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ld\PycharmProjects\Crypto\"/>
    </mc:Choice>
  </mc:AlternateContent>
  <xr:revisionPtr revIDLastSave="0" documentId="13_ncr:1_{521AA252-14F5-4494-81F0-92DC13460B7D}" xr6:coauthVersionLast="47" xr6:coauthVersionMax="47" xr10:uidLastSave="{00000000-0000-0000-0000-000000000000}"/>
  <bookViews>
    <workbookView xWindow="1485" yWindow="4035" windowWidth="21600" windowHeight="11295" xr2:uid="{00000000-000D-0000-FFFF-FFFF00000000}"/>
  </bookViews>
  <sheets>
    <sheet name="Sheet1" sheetId="1" r:id="rId1"/>
    <sheet name="USDKRW" sheetId="2" r:id="rId2"/>
    <sheet name="upb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I4030" i="1" s="1"/>
  <c r="H4031" i="1"/>
  <c r="H4032" i="1"/>
  <c r="H4033" i="1"/>
  <c r="H4034" i="1"/>
  <c r="H4035" i="1"/>
  <c r="H4036" i="1"/>
  <c r="H4037" i="1"/>
  <c r="H4038" i="1"/>
  <c r="I4038" i="1" s="1"/>
  <c r="H4039" i="1"/>
  <c r="H4040" i="1"/>
  <c r="H4041" i="1"/>
  <c r="H4042" i="1"/>
  <c r="H4043" i="1"/>
  <c r="H4044" i="1"/>
  <c r="H4045" i="1"/>
  <c r="H4046" i="1"/>
  <c r="I4046" i="1" s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I4078" i="1" s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I4094" i="1" s="1"/>
  <c r="H4095" i="1"/>
  <c r="H4096" i="1"/>
  <c r="H4097" i="1"/>
  <c r="H4098" i="1"/>
  <c r="H4099" i="1"/>
  <c r="H4100" i="1"/>
  <c r="H4101" i="1"/>
  <c r="H4102" i="1"/>
  <c r="I4102" i="1" s="1"/>
  <c r="H4103" i="1"/>
  <c r="H4104" i="1"/>
  <c r="H4105" i="1"/>
  <c r="H4106" i="1"/>
  <c r="H4107" i="1"/>
  <c r="H4108" i="1"/>
  <c r="H4109" i="1"/>
  <c r="H4110" i="1"/>
  <c r="I4110" i="1" s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I4142" i="1" s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I4158" i="1" s="1"/>
  <c r="H4159" i="1"/>
  <c r="H4160" i="1"/>
  <c r="H4161" i="1"/>
  <c r="H4162" i="1"/>
  <c r="H4163" i="1"/>
  <c r="H4164" i="1"/>
  <c r="H4165" i="1"/>
  <c r="H4166" i="1"/>
  <c r="I4166" i="1" s="1"/>
  <c r="H4167" i="1"/>
  <c r="H4168" i="1"/>
  <c r="H4169" i="1"/>
  <c r="H4170" i="1"/>
  <c r="H4171" i="1"/>
  <c r="H4172" i="1"/>
  <c r="H4173" i="1"/>
  <c r="H4174" i="1"/>
  <c r="I4174" i="1" s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I4206" i="1" s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I4222" i="1" s="1"/>
  <c r="H4223" i="1"/>
  <c r="H4224" i="1"/>
  <c r="H4225" i="1"/>
  <c r="H4226" i="1"/>
  <c r="H4227" i="1"/>
  <c r="H4228" i="1"/>
  <c r="H4229" i="1"/>
  <c r="H4230" i="1"/>
  <c r="I4230" i="1" s="1"/>
  <c r="H4231" i="1"/>
  <c r="H4232" i="1"/>
  <c r="H4233" i="1"/>
  <c r="H4234" i="1"/>
  <c r="H4235" i="1"/>
  <c r="H4236" i="1"/>
  <c r="H4237" i="1"/>
  <c r="H4238" i="1"/>
  <c r="I4238" i="1" s="1"/>
  <c r="H4239" i="1"/>
  <c r="H4240" i="1"/>
  <c r="H4241" i="1"/>
  <c r="H4242" i="1"/>
  <c r="H4243" i="1"/>
  <c r="H4244" i="1"/>
  <c r="H4245" i="1"/>
  <c r="H4246" i="1"/>
  <c r="I4246" i="1" s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I4270" i="1" s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I4286" i="1" s="1"/>
  <c r="H4287" i="1"/>
  <c r="H4288" i="1"/>
  <c r="H4289" i="1"/>
  <c r="H4290" i="1"/>
  <c r="H4291" i="1"/>
  <c r="H4292" i="1"/>
  <c r="H4293" i="1"/>
  <c r="H4294" i="1"/>
  <c r="I4294" i="1" s="1"/>
  <c r="H4295" i="1"/>
  <c r="H4296" i="1"/>
  <c r="H4297" i="1"/>
  <c r="H4298" i="1"/>
  <c r="H4299" i="1"/>
  <c r="H4300" i="1"/>
  <c r="H4301" i="1"/>
  <c r="H4302" i="1"/>
  <c r="I4302" i="1" s="1"/>
  <c r="H4303" i="1"/>
  <c r="H4304" i="1"/>
  <c r="H4305" i="1"/>
  <c r="H4306" i="1"/>
  <c r="H4307" i="1"/>
  <c r="H4308" i="1"/>
  <c r="H4309" i="1"/>
  <c r="H4310" i="1"/>
  <c r="I4310" i="1" s="1"/>
  <c r="H4311" i="1"/>
  <c r="H4312" i="1"/>
  <c r="H4313" i="1"/>
  <c r="H4314" i="1"/>
  <c r="H4315" i="1"/>
  <c r="H4316" i="1"/>
  <c r="H4317" i="1"/>
  <c r="H4318" i="1"/>
  <c r="I4318" i="1" s="1"/>
  <c r="H4319" i="1"/>
  <c r="H4320" i="1"/>
  <c r="H4321" i="1"/>
  <c r="H4322" i="1"/>
  <c r="H4323" i="1"/>
  <c r="H4324" i="1"/>
  <c r="H4325" i="1"/>
  <c r="H4326" i="1"/>
  <c r="I4326" i="1" s="1"/>
  <c r="H4327" i="1"/>
  <c r="H4328" i="1"/>
  <c r="H4329" i="1"/>
  <c r="H4330" i="1"/>
  <c r="H4331" i="1"/>
  <c r="H4332" i="1"/>
  <c r="H4333" i="1"/>
  <c r="H4334" i="1"/>
  <c r="I4334" i="1" s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I4350" i="1" s="1"/>
  <c r="H4351" i="1"/>
  <c r="H4352" i="1"/>
  <c r="H4353" i="1"/>
  <c r="H4354" i="1"/>
  <c r="H4355" i="1"/>
  <c r="H4356" i="1"/>
  <c r="H4357" i="1"/>
  <c r="H4358" i="1"/>
  <c r="I4358" i="1" s="1"/>
  <c r="H4359" i="1"/>
  <c r="H4360" i="1"/>
  <c r="H4361" i="1"/>
  <c r="H4362" i="1"/>
  <c r="H4363" i="1"/>
  <c r="H4364" i="1"/>
  <c r="H4365" i="1"/>
  <c r="H4366" i="1"/>
  <c r="I4366" i="1" s="1"/>
  <c r="H4367" i="1"/>
  <c r="H4368" i="1"/>
  <c r="H4369" i="1"/>
  <c r="H4370" i="1"/>
  <c r="H4371" i="1"/>
  <c r="H4372" i="1"/>
  <c r="H4373" i="1"/>
  <c r="H4374" i="1"/>
  <c r="I4374" i="1" s="1"/>
  <c r="H4375" i="1"/>
  <c r="H4376" i="1"/>
  <c r="H4377" i="1"/>
  <c r="H4378" i="1"/>
  <c r="H4379" i="1"/>
  <c r="H4380" i="1"/>
  <c r="H4381" i="1"/>
  <c r="H4382" i="1"/>
  <c r="I4382" i="1" s="1"/>
  <c r="H4383" i="1"/>
  <c r="H4384" i="1"/>
  <c r="H4385" i="1"/>
  <c r="H4386" i="1"/>
  <c r="H4387" i="1"/>
  <c r="H4388" i="1"/>
  <c r="H4389" i="1"/>
  <c r="H4390" i="1"/>
  <c r="I4390" i="1" s="1"/>
  <c r="H4391" i="1"/>
  <c r="H4392" i="1"/>
  <c r="H4393" i="1"/>
  <c r="H4394" i="1"/>
  <c r="H4395" i="1"/>
  <c r="H4396" i="1"/>
  <c r="H4397" i="1"/>
  <c r="H4398" i="1"/>
  <c r="I4398" i="1" s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I4414" i="1" s="1"/>
  <c r="H4415" i="1"/>
  <c r="H4416" i="1"/>
  <c r="H4417" i="1"/>
  <c r="H4418" i="1"/>
  <c r="H4419" i="1"/>
  <c r="H4420" i="1"/>
  <c r="H4421" i="1"/>
  <c r="H4422" i="1"/>
  <c r="I4422" i="1" s="1"/>
  <c r="H4423" i="1"/>
  <c r="H4424" i="1"/>
  <c r="H4425" i="1"/>
  <c r="H4426" i="1"/>
  <c r="H4427" i="1"/>
  <c r="H4428" i="1"/>
  <c r="H4429" i="1"/>
  <c r="H4430" i="1"/>
  <c r="I4430" i="1" s="1"/>
  <c r="H4431" i="1"/>
  <c r="H4432" i="1"/>
  <c r="H4433" i="1"/>
  <c r="H4434" i="1"/>
  <c r="H4435" i="1"/>
  <c r="H4436" i="1"/>
  <c r="H4437" i="1"/>
  <c r="H4438" i="1"/>
  <c r="I4438" i="1" s="1"/>
  <c r="H4439" i="1"/>
  <c r="H4440" i="1"/>
  <c r="H4441" i="1"/>
  <c r="H4442" i="1"/>
  <c r="H4443" i="1"/>
  <c r="H4444" i="1"/>
  <c r="H4445" i="1"/>
  <c r="H4446" i="1"/>
  <c r="I4446" i="1" s="1"/>
  <c r="H4447" i="1"/>
  <c r="H4448" i="1"/>
  <c r="H4449" i="1"/>
  <c r="H4450" i="1"/>
  <c r="H4451" i="1"/>
  <c r="H4452" i="1"/>
  <c r="H4453" i="1"/>
  <c r="H4454" i="1"/>
  <c r="I4454" i="1" s="1"/>
  <c r="H4455" i="1"/>
  <c r="H4456" i="1"/>
  <c r="H4457" i="1"/>
  <c r="H4458" i="1"/>
  <c r="H4459" i="1"/>
  <c r="H4460" i="1"/>
  <c r="H4461" i="1"/>
  <c r="H4462" i="1"/>
  <c r="I4462" i="1" s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I4478" i="1" s="1"/>
  <c r="H4479" i="1"/>
  <c r="H4480" i="1"/>
  <c r="H4481" i="1"/>
  <c r="H4482" i="1"/>
  <c r="H4483" i="1"/>
  <c r="H4484" i="1"/>
  <c r="H4485" i="1"/>
  <c r="H4486" i="1"/>
  <c r="I4486" i="1" s="1"/>
  <c r="H4487" i="1"/>
  <c r="H4488" i="1"/>
  <c r="H4489" i="1"/>
  <c r="H4490" i="1"/>
  <c r="H4491" i="1"/>
  <c r="H4492" i="1"/>
  <c r="H4493" i="1"/>
  <c r="H4494" i="1"/>
  <c r="I4494" i="1" s="1"/>
  <c r="H4495" i="1"/>
  <c r="H4496" i="1"/>
  <c r="H4497" i="1"/>
  <c r="H4498" i="1"/>
  <c r="H4499" i="1"/>
  <c r="H4500" i="1"/>
  <c r="H4501" i="1"/>
  <c r="H4502" i="1"/>
  <c r="I4502" i="1" s="1"/>
  <c r="H4503" i="1"/>
  <c r="H4504" i="1"/>
  <c r="H4505" i="1"/>
  <c r="H4506" i="1"/>
  <c r="H4507" i="1"/>
  <c r="H4508" i="1"/>
  <c r="H4509" i="1"/>
  <c r="H4510" i="1"/>
  <c r="I4510" i="1" s="1"/>
  <c r="H4511" i="1"/>
  <c r="H4512" i="1"/>
  <c r="H4513" i="1"/>
  <c r="H4514" i="1"/>
  <c r="H4515" i="1"/>
  <c r="H4516" i="1"/>
  <c r="H4517" i="1"/>
  <c r="H4518" i="1"/>
  <c r="I4518" i="1" s="1"/>
  <c r="H4519" i="1"/>
  <c r="H4520" i="1"/>
  <c r="H4521" i="1"/>
  <c r="H4522" i="1"/>
  <c r="H4523" i="1"/>
  <c r="H4524" i="1"/>
  <c r="H4525" i="1"/>
  <c r="H4526" i="1"/>
  <c r="I4526" i="1" s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I4542" i="1" s="1"/>
  <c r="H4543" i="1"/>
  <c r="H4544" i="1"/>
  <c r="H4545" i="1"/>
  <c r="H4546" i="1"/>
  <c r="H4547" i="1"/>
  <c r="H4548" i="1"/>
  <c r="H4549" i="1"/>
  <c r="H4550" i="1"/>
  <c r="I4550" i="1" s="1"/>
  <c r="H4551" i="1"/>
  <c r="H4552" i="1"/>
  <c r="H4553" i="1"/>
  <c r="H4554" i="1"/>
  <c r="H4555" i="1"/>
  <c r="H4556" i="1"/>
  <c r="H4557" i="1"/>
  <c r="H4558" i="1"/>
  <c r="I4558" i="1" s="1"/>
  <c r="H4559" i="1"/>
  <c r="H4560" i="1"/>
  <c r="H4561" i="1"/>
  <c r="H4562" i="1"/>
  <c r="H4563" i="1"/>
  <c r="H4564" i="1"/>
  <c r="H4565" i="1"/>
  <c r="H4566" i="1"/>
  <c r="I4566" i="1" s="1"/>
  <c r="H4567" i="1"/>
  <c r="H4568" i="1"/>
  <c r="H4569" i="1"/>
  <c r="H4570" i="1"/>
  <c r="H4571" i="1"/>
  <c r="H4572" i="1"/>
  <c r="H4573" i="1"/>
  <c r="H4574" i="1"/>
  <c r="I4574" i="1" s="1"/>
  <c r="H4575" i="1"/>
  <c r="H4576" i="1"/>
  <c r="H4577" i="1"/>
  <c r="H4578" i="1"/>
  <c r="H4579" i="1"/>
  <c r="H4580" i="1"/>
  <c r="H4581" i="1"/>
  <c r="H4582" i="1"/>
  <c r="I4582" i="1" s="1"/>
  <c r="H4583" i="1"/>
  <c r="H4584" i="1"/>
  <c r="H4585" i="1"/>
  <c r="H4586" i="1"/>
  <c r="H4587" i="1"/>
  <c r="H4588" i="1"/>
  <c r="H4589" i="1"/>
  <c r="H4590" i="1"/>
  <c r="I4590" i="1" s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I4606" i="1" s="1"/>
  <c r="H4607" i="1"/>
  <c r="H4608" i="1"/>
  <c r="H4609" i="1"/>
  <c r="H4610" i="1"/>
  <c r="I4610" i="1" s="1"/>
  <c r="H4611" i="1"/>
  <c r="H4612" i="1"/>
  <c r="H4613" i="1"/>
  <c r="H4614" i="1"/>
  <c r="I4614" i="1" s="1"/>
  <c r="H4615" i="1"/>
  <c r="H4616" i="1"/>
  <c r="H4617" i="1"/>
  <c r="H4618" i="1"/>
  <c r="H4619" i="1"/>
  <c r="H4620" i="1"/>
  <c r="H4621" i="1"/>
  <c r="H4622" i="1"/>
  <c r="I4622" i="1" s="1"/>
  <c r="H4623" i="1"/>
  <c r="H4624" i="1"/>
  <c r="H4625" i="1"/>
  <c r="H4626" i="1"/>
  <c r="I4626" i="1" s="1"/>
  <c r="H4627" i="1"/>
  <c r="H4628" i="1"/>
  <c r="H4629" i="1"/>
  <c r="H4630" i="1"/>
  <c r="I4630" i="1" s="1"/>
  <c r="H4631" i="1"/>
  <c r="H4632" i="1"/>
  <c r="H4633" i="1"/>
  <c r="H4634" i="1"/>
  <c r="H4635" i="1"/>
  <c r="H4636" i="1"/>
  <c r="H4637" i="1"/>
  <c r="H4638" i="1"/>
  <c r="I4638" i="1" s="1"/>
  <c r="H4639" i="1"/>
  <c r="H4640" i="1"/>
  <c r="H4641" i="1"/>
  <c r="H4642" i="1"/>
  <c r="H4643" i="1"/>
  <c r="H4644" i="1"/>
  <c r="H4645" i="1"/>
  <c r="H4646" i="1"/>
  <c r="I4646" i="1" s="1"/>
  <c r="H4647" i="1"/>
  <c r="H4648" i="1"/>
  <c r="H4649" i="1"/>
  <c r="H4650" i="1"/>
  <c r="H4651" i="1"/>
  <c r="H4652" i="1"/>
  <c r="H4653" i="1"/>
  <c r="H4654" i="1"/>
  <c r="I4654" i="1" s="1"/>
  <c r="H4655" i="1"/>
  <c r="H4656" i="1"/>
  <c r="H4657" i="1"/>
  <c r="H4658" i="1"/>
  <c r="H4659" i="1"/>
  <c r="H4660" i="1"/>
  <c r="H4661" i="1"/>
  <c r="H4662" i="1"/>
  <c r="I4662" i="1" s="1"/>
  <c r="H4663" i="1"/>
  <c r="H4664" i="1"/>
  <c r="H4665" i="1"/>
  <c r="H4666" i="1"/>
  <c r="I4666" i="1" s="1"/>
  <c r="H4667" i="1"/>
  <c r="H4668" i="1"/>
  <c r="H4669" i="1"/>
  <c r="H4670" i="1"/>
  <c r="I4670" i="1" s="1"/>
  <c r="H4671" i="1"/>
  <c r="H4672" i="1"/>
  <c r="H4673" i="1"/>
  <c r="H4674" i="1"/>
  <c r="H4675" i="1"/>
  <c r="H4676" i="1"/>
  <c r="H4677" i="1"/>
  <c r="H4678" i="1"/>
  <c r="I4678" i="1" s="1"/>
  <c r="H4679" i="1"/>
  <c r="H4680" i="1"/>
  <c r="H4681" i="1"/>
  <c r="H4682" i="1"/>
  <c r="H4683" i="1"/>
  <c r="H4684" i="1"/>
  <c r="H4685" i="1"/>
  <c r="H4686" i="1"/>
  <c r="I4686" i="1" s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I4698" i="1" s="1"/>
  <c r="H4699" i="1"/>
  <c r="H4700" i="1"/>
  <c r="H4701" i="1"/>
  <c r="H4702" i="1"/>
  <c r="I4702" i="1" s="1"/>
  <c r="H4703" i="1"/>
  <c r="H4704" i="1"/>
  <c r="H4705" i="1"/>
  <c r="H4706" i="1"/>
  <c r="I4706" i="1" s="1"/>
  <c r="H4707" i="1"/>
  <c r="H4708" i="1"/>
  <c r="H4709" i="1"/>
  <c r="H4710" i="1"/>
  <c r="I4710" i="1" s="1"/>
  <c r="H4711" i="1"/>
  <c r="H4712" i="1"/>
  <c r="H4713" i="1"/>
  <c r="H4714" i="1"/>
  <c r="H4715" i="1"/>
  <c r="H4716" i="1"/>
  <c r="H4717" i="1"/>
  <c r="H4718" i="1"/>
  <c r="I4718" i="1" s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I4730" i="1" s="1"/>
  <c r="H4731" i="1"/>
  <c r="H4732" i="1"/>
  <c r="H4733" i="1"/>
  <c r="H4734" i="1"/>
  <c r="I4734" i="1" s="1"/>
  <c r="H4735" i="1"/>
  <c r="H4736" i="1"/>
  <c r="H4737" i="1"/>
  <c r="H4738" i="1"/>
  <c r="I4738" i="1" s="1"/>
  <c r="H4739" i="1"/>
  <c r="H4740" i="1"/>
  <c r="H4741" i="1"/>
  <c r="H4742" i="1"/>
  <c r="I4742" i="1" s="1"/>
  <c r="H4743" i="1"/>
  <c r="H4744" i="1"/>
  <c r="H4745" i="1"/>
  <c r="H4746" i="1"/>
  <c r="I4746" i="1" s="1"/>
  <c r="H4747" i="1"/>
  <c r="H4748" i="1"/>
  <c r="H4749" i="1"/>
  <c r="H4750" i="1"/>
  <c r="I4750" i="1" s="1"/>
  <c r="H4751" i="1"/>
  <c r="H4752" i="1"/>
  <c r="H4753" i="1"/>
  <c r="H4754" i="1"/>
  <c r="H4755" i="1"/>
  <c r="H4756" i="1"/>
  <c r="H4757" i="1"/>
  <c r="H4758" i="1"/>
  <c r="I4758" i="1" s="1"/>
  <c r="H4759" i="1"/>
  <c r="H4760" i="1"/>
  <c r="H4761" i="1"/>
  <c r="H4762" i="1"/>
  <c r="H4763" i="1"/>
  <c r="H4764" i="1"/>
  <c r="H4765" i="1"/>
  <c r="H4766" i="1"/>
  <c r="I4766" i="1" s="1"/>
  <c r="H4767" i="1"/>
  <c r="H4768" i="1"/>
  <c r="H4769" i="1"/>
  <c r="H4770" i="1"/>
  <c r="I4770" i="1" s="1"/>
  <c r="H4771" i="1"/>
  <c r="I4771" i="1" s="1"/>
  <c r="H4772" i="1"/>
  <c r="H4773" i="1"/>
  <c r="H4774" i="1"/>
  <c r="I4774" i="1" s="1"/>
  <c r="H4775" i="1"/>
  <c r="H4776" i="1"/>
  <c r="H4777" i="1"/>
  <c r="H4778" i="1"/>
  <c r="H4779" i="1"/>
  <c r="I4779" i="1" s="1"/>
  <c r="H4780" i="1"/>
  <c r="H4781" i="1"/>
  <c r="H4782" i="1"/>
  <c r="I4782" i="1" s="1"/>
  <c r="H4783" i="1"/>
  <c r="H4784" i="1"/>
  <c r="H4785" i="1"/>
  <c r="H4786" i="1"/>
  <c r="H4787" i="1"/>
  <c r="H4788" i="1"/>
  <c r="H4789" i="1"/>
  <c r="H4790" i="1"/>
  <c r="I4790" i="1" s="1"/>
  <c r="H4791" i="1"/>
  <c r="H4792" i="1"/>
  <c r="H4793" i="1"/>
  <c r="H4794" i="1"/>
  <c r="H4795" i="1"/>
  <c r="H4796" i="1"/>
  <c r="H4797" i="1"/>
  <c r="H4798" i="1"/>
  <c r="I4798" i="1" s="1"/>
  <c r="H4799" i="1"/>
  <c r="H4800" i="1"/>
  <c r="H4801" i="1"/>
  <c r="H4802" i="1"/>
  <c r="I4802" i="1" s="1"/>
  <c r="H4803" i="1"/>
  <c r="I4803" i="1" s="1"/>
  <c r="H4804" i="1"/>
  <c r="H4805" i="1"/>
  <c r="H4806" i="1"/>
  <c r="I4806" i="1" s="1"/>
  <c r="H4807" i="1"/>
  <c r="H4808" i="1"/>
  <c r="H4809" i="1"/>
  <c r="H4810" i="1"/>
  <c r="H4811" i="1"/>
  <c r="I4811" i="1" s="1"/>
  <c r="H4812" i="1"/>
  <c r="H4813" i="1"/>
  <c r="H4814" i="1"/>
  <c r="I4814" i="1" s="1"/>
  <c r="H4815" i="1"/>
  <c r="H4816" i="1"/>
  <c r="H4817" i="1"/>
  <c r="H4818" i="1"/>
  <c r="H4819" i="1"/>
  <c r="H4820" i="1"/>
  <c r="H4821" i="1"/>
  <c r="H4822" i="1"/>
  <c r="I4822" i="1" s="1"/>
  <c r="H4823" i="1"/>
  <c r="H4824" i="1"/>
  <c r="H4825" i="1"/>
  <c r="H4826" i="1"/>
  <c r="I4826" i="1" s="1"/>
  <c r="H4827" i="1"/>
  <c r="I4827" i="1" s="1"/>
  <c r="H4828" i="1"/>
  <c r="H4829" i="1"/>
  <c r="H4830" i="1"/>
  <c r="I4830" i="1" s="1"/>
  <c r="H4831" i="1"/>
  <c r="H4832" i="1"/>
  <c r="H4833" i="1"/>
  <c r="H4834" i="1"/>
  <c r="I4834" i="1" s="1"/>
  <c r="H4835" i="1"/>
  <c r="H4836" i="1"/>
  <c r="I4836" i="1" s="1"/>
  <c r="H4837" i="1"/>
  <c r="H4838" i="1"/>
  <c r="I4838" i="1" s="1"/>
  <c r="H4839" i="1"/>
  <c r="H4840" i="1"/>
  <c r="H4841" i="1"/>
  <c r="H4842" i="1"/>
  <c r="H4843" i="1"/>
  <c r="H4844" i="1"/>
  <c r="H4845" i="1"/>
  <c r="H4846" i="1"/>
  <c r="I4846" i="1" s="1"/>
  <c r="H4847" i="1"/>
  <c r="H4848" i="1"/>
  <c r="H4849" i="1"/>
  <c r="H4850" i="1"/>
  <c r="I4850" i="1" s="1"/>
  <c r="H4851" i="1"/>
  <c r="I4851" i="1" s="1"/>
  <c r="H4852" i="1"/>
  <c r="I4852" i="1" s="1"/>
  <c r="H4853" i="1"/>
  <c r="H4854" i="1"/>
  <c r="I4854" i="1" s="1"/>
  <c r="H4855" i="1"/>
  <c r="H4856" i="1"/>
  <c r="H4857" i="1"/>
  <c r="H4858" i="1"/>
  <c r="H4859" i="1"/>
  <c r="I4859" i="1" s="1"/>
  <c r="H4860" i="1"/>
  <c r="H4861" i="1"/>
  <c r="H4862" i="1"/>
  <c r="H4863" i="1"/>
  <c r="H4864" i="1"/>
  <c r="H4865" i="1"/>
  <c r="H4866" i="1"/>
  <c r="H4867" i="1"/>
  <c r="H4868" i="1"/>
  <c r="H4869" i="1"/>
  <c r="H4870" i="1"/>
  <c r="I4870" i="1" s="1"/>
  <c r="H4871" i="1"/>
  <c r="H4872" i="1"/>
  <c r="H4873" i="1"/>
  <c r="H4874" i="1"/>
  <c r="I4874" i="1" s="1"/>
  <c r="H4875" i="1"/>
  <c r="I4875" i="1" s="1"/>
  <c r="H4876" i="1"/>
  <c r="H4877" i="1"/>
  <c r="H4878" i="1"/>
  <c r="I4878" i="1" s="1"/>
  <c r="H4879" i="1"/>
  <c r="H4880" i="1"/>
  <c r="H4881" i="1"/>
  <c r="H4882" i="1"/>
  <c r="I4882" i="1" s="1"/>
  <c r="H4883" i="1"/>
  <c r="H4884" i="1"/>
  <c r="I4884" i="1" s="1"/>
  <c r="H4885" i="1"/>
  <c r="H4886" i="1"/>
  <c r="I4886" i="1" s="1"/>
  <c r="H4887" i="1"/>
  <c r="H4888" i="1"/>
  <c r="H4889" i="1"/>
  <c r="H4890" i="1"/>
  <c r="H4891" i="1"/>
  <c r="H4892" i="1"/>
  <c r="H4893" i="1"/>
  <c r="H4894" i="1"/>
  <c r="I4894" i="1" s="1"/>
  <c r="H4895" i="1"/>
  <c r="H4896" i="1"/>
  <c r="H4897" i="1"/>
  <c r="H4898" i="1"/>
  <c r="I4898" i="1" s="1"/>
  <c r="H4899" i="1"/>
  <c r="I4899" i="1" s="1"/>
  <c r="H4900" i="1"/>
  <c r="I4900" i="1" s="1"/>
  <c r="H4901" i="1"/>
  <c r="H4902" i="1"/>
  <c r="I4902" i="1" s="1"/>
  <c r="H4903" i="1"/>
  <c r="H4904" i="1"/>
  <c r="H4905" i="1"/>
  <c r="H4906" i="1"/>
  <c r="H4907" i="1"/>
  <c r="I4907" i="1" s="1"/>
  <c r="H4908" i="1"/>
  <c r="H4909" i="1"/>
  <c r="H4910" i="1"/>
  <c r="H4911" i="1"/>
  <c r="H4912" i="1"/>
  <c r="H4913" i="1"/>
  <c r="H4914" i="1"/>
  <c r="I4914" i="1" s="1"/>
  <c r="H4915" i="1"/>
  <c r="I4915" i="1" s="1"/>
  <c r="H4916" i="1"/>
  <c r="H4917" i="1"/>
  <c r="H4918" i="1"/>
  <c r="I4918" i="1" s="1"/>
  <c r="H4919" i="1"/>
  <c r="H4920" i="1"/>
  <c r="H4921" i="1"/>
  <c r="H4922" i="1"/>
  <c r="H4923" i="1"/>
  <c r="I4923" i="1" s="1"/>
  <c r="H4924" i="1"/>
  <c r="I4924" i="1" s="1"/>
  <c r="H4925" i="1"/>
  <c r="H4926" i="1"/>
  <c r="I4926" i="1" s="1"/>
  <c r="H4927" i="1"/>
  <c r="H4928" i="1"/>
  <c r="H4929" i="1"/>
  <c r="H4930" i="1"/>
  <c r="H4931" i="1"/>
  <c r="I4931" i="1" s="1"/>
  <c r="H4932" i="1"/>
  <c r="H4933" i="1"/>
  <c r="H4934" i="1"/>
  <c r="H4935" i="1"/>
  <c r="H4936" i="1"/>
  <c r="H4937" i="1"/>
  <c r="H4938" i="1"/>
  <c r="H4939" i="1"/>
  <c r="H4940" i="1"/>
  <c r="H4941" i="1"/>
  <c r="I4941" i="1" s="1"/>
  <c r="H4942" i="1"/>
  <c r="I4942" i="1" s="1"/>
  <c r="H4943" i="1"/>
  <c r="H4944" i="1"/>
  <c r="H4945" i="1"/>
  <c r="H4946" i="1"/>
  <c r="I4946" i="1" s="1"/>
  <c r="H4947" i="1"/>
  <c r="I4947" i="1" s="1"/>
  <c r="H4948" i="1"/>
  <c r="I4948" i="1" s="1"/>
  <c r="H4949" i="1"/>
  <c r="H4950" i="1"/>
  <c r="I4950" i="1" s="1"/>
  <c r="H4951" i="1"/>
  <c r="H4952" i="1"/>
  <c r="H4953" i="1"/>
  <c r="H4954" i="1"/>
  <c r="H4955" i="1"/>
  <c r="I4955" i="1" s="1"/>
  <c r="H4956" i="1"/>
  <c r="H4957" i="1"/>
  <c r="H4958" i="1"/>
  <c r="H4959" i="1"/>
  <c r="H4960" i="1"/>
  <c r="H4961" i="1"/>
  <c r="H4962" i="1"/>
  <c r="I4962" i="1" s="1"/>
  <c r="H4963" i="1"/>
  <c r="I4963" i="1" s="1"/>
  <c r="H4964" i="1"/>
  <c r="H4965" i="1"/>
  <c r="I4965" i="1" s="1"/>
  <c r="H4966" i="1"/>
  <c r="I4966" i="1" s="1"/>
  <c r="H4967" i="1"/>
  <c r="H4968" i="1"/>
  <c r="H4969" i="1"/>
  <c r="H4970" i="1"/>
  <c r="H4971" i="1"/>
  <c r="I4971" i="1" s="1"/>
  <c r="H4972" i="1"/>
  <c r="I4972" i="1" s="1"/>
  <c r="H4973" i="1"/>
  <c r="H4974" i="1"/>
  <c r="I4974" i="1" s="1"/>
  <c r="H4975" i="1"/>
  <c r="H4976" i="1"/>
  <c r="H4977" i="1"/>
  <c r="H4978" i="1"/>
  <c r="H4979" i="1"/>
  <c r="H4980" i="1"/>
  <c r="I4980" i="1" s="1"/>
  <c r="H4981" i="1"/>
  <c r="H4982" i="1"/>
  <c r="I4982" i="1" s="1"/>
  <c r="H4983" i="1"/>
  <c r="H4984" i="1"/>
  <c r="H4985" i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H4992" i="1"/>
  <c r="H4993" i="1"/>
  <c r="H4994" i="1"/>
  <c r="H4995" i="1"/>
  <c r="H4996" i="1"/>
  <c r="I4996" i="1" s="1"/>
  <c r="H4997" i="1"/>
  <c r="H4998" i="1"/>
  <c r="I4998" i="1" s="1"/>
  <c r="H4999" i="1"/>
  <c r="H5000" i="1"/>
  <c r="H5001" i="1"/>
  <c r="H2" i="1"/>
  <c r="I2" i="1" s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I1614" i="1"/>
  <c r="I1622" i="1"/>
  <c r="I1630" i="1"/>
  <c r="I1638" i="1"/>
  <c r="I1646" i="1"/>
  <c r="I1654" i="1"/>
  <c r="I1662" i="1"/>
  <c r="I1670" i="1"/>
  <c r="I1678" i="1"/>
  <c r="I1686" i="1"/>
  <c r="I1694" i="1"/>
  <c r="I1702" i="1"/>
  <c r="I1710" i="1"/>
  <c r="I1718" i="1"/>
  <c r="I1726" i="1"/>
  <c r="I1734" i="1"/>
  <c r="I1742" i="1"/>
  <c r="I1750" i="1"/>
  <c r="I1758" i="1"/>
  <c r="I1766" i="1"/>
  <c r="I1774" i="1"/>
  <c r="I1782" i="1"/>
  <c r="I1790" i="1"/>
  <c r="I1798" i="1"/>
  <c r="I1806" i="1"/>
  <c r="I1814" i="1"/>
  <c r="I1822" i="1"/>
  <c r="I1830" i="1"/>
  <c r="I1838" i="1"/>
  <c r="I1846" i="1"/>
  <c r="I1854" i="1"/>
  <c r="I1862" i="1"/>
  <c r="I1870" i="1"/>
  <c r="I1878" i="1"/>
  <c r="I1886" i="1"/>
  <c r="I1894" i="1"/>
  <c r="I1902" i="1"/>
  <c r="I1910" i="1"/>
  <c r="I1918" i="1"/>
  <c r="I1926" i="1"/>
  <c r="I1934" i="1"/>
  <c r="I1942" i="1"/>
  <c r="I1950" i="1"/>
  <c r="I1958" i="1"/>
  <c r="I1966" i="1"/>
  <c r="I1974" i="1"/>
  <c r="I1982" i="1"/>
  <c r="I1990" i="1"/>
  <c r="I1998" i="1"/>
  <c r="I2006" i="1"/>
  <c r="I2014" i="1"/>
  <c r="I2022" i="1"/>
  <c r="I2030" i="1"/>
  <c r="I2038" i="1"/>
  <c r="I2046" i="1"/>
  <c r="I2054" i="1"/>
  <c r="I2062" i="1"/>
  <c r="I2070" i="1"/>
  <c r="I2078" i="1"/>
  <c r="I2086" i="1"/>
  <c r="I2094" i="1"/>
  <c r="I2102" i="1"/>
  <c r="I2110" i="1"/>
  <c r="I2126" i="1"/>
  <c r="I2134" i="1"/>
  <c r="I2142" i="1"/>
  <c r="I2150" i="1"/>
  <c r="I2158" i="1"/>
  <c r="I2166" i="1"/>
  <c r="I2174" i="1"/>
  <c r="I2182" i="1"/>
  <c r="I2190" i="1"/>
  <c r="I2198" i="1"/>
  <c r="I2206" i="1"/>
  <c r="I2214" i="1"/>
  <c r="I2222" i="1"/>
  <c r="I2230" i="1"/>
  <c r="I2238" i="1"/>
  <c r="I2246" i="1"/>
  <c r="I2254" i="1"/>
  <c r="I2262" i="1"/>
  <c r="I2270" i="1"/>
  <c r="I2278" i="1"/>
  <c r="I2286" i="1"/>
  <c r="I2294" i="1"/>
  <c r="I2302" i="1"/>
  <c r="I2310" i="1"/>
  <c r="I3406" i="1"/>
  <c r="I3414" i="1"/>
  <c r="I3422" i="1"/>
  <c r="I3430" i="1"/>
  <c r="I3438" i="1"/>
  <c r="I3446" i="1"/>
  <c r="I3454" i="1"/>
  <c r="I3462" i="1"/>
  <c r="I3470" i="1"/>
  <c r="I3478" i="1"/>
  <c r="I3486" i="1"/>
  <c r="I3494" i="1"/>
  <c r="I3502" i="1"/>
  <c r="I3510" i="1"/>
  <c r="I3518" i="1"/>
  <c r="I3526" i="1"/>
  <c r="I3534" i="1"/>
  <c r="I3542" i="1"/>
  <c r="I3550" i="1"/>
  <c r="I3558" i="1"/>
  <c r="I3566" i="1"/>
  <c r="I3574" i="1"/>
  <c r="I3582" i="1"/>
  <c r="I3590" i="1"/>
  <c r="I3598" i="1"/>
  <c r="I3606" i="1"/>
  <c r="I3614" i="1"/>
  <c r="I3622" i="1"/>
  <c r="I3630" i="1"/>
  <c r="I3638" i="1"/>
  <c r="I3646" i="1"/>
  <c r="I3654" i="1"/>
  <c r="I3662" i="1"/>
  <c r="I3670" i="1"/>
  <c r="I3678" i="1"/>
  <c r="I3686" i="1"/>
  <c r="I3694" i="1"/>
  <c r="I3702" i="1"/>
  <c r="I3710" i="1"/>
  <c r="I3718" i="1"/>
  <c r="I3726" i="1"/>
  <c r="I3734" i="1"/>
  <c r="I3742" i="1"/>
  <c r="I3750" i="1"/>
  <c r="I3758" i="1"/>
  <c r="I3766" i="1"/>
  <c r="I3774" i="1"/>
  <c r="I3782" i="1"/>
  <c r="I3790" i="1"/>
  <c r="I3798" i="1"/>
  <c r="I3806" i="1"/>
  <c r="I3814" i="1"/>
  <c r="I3822" i="1"/>
  <c r="I3830" i="1"/>
  <c r="I3838" i="1"/>
  <c r="I3846" i="1"/>
  <c r="I3854" i="1"/>
  <c r="I3862" i="1"/>
  <c r="I3870" i="1"/>
  <c r="I3878" i="1"/>
  <c r="I3886" i="1"/>
  <c r="I3894" i="1"/>
  <c r="I3902" i="1"/>
  <c r="I3910" i="1"/>
  <c r="I3918" i="1"/>
  <c r="I3926" i="1"/>
  <c r="I3934" i="1"/>
  <c r="I3942" i="1"/>
  <c r="I3950" i="1"/>
  <c r="I3958" i="1"/>
  <c r="I3966" i="1"/>
  <c r="I3974" i="1"/>
  <c r="I3982" i="1"/>
  <c r="I3990" i="1"/>
  <c r="I3998" i="1"/>
  <c r="I4006" i="1"/>
  <c r="I4014" i="1"/>
  <c r="I4022" i="1"/>
  <c r="I4054" i="1"/>
  <c r="I4062" i="1"/>
  <c r="I4070" i="1"/>
  <c r="I4086" i="1"/>
  <c r="I4118" i="1"/>
  <c r="I4126" i="1"/>
  <c r="I4134" i="1"/>
  <c r="I4150" i="1"/>
  <c r="I4182" i="1"/>
  <c r="I4190" i="1"/>
  <c r="I4198" i="1"/>
  <c r="I4214" i="1"/>
  <c r="I4254" i="1"/>
  <c r="I4262" i="1"/>
  <c r="I4278" i="1"/>
  <c r="I4342" i="1"/>
  <c r="I4406" i="1"/>
  <c r="I4470" i="1"/>
  <c r="I4534" i="1"/>
  <c r="I4598" i="1"/>
  <c r="I4655" i="1"/>
  <c r="I4663" i="1"/>
  <c r="I4671" i="1"/>
  <c r="I4679" i="1"/>
  <c r="I4687" i="1"/>
  <c r="I4694" i="1"/>
  <c r="I4695" i="1"/>
  <c r="I4703" i="1"/>
  <c r="I4711" i="1"/>
  <c r="I4719" i="1"/>
  <c r="I4726" i="1"/>
  <c r="I4727" i="1"/>
  <c r="I4735" i="1"/>
  <c r="I4743" i="1"/>
  <c r="I4751" i="1"/>
  <c r="I4759" i="1"/>
  <c r="I4767" i="1"/>
  <c r="I4775" i="1"/>
  <c r="I4783" i="1"/>
  <c r="I4791" i="1"/>
  <c r="I4797" i="1"/>
  <c r="I4805" i="1"/>
  <c r="I4813" i="1"/>
  <c r="I4815" i="1"/>
  <c r="I4821" i="1"/>
  <c r="I4823" i="1"/>
  <c r="I4829" i="1"/>
  <c r="I4831" i="1"/>
  <c r="I4837" i="1"/>
  <c r="I4839" i="1"/>
  <c r="I4845" i="1"/>
  <c r="I4847" i="1"/>
  <c r="I4853" i="1"/>
  <c r="I4855" i="1"/>
  <c r="I4861" i="1"/>
  <c r="I4862" i="1"/>
  <c r="I4869" i="1"/>
  <c r="I4877" i="1"/>
  <c r="I4879" i="1"/>
  <c r="I4885" i="1"/>
  <c r="I4887" i="1"/>
  <c r="I4893" i="1"/>
  <c r="I4895" i="1"/>
  <c r="I4901" i="1"/>
  <c r="I4903" i="1"/>
  <c r="I4909" i="1"/>
  <c r="I4910" i="1"/>
  <c r="I4911" i="1"/>
  <c r="I4917" i="1"/>
  <c r="I4919" i="1"/>
  <c r="I4925" i="1"/>
  <c r="I4933" i="1"/>
  <c r="I4934" i="1"/>
  <c r="I4943" i="1"/>
  <c r="I4949" i="1"/>
  <c r="I4951" i="1"/>
  <c r="I4957" i="1"/>
  <c r="I4958" i="1"/>
  <c r="I4959" i="1"/>
  <c r="I4967" i="1"/>
  <c r="I4973" i="1"/>
  <c r="I4975" i="1"/>
  <c r="I4981" i="1"/>
  <c r="I4983" i="1"/>
  <c r="I4994" i="1"/>
  <c r="I4997" i="1"/>
  <c r="I4999" i="1"/>
  <c r="I97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6" i="1"/>
  <c r="I977" i="1"/>
  <c r="I978" i="1"/>
  <c r="I979" i="1"/>
  <c r="I980" i="1"/>
  <c r="I981" i="1"/>
  <c r="I983" i="1"/>
  <c r="I984" i="1"/>
  <c r="I985" i="1"/>
  <c r="I986" i="1"/>
  <c r="I987" i="1"/>
  <c r="I988" i="1"/>
  <c r="I989" i="1"/>
  <c r="I991" i="1"/>
  <c r="I992" i="1"/>
  <c r="I993" i="1"/>
  <c r="I994" i="1"/>
  <c r="I995" i="1"/>
  <c r="I996" i="1"/>
  <c r="I997" i="1"/>
  <c r="I999" i="1"/>
  <c r="I1000" i="1"/>
  <c r="I1001" i="1"/>
  <c r="I1002" i="1"/>
  <c r="I1003" i="1"/>
  <c r="I1004" i="1"/>
  <c r="I1005" i="1"/>
  <c r="I1007" i="1"/>
  <c r="I1008" i="1"/>
  <c r="I1009" i="1"/>
  <c r="I1010" i="1"/>
  <c r="I1011" i="1"/>
  <c r="I1012" i="1"/>
  <c r="I1013" i="1"/>
  <c r="I1015" i="1"/>
  <c r="I1016" i="1"/>
  <c r="I1017" i="1"/>
  <c r="I1018" i="1"/>
  <c r="I1019" i="1"/>
  <c r="I1020" i="1"/>
  <c r="I1021" i="1"/>
  <c r="I1023" i="1"/>
  <c r="I1024" i="1"/>
  <c r="I1025" i="1"/>
  <c r="I1026" i="1"/>
  <c r="I1027" i="1"/>
  <c r="I1028" i="1"/>
  <c r="I1029" i="1"/>
  <c r="I1031" i="1"/>
  <c r="I1032" i="1"/>
  <c r="I1033" i="1"/>
  <c r="I1034" i="1"/>
  <c r="I1035" i="1"/>
  <c r="I1036" i="1"/>
  <c r="I1037" i="1"/>
  <c r="I1039" i="1"/>
  <c r="I1040" i="1"/>
  <c r="I1041" i="1"/>
  <c r="I1042" i="1"/>
  <c r="I1043" i="1"/>
  <c r="I1044" i="1"/>
  <c r="I1045" i="1"/>
  <c r="I1047" i="1"/>
  <c r="I1048" i="1"/>
  <c r="I1049" i="1"/>
  <c r="I1050" i="1"/>
  <c r="I1051" i="1"/>
  <c r="I1052" i="1"/>
  <c r="I1053" i="1"/>
  <c r="I1055" i="1"/>
  <c r="I1056" i="1"/>
  <c r="I1057" i="1"/>
  <c r="I1058" i="1"/>
  <c r="I1059" i="1"/>
  <c r="I1060" i="1"/>
  <c r="I1061" i="1"/>
  <c r="I1063" i="1"/>
  <c r="I1064" i="1"/>
  <c r="I1065" i="1"/>
  <c r="I1066" i="1"/>
  <c r="I1067" i="1"/>
  <c r="I1068" i="1"/>
  <c r="I1069" i="1"/>
  <c r="I1071" i="1"/>
  <c r="I1072" i="1"/>
  <c r="I1073" i="1"/>
  <c r="I1074" i="1"/>
  <c r="I1075" i="1"/>
  <c r="I1076" i="1"/>
  <c r="I1077" i="1"/>
  <c r="I1079" i="1"/>
  <c r="I1080" i="1"/>
  <c r="I1081" i="1"/>
  <c r="I1082" i="1"/>
  <c r="I1083" i="1"/>
  <c r="I1084" i="1"/>
  <c r="I1085" i="1"/>
  <c r="I1087" i="1"/>
  <c r="I1088" i="1"/>
  <c r="I1089" i="1"/>
  <c r="I1090" i="1"/>
  <c r="I1091" i="1"/>
  <c r="I1092" i="1"/>
  <c r="I1093" i="1"/>
  <c r="I1095" i="1"/>
  <c r="I1096" i="1"/>
  <c r="I1097" i="1"/>
  <c r="I1098" i="1"/>
  <c r="I1099" i="1"/>
  <c r="I1100" i="1"/>
  <c r="I1101" i="1"/>
  <c r="I1103" i="1"/>
  <c r="I1104" i="1"/>
  <c r="I1105" i="1"/>
  <c r="I1106" i="1"/>
  <c r="I1107" i="1"/>
  <c r="I1108" i="1"/>
  <c r="I1109" i="1"/>
  <c r="I1111" i="1"/>
  <c r="I1112" i="1"/>
  <c r="I1113" i="1"/>
  <c r="I1114" i="1"/>
  <c r="I1115" i="1"/>
  <c r="I1116" i="1"/>
  <c r="I1117" i="1"/>
  <c r="I1119" i="1"/>
  <c r="I1120" i="1"/>
  <c r="I1121" i="1"/>
  <c r="I1122" i="1"/>
  <c r="I1123" i="1"/>
  <c r="I1124" i="1"/>
  <c r="I1125" i="1"/>
  <c r="I1127" i="1"/>
  <c r="I1128" i="1"/>
  <c r="I1129" i="1"/>
  <c r="I1130" i="1"/>
  <c r="I1131" i="1"/>
  <c r="I1132" i="1"/>
  <c r="I1133" i="1"/>
  <c r="I1135" i="1"/>
  <c r="I1136" i="1"/>
  <c r="I1137" i="1"/>
  <c r="I1138" i="1"/>
  <c r="I1139" i="1"/>
  <c r="I1140" i="1"/>
  <c r="I1141" i="1"/>
  <c r="I1143" i="1"/>
  <c r="I1144" i="1"/>
  <c r="I1145" i="1"/>
  <c r="I1146" i="1"/>
  <c r="I1147" i="1"/>
  <c r="I1148" i="1"/>
  <c r="I1149" i="1"/>
  <c r="I1151" i="1"/>
  <c r="I1152" i="1"/>
  <c r="I1153" i="1"/>
  <c r="I1154" i="1"/>
  <c r="I1155" i="1"/>
  <c r="I1156" i="1"/>
  <c r="I1157" i="1"/>
  <c r="I1159" i="1"/>
  <c r="I1160" i="1"/>
  <c r="I1161" i="1"/>
  <c r="I1162" i="1"/>
  <c r="I1163" i="1"/>
  <c r="I1164" i="1"/>
  <c r="I1165" i="1"/>
  <c r="I1167" i="1"/>
  <c r="I1168" i="1"/>
  <c r="I1169" i="1"/>
  <c r="I1170" i="1"/>
  <c r="I1171" i="1"/>
  <c r="I1172" i="1"/>
  <c r="I1173" i="1"/>
  <c r="I1175" i="1"/>
  <c r="I1176" i="1"/>
  <c r="I1177" i="1"/>
  <c r="I1178" i="1"/>
  <c r="I1179" i="1"/>
  <c r="I1180" i="1"/>
  <c r="I1181" i="1"/>
  <c r="I1183" i="1"/>
  <c r="I1184" i="1"/>
  <c r="I1185" i="1"/>
  <c r="I1186" i="1"/>
  <c r="I1187" i="1"/>
  <c r="I1188" i="1"/>
  <c r="I1189" i="1"/>
  <c r="I1191" i="1"/>
  <c r="I1192" i="1"/>
  <c r="I1193" i="1"/>
  <c r="I1194" i="1"/>
  <c r="I1195" i="1"/>
  <c r="I1196" i="1"/>
  <c r="I1197" i="1"/>
  <c r="I1199" i="1"/>
  <c r="I1200" i="1"/>
  <c r="I1201" i="1"/>
  <c r="I1202" i="1"/>
  <c r="I1203" i="1"/>
  <c r="I1204" i="1"/>
  <c r="I1205" i="1"/>
  <c r="I1207" i="1"/>
  <c r="I1208" i="1"/>
  <c r="I1209" i="1"/>
  <c r="I1210" i="1"/>
  <c r="I1211" i="1"/>
  <c r="I1212" i="1"/>
  <c r="I1213" i="1"/>
  <c r="I1215" i="1"/>
  <c r="I1216" i="1"/>
  <c r="I1217" i="1"/>
  <c r="I1218" i="1"/>
  <c r="I1219" i="1"/>
  <c r="I1220" i="1"/>
  <c r="I1221" i="1"/>
  <c r="I1223" i="1"/>
  <c r="I1224" i="1"/>
  <c r="I1225" i="1"/>
  <c r="I1226" i="1"/>
  <c r="I1227" i="1"/>
  <c r="I1228" i="1"/>
  <c r="I1229" i="1"/>
  <c r="I1231" i="1"/>
  <c r="I1232" i="1"/>
  <c r="I1233" i="1"/>
  <c r="I1234" i="1"/>
  <c r="I1235" i="1"/>
  <c r="I1236" i="1"/>
  <c r="I1237" i="1"/>
  <c r="I1239" i="1"/>
  <c r="I1240" i="1"/>
  <c r="I1241" i="1"/>
  <c r="I1242" i="1"/>
  <c r="I1243" i="1"/>
  <c r="I1244" i="1"/>
  <c r="I1245" i="1"/>
  <c r="I1247" i="1"/>
  <c r="I1248" i="1"/>
  <c r="I1249" i="1"/>
  <c r="I1250" i="1"/>
  <c r="I1251" i="1"/>
  <c r="I1252" i="1"/>
  <c r="I1253" i="1"/>
  <c r="I1255" i="1"/>
  <c r="I1256" i="1"/>
  <c r="I1257" i="1"/>
  <c r="I1258" i="1"/>
  <c r="I1259" i="1"/>
  <c r="I1260" i="1"/>
  <c r="I1261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9" i="1"/>
  <c r="I1280" i="1"/>
  <c r="I1281" i="1"/>
  <c r="I1282" i="1"/>
  <c r="I1283" i="1"/>
  <c r="I1284" i="1"/>
  <c r="I1285" i="1"/>
  <c r="I1287" i="1"/>
  <c r="I1288" i="1"/>
  <c r="I1289" i="1"/>
  <c r="I1290" i="1"/>
  <c r="I1291" i="1"/>
  <c r="I1292" i="1"/>
  <c r="I1293" i="1"/>
  <c r="I1295" i="1"/>
  <c r="I1296" i="1"/>
  <c r="I1297" i="1"/>
  <c r="I1298" i="1"/>
  <c r="I1299" i="1"/>
  <c r="I1300" i="1"/>
  <c r="I1301" i="1"/>
  <c r="I1303" i="1"/>
  <c r="I1304" i="1"/>
  <c r="I1305" i="1"/>
  <c r="I1306" i="1"/>
  <c r="I1307" i="1"/>
  <c r="I1308" i="1"/>
  <c r="I1309" i="1"/>
  <c r="I1311" i="1"/>
  <c r="I1312" i="1"/>
  <c r="I1313" i="1"/>
  <c r="I1314" i="1"/>
  <c r="I1315" i="1"/>
  <c r="I1316" i="1"/>
  <c r="I1317" i="1"/>
  <c r="I1319" i="1"/>
  <c r="I1320" i="1"/>
  <c r="I1321" i="1"/>
  <c r="I1322" i="1"/>
  <c r="I1323" i="1"/>
  <c r="I1324" i="1"/>
  <c r="I1325" i="1"/>
  <c r="I1327" i="1"/>
  <c r="I1328" i="1"/>
  <c r="I1329" i="1"/>
  <c r="I1330" i="1"/>
  <c r="I1331" i="1"/>
  <c r="I1332" i="1"/>
  <c r="I1333" i="1"/>
  <c r="I1335" i="1"/>
  <c r="I1336" i="1"/>
  <c r="I1337" i="1"/>
  <c r="I1338" i="1"/>
  <c r="I1339" i="1"/>
  <c r="I1340" i="1"/>
  <c r="I1341" i="1"/>
  <c r="I1343" i="1"/>
  <c r="I1344" i="1"/>
  <c r="I1345" i="1"/>
  <c r="I1346" i="1"/>
  <c r="I1347" i="1"/>
  <c r="I1348" i="1"/>
  <c r="I1349" i="1"/>
  <c r="I1351" i="1"/>
  <c r="I1352" i="1"/>
  <c r="I1353" i="1"/>
  <c r="I1354" i="1"/>
  <c r="I1355" i="1"/>
  <c r="I1356" i="1"/>
  <c r="I1357" i="1"/>
  <c r="I1359" i="1"/>
  <c r="I1360" i="1"/>
  <c r="I1361" i="1"/>
  <c r="I1362" i="1"/>
  <c r="I1363" i="1"/>
  <c r="I1364" i="1"/>
  <c r="I1365" i="1"/>
  <c r="I1367" i="1"/>
  <c r="I1368" i="1"/>
  <c r="I1369" i="1"/>
  <c r="I1370" i="1"/>
  <c r="I1371" i="1"/>
  <c r="I1372" i="1"/>
  <c r="I1373" i="1"/>
  <c r="I1375" i="1"/>
  <c r="I1376" i="1"/>
  <c r="I1377" i="1"/>
  <c r="I1378" i="1"/>
  <c r="I1379" i="1"/>
  <c r="I1380" i="1"/>
  <c r="I1381" i="1"/>
  <c r="I1383" i="1"/>
  <c r="I1384" i="1"/>
  <c r="I1385" i="1"/>
  <c r="I1386" i="1"/>
  <c r="I1387" i="1"/>
  <c r="I1388" i="1"/>
  <c r="I1389" i="1"/>
  <c r="I1391" i="1"/>
  <c r="I1392" i="1"/>
  <c r="I1393" i="1"/>
  <c r="I1394" i="1"/>
  <c r="I1395" i="1"/>
  <c r="I1396" i="1"/>
  <c r="I1397" i="1"/>
  <c r="I1399" i="1"/>
  <c r="I1400" i="1"/>
  <c r="I1401" i="1"/>
  <c r="I1402" i="1"/>
  <c r="I1403" i="1"/>
  <c r="I1404" i="1"/>
  <c r="I1405" i="1"/>
  <c r="I1407" i="1"/>
  <c r="I1408" i="1"/>
  <c r="I1409" i="1"/>
  <c r="I1410" i="1"/>
  <c r="I1411" i="1"/>
  <c r="I1412" i="1"/>
  <c r="I1413" i="1"/>
  <c r="I1415" i="1"/>
  <c r="I1416" i="1"/>
  <c r="I1417" i="1"/>
  <c r="I1418" i="1"/>
  <c r="I1419" i="1"/>
  <c r="I1420" i="1"/>
  <c r="I1421" i="1"/>
  <c r="I1423" i="1"/>
  <c r="I1424" i="1"/>
  <c r="I1425" i="1"/>
  <c r="I1426" i="1"/>
  <c r="I1427" i="1"/>
  <c r="I1428" i="1"/>
  <c r="I1429" i="1"/>
  <c r="I1431" i="1"/>
  <c r="I1432" i="1"/>
  <c r="I1433" i="1"/>
  <c r="I1434" i="1"/>
  <c r="I1435" i="1"/>
  <c r="I1436" i="1"/>
  <c r="I1437" i="1"/>
  <c r="I1439" i="1"/>
  <c r="I1440" i="1"/>
  <c r="I1441" i="1"/>
  <c r="I1442" i="1"/>
  <c r="I1443" i="1"/>
  <c r="I1444" i="1"/>
  <c r="I1445" i="1"/>
  <c r="I1447" i="1"/>
  <c r="I1448" i="1"/>
  <c r="I1449" i="1"/>
  <c r="I1450" i="1"/>
  <c r="I1451" i="1"/>
  <c r="I1452" i="1"/>
  <c r="I1453" i="1"/>
  <c r="I1455" i="1"/>
  <c r="I1456" i="1"/>
  <c r="I1457" i="1"/>
  <c r="I1458" i="1"/>
  <c r="I1459" i="1"/>
  <c r="I1460" i="1"/>
  <c r="I1461" i="1"/>
  <c r="I1463" i="1"/>
  <c r="I1464" i="1"/>
  <c r="I1465" i="1"/>
  <c r="I1466" i="1"/>
  <c r="I1467" i="1"/>
  <c r="I1468" i="1"/>
  <c r="I1469" i="1"/>
  <c r="I1471" i="1"/>
  <c r="I1472" i="1"/>
  <c r="I1473" i="1"/>
  <c r="I1474" i="1"/>
  <c r="I1475" i="1"/>
  <c r="I1476" i="1"/>
  <c r="I1477" i="1"/>
  <c r="I1479" i="1"/>
  <c r="I1480" i="1"/>
  <c r="I1481" i="1"/>
  <c r="I1482" i="1"/>
  <c r="I1483" i="1"/>
  <c r="I1484" i="1"/>
  <c r="I1485" i="1"/>
  <c r="I1487" i="1"/>
  <c r="I1488" i="1"/>
  <c r="I1489" i="1"/>
  <c r="I1490" i="1"/>
  <c r="I1491" i="1"/>
  <c r="I1492" i="1"/>
  <c r="I1493" i="1"/>
  <c r="I1495" i="1"/>
  <c r="I1496" i="1"/>
  <c r="I1497" i="1"/>
  <c r="I1498" i="1"/>
  <c r="I1499" i="1"/>
  <c r="I1500" i="1"/>
  <c r="I1501" i="1"/>
  <c r="I1503" i="1"/>
  <c r="I1504" i="1"/>
  <c r="I1505" i="1"/>
  <c r="I1506" i="1"/>
  <c r="I1507" i="1"/>
  <c r="I1508" i="1"/>
  <c r="I1509" i="1"/>
  <c r="I1511" i="1"/>
  <c r="I1512" i="1"/>
  <c r="I1513" i="1"/>
  <c r="I1514" i="1"/>
  <c r="I1515" i="1"/>
  <c r="I1516" i="1"/>
  <c r="I1517" i="1"/>
  <c r="I1519" i="1"/>
  <c r="I1520" i="1"/>
  <c r="I1521" i="1"/>
  <c r="I1522" i="1"/>
  <c r="I1523" i="1"/>
  <c r="I1524" i="1"/>
  <c r="I1525" i="1"/>
  <c r="I1527" i="1"/>
  <c r="I1528" i="1"/>
  <c r="I1529" i="1"/>
  <c r="I1530" i="1"/>
  <c r="I1531" i="1"/>
  <c r="I1532" i="1"/>
  <c r="I1533" i="1"/>
  <c r="I1535" i="1"/>
  <c r="I1536" i="1"/>
  <c r="I1537" i="1"/>
  <c r="I1538" i="1"/>
  <c r="I1539" i="1"/>
  <c r="I1540" i="1"/>
  <c r="I1541" i="1"/>
  <c r="I1543" i="1"/>
  <c r="I1544" i="1"/>
  <c r="I1545" i="1"/>
  <c r="I1546" i="1"/>
  <c r="I1547" i="1"/>
  <c r="I1548" i="1"/>
  <c r="I1549" i="1"/>
  <c r="I1551" i="1"/>
  <c r="I1552" i="1"/>
  <c r="I1553" i="1"/>
  <c r="I1554" i="1"/>
  <c r="I1555" i="1"/>
  <c r="I1556" i="1"/>
  <c r="I1557" i="1"/>
  <c r="I1559" i="1"/>
  <c r="I1560" i="1"/>
  <c r="I1561" i="1"/>
  <c r="I1562" i="1"/>
  <c r="I1563" i="1"/>
  <c r="I1564" i="1"/>
  <c r="I1565" i="1"/>
  <c r="I1567" i="1"/>
  <c r="I1568" i="1"/>
  <c r="I1569" i="1"/>
  <c r="I1570" i="1"/>
  <c r="I1571" i="1"/>
  <c r="I1572" i="1"/>
  <c r="I1573" i="1"/>
  <c r="I1575" i="1"/>
  <c r="I1576" i="1"/>
  <c r="I1577" i="1"/>
  <c r="I1578" i="1"/>
  <c r="I1579" i="1"/>
  <c r="I1580" i="1"/>
  <c r="I1581" i="1"/>
  <c r="I1583" i="1"/>
  <c r="I1584" i="1"/>
  <c r="I1585" i="1"/>
  <c r="I1586" i="1"/>
  <c r="I1587" i="1"/>
  <c r="I1588" i="1"/>
  <c r="I1589" i="1"/>
  <c r="I1591" i="1"/>
  <c r="I1592" i="1"/>
  <c r="I1593" i="1"/>
  <c r="I1594" i="1"/>
  <c r="I1595" i="1"/>
  <c r="I1596" i="1"/>
  <c r="I1597" i="1"/>
  <c r="I1599" i="1"/>
  <c r="I1600" i="1"/>
  <c r="I1601" i="1"/>
  <c r="I1602" i="1"/>
  <c r="I1603" i="1"/>
  <c r="I1604" i="1"/>
  <c r="I1605" i="1"/>
  <c r="I1607" i="1"/>
  <c r="I1608" i="1"/>
  <c r="I1609" i="1"/>
  <c r="I1610" i="1"/>
  <c r="I1611" i="1"/>
  <c r="I1612" i="1"/>
  <c r="I1613" i="1"/>
  <c r="I1615" i="1"/>
  <c r="I1616" i="1"/>
  <c r="I1617" i="1"/>
  <c r="I1618" i="1"/>
  <c r="I1619" i="1"/>
  <c r="I1620" i="1"/>
  <c r="I1621" i="1"/>
  <c r="I1623" i="1"/>
  <c r="I1624" i="1"/>
  <c r="I1625" i="1"/>
  <c r="I1626" i="1"/>
  <c r="I1627" i="1"/>
  <c r="I1628" i="1"/>
  <c r="I1629" i="1"/>
  <c r="I1631" i="1"/>
  <c r="I1632" i="1"/>
  <c r="I1633" i="1"/>
  <c r="I1634" i="1"/>
  <c r="I1635" i="1"/>
  <c r="I1636" i="1"/>
  <c r="I1637" i="1"/>
  <c r="I1639" i="1"/>
  <c r="I1640" i="1"/>
  <c r="I1641" i="1"/>
  <c r="I1642" i="1"/>
  <c r="I1643" i="1"/>
  <c r="I1644" i="1"/>
  <c r="I1645" i="1"/>
  <c r="I1647" i="1"/>
  <c r="I1648" i="1"/>
  <c r="I1649" i="1"/>
  <c r="I1650" i="1"/>
  <c r="I1651" i="1"/>
  <c r="I1652" i="1"/>
  <c r="I1653" i="1"/>
  <c r="I1655" i="1"/>
  <c r="I1656" i="1"/>
  <c r="I1657" i="1"/>
  <c r="I1658" i="1"/>
  <c r="I1659" i="1"/>
  <c r="I1660" i="1"/>
  <c r="I1661" i="1"/>
  <c r="I1663" i="1"/>
  <c r="I1664" i="1"/>
  <c r="I1665" i="1"/>
  <c r="I1666" i="1"/>
  <c r="I1667" i="1"/>
  <c r="I1668" i="1"/>
  <c r="I1669" i="1"/>
  <c r="I1671" i="1"/>
  <c r="I1672" i="1"/>
  <c r="I1673" i="1"/>
  <c r="I1674" i="1"/>
  <c r="I1675" i="1"/>
  <c r="I1676" i="1"/>
  <c r="I1677" i="1"/>
  <c r="I1679" i="1"/>
  <c r="I1680" i="1"/>
  <c r="I1681" i="1"/>
  <c r="I1682" i="1"/>
  <c r="I1683" i="1"/>
  <c r="I1684" i="1"/>
  <c r="I1685" i="1"/>
  <c r="I1687" i="1"/>
  <c r="I1688" i="1"/>
  <c r="I1689" i="1"/>
  <c r="I1690" i="1"/>
  <c r="I1691" i="1"/>
  <c r="I1692" i="1"/>
  <c r="I1693" i="1"/>
  <c r="I1695" i="1"/>
  <c r="I1696" i="1"/>
  <c r="I1697" i="1"/>
  <c r="I1698" i="1"/>
  <c r="I1699" i="1"/>
  <c r="I1700" i="1"/>
  <c r="I1701" i="1"/>
  <c r="I1703" i="1"/>
  <c r="I1704" i="1"/>
  <c r="I1705" i="1"/>
  <c r="I1706" i="1"/>
  <c r="I1707" i="1"/>
  <c r="I1708" i="1"/>
  <c r="I1709" i="1"/>
  <c r="I1711" i="1"/>
  <c r="I1712" i="1"/>
  <c r="I1713" i="1"/>
  <c r="I1714" i="1"/>
  <c r="I1715" i="1"/>
  <c r="I1716" i="1"/>
  <c r="I1717" i="1"/>
  <c r="I1719" i="1"/>
  <c r="I1720" i="1"/>
  <c r="I1721" i="1"/>
  <c r="I1722" i="1"/>
  <c r="I1723" i="1"/>
  <c r="I1724" i="1"/>
  <c r="I1725" i="1"/>
  <c r="I1727" i="1"/>
  <c r="I1728" i="1"/>
  <c r="I1729" i="1"/>
  <c r="I1730" i="1"/>
  <c r="I1731" i="1"/>
  <c r="I1732" i="1"/>
  <c r="I1733" i="1"/>
  <c r="I1735" i="1"/>
  <c r="I1736" i="1"/>
  <c r="I1737" i="1"/>
  <c r="I1738" i="1"/>
  <c r="I1739" i="1"/>
  <c r="I1740" i="1"/>
  <c r="I1741" i="1"/>
  <c r="I1743" i="1"/>
  <c r="I1744" i="1"/>
  <c r="I1745" i="1"/>
  <c r="I1746" i="1"/>
  <c r="I1747" i="1"/>
  <c r="I1748" i="1"/>
  <c r="I1749" i="1"/>
  <c r="I1751" i="1"/>
  <c r="I1752" i="1"/>
  <c r="I1753" i="1"/>
  <c r="I1754" i="1"/>
  <c r="I1755" i="1"/>
  <c r="I1756" i="1"/>
  <c r="I1757" i="1"/>
  <c r="I1759" i="1"/>
  <c r="I1760" i="1"/>
  <c r="I1761" i="1"/>
  <c r="I1762" i="1"/>
  <c r="I1763" i="1"/>
  <c r="I1764" i="1"/>
  <c r="I1765" i="1"/>
  <c r="I1767" i="1"/>
  <c r="I1768" i="1"/>
  <c r="I1769" i="1"/>
  <c r="I1770" i="1"/>
  <c r="I1771" i="1"/>
  <c r="I1772" i="1"/>
  <c r="I1773" i="1"/>
  <c r="I1775" i="1"/>
  <c r="I1776" i="1"/>
  <c r="I1777" i="1"/>
  <c r="I1778" i="1"/>
  <c r="I1779" i="1"/>
  <c r="I1780" i="1"/>
  <c r="I1781" i="1"/>
  <c r="I1783" i="1"/>
  <c r="I1784" i="1"/>
  <c r="I1785" i="1"/>
  <c r="I1786" i="1"/>
  <c r="I1787" i="1"/>
  <c r="I1788" i="1"/>
  <c r="I1789" i="1"/>
  <c r="I1791" i="1"/>
  <c r="I1792" i="1"/>
  <c r="I1793" i="1"/>
  <c r="I1794" i="1"/>
  <c r="I1795" i="1"/>
  <c r="I1796" i="1"/>
  <c r="I1797" i="1"/>
  <c r="I1799" i="1"/>
  <c r="I1800" i="1"/>
  <c r="I1801" i="1"/>
  <c r="I1802" i="1"/>
  <c r="I1803" i="1"/>
  <c r="I1804" i="1"/>
  <c r="I1805" i="1"/>
  <c r="I1807" i="1"/>
  <c r="I1808" i="1"/>
  <c r="I1809" i="1"/>
  <c r="I1810" i="1"/>
  <c r="I1811" i="1"/>
  <c r="I1812" i="1"/>
  <c r="I1813" i="1"/>
  <c r="I1815" i="1"/>
  <c r="I1816" i="1"/>
  <c r="I1817" i="1"/>
  <c r="I1818" i="1"/>
  <c r="I1819" i="1"/>
  <c r="I1820" i="1"/>
  <c r="I1821" i="1"/>
  <c r="I1823" i="1"/>
  <c r="I1824" i="1"/>
  <c r="I1825" i="1"/>
  <c r="I1826" i="1"/>
  <c r="I1827" i="1"/>
  <c r="I1828" i="1"/>
  <c r="I1829" i="1"/>
  <c r="I1831" i="1"/>
  <c r="I1832" i="1"/>
  <c r="I1833" i="1"/>
  <c r="I1834" i="1"/>
  <c r="I1835" i="1"/>
  <c r="I1836" i="1"/>
  <c r="I1837" i="1"/>
  <c r="I1839" i="1"/>
  <c r="I1840" i="1"/>
  <c r="I1841" i="1"/>
  <c r="I1842" i="1"/>
  <c r="I1843" i="1"/>
  <c r="I1844" i="1"/>
  <c r="I1845" i="1"/>
  <c r="I1847" i="1"/>
  <c r="I1848" i="1"/>
  <c r="I1849" i="1"/>
  <c r="I1850" i="1"/>
  <c r="I1851" i="1"/>
  <c r="I1852" i="1"/>
  <c r="I1853" i="1"/>
  <c r="I1855" i="1"/>
  <c r="I1856" i="1"/>
  <c r="I1857" i="1"/>
  <c r="I1858" i="1"/>
  <c r="I1859" i="1"/>
  <c r="I1860" i="1"/>
  <c r="I1861" i="1"/>
  <c r="I1863" i="1"/>
  <c r="I1864" i="1"/>
  <c r="I1865" i="1"/>
  <c r="I1866" i="1"/>
  <c r="I1867" i="1"/>
  <c r="I1868" i="1"/>
  <c r="I1869" i="1"/>
  <c r="I1871" i="1"/>
  <c r="I1872" i="1"/>
  <c r="I1873" i="1"/>
  <c r="I1874" i="1"/>
  <c r="I1875" i="1"/>
  <c r="I1876" i="1"/>
  <c r="I1877" i="1"/>
  <c r="I1879" i="1"/>
  <c r="I1880" i="1"/>
  <c r="I1881" i="1"/>
  <c r="I1882" i="1"/>
  <c r="I1883" i="1"/>
  <c r="I1884" i="1"/>
  <c r="I1885" i="1"/>
  <c r="I1887" i="1"/>
  <c r="I1888" i="1"/>
  <c r="I1889" i="1"/>
  <c r="I1890" i="1"/>
  <c r="I1891" i="1"/>
  <c r="I1892" i="1"/>
  <c r="I1893" i="1"/>
  <c r="I1895" i="1"/>
  <c r="I1896" i="1"/>
  <c r="I1897" i="1"/>
  <c r="I1898" i="1"/>
  <c r="I1899" i="1"/>
  <c r="I1900" i="1"/>
  <c r="I1901" i="1"/>
  <c r="I1903" i="1"/>
  <c r="I1904" i="1"/>
  <c r="I1905" i="1"/>
  <c r="I1906" i="1"/>
  <c r="I1907" i="1"/>
  <c r="I1908" i="1"/>
  <c r="I1909" i="1"/>
  <c r="I1911" i="1"/>
  <c r="I1912" i="1"/>
  <c r="I1913" i="1"/>
  <c r="I1914" i="1"/>
  <c r="I1915" i="1"/>
  <c r="I1916" i="1"/>
  <c r="I1917" i="1"/>
  <c r="I1919" i="1"/>
  <c r="I1920" i="1"/>
  <c r="I1921" i="1"/>
  <c r="I1922" i="1"/>
  <c r="I1923" i="1"/>
  <c r="I1924" i="1"/>
  <c r="I1925" i="1"/>
  <c r="I1927" i="1"/>
  <c r="I1928" i="1"/>
  <c r="I1929" i="1"/>
  <c r="I1930" i="1"/>
  <c r="I1931" i="1"/>
  <c r="I1932" i="1"/>
  <c r="I1933" i="1"/>
  <c r="I1935" i="1"/>
  <c r="I1936" i="1"/>
  <c r="I1937" i="1"/>
  <c r="I1938" i="1"/>
  <c r="I1939" i="1"/>
  <c r="I1940" i="1"/>
  <c r="I1941" i="1"/>
  <c r="I1943" i="1"/>
  <c r="I1944" i="1"/>
  <c r="I1945" i="1"/>
  <c r="I1946" i="1"/>
  <c r="I1947" i="1"/>
  <c r="I1948" i="1"/>
  <c r="I1949" i="1"/>
  <c r="I1951" i="1"/>
  <c r="I1952" i="1"/>
  <c r="I1953" i="1"/>
  <c r="I1954" i="1"/>
  <c r="I1955" i="1"/>
  <c r="I1956" i="1"/>
  <c r="I1957" i="1"/>
  <c r="I1959" i="1"/>
  <c r="I1960" i="1"/>
  <c r="I1961" i="1"/>
  <c r="I1962" i="1"/>
  <c r="I1963" i="1"/>
  <c r="I1964" i="1"/>
  <c r="I1965" i="1"/>
  <c r="I1967" i="1"/>
  <c r="I1968" i="1"/>
  <c r="I1969" i="1"/>
  <c r="I1970" i="1"/>
  <c r="I1971" i="1"/>
  <c r="I1972" i="1"/>
  <c r="I1973" i="1"/>
  <c r="I1975" i="1"/>
  <c r="I1976" i="1"/>
  <c r="I1977" i="1"/>
  <c r="I1978" i="1"/>
  <c r="I1979" i="1"/>
  <c r="I1980" i="1"/>
  <c r="I1981" i="1"/>
  <c r="I1983" i="1"/>
  <c r="I1984" i="1"/>
  <c r="I1985" i="1"/>
  <c r="I1986" i="1"/>
  <c r="I1987" i="1"/>
  <c r="I1988" i="1"/>
  <c r="I1989" i="1"/>
  <c r="I1991" i="1"/>
  <c r="I1992" i="1"/>
  <c r="I1993" i="1"/>
  <c r="I1994" i="1"/>
  <c r="I1995" i="1"/>
  <c r="I1996" i="1"/>
  <c r="I1997" i="1"/>
  <c r="I1999" i="1"/>
  <c r="I2000" i="1"/>
  <c r="I2001" i="1"/>
  <c r="I2002" i="1"/>
  <c r="I2003" i="1"/>
  <c r="I2004" i="1"/>
  <c r="I2005" i="1"/>
  <c r="I2007" i="1"/>
  <c r="I2008" i="1"/>
  <c r="I2009" i="1"/>
  <c r="I2010" i="1"/>
  <c r="I2011" i="1"/>
  <c r="I2012" i="1"/>
  <c r="I2013" i="1"/>
  <c r="I2015" i="1"/>
  <c r="I2016" i="1"/>
  <c r="I2017" i="1"/>
  <c r="I2018" i="1"/>
  <c r="I2019" i="1"/>
  <c r="I2020" i="1"/>
  <c r="I2021" i="1"/>
  <c r="I2023" i="1"/>
  <c r="I2024" i="1"/>
  <c r="I2025" i="1"/>
  <c r="I2026" i="1"/>
  <c r="I2027" i="1"/>
  <c r="I2028" i="1"/>
  <c r="I2029" i="1"/>
  <c r="I2031" i="1"/>
  <c r="I2032" i="1"/>
  <c r="I2033" i="1"/>
  <c r="I2034" i="1"/>
  <c r="I2035" i="1"/>
  <c r="I2036" i="1"/>
  <c r="I2037" i="1"/>
  <c r="I2039" i="1"/>
  <c r="I2040" i="1"/>
  <c r="I2041" i="1"/>
  <c r="I2042" i="1"/>
  <c r="I2043" i="1"/>
  <c r="I2044" i="1"/>
  <c r="I2045" i="1"/>
  <c r="I2047" i="1"/>
  <c r="I2048" i="1"/>
  <c r="I2049" i="1"/>
  <c r="I2050" i="1"/>
  <c r="I2051" i="1"/>
  <c r="I2052" i="1"/>
  <c r="I2053" i="1"/>
  <c r="I2055" i="1"/>
  <c r="I2056" i="1"/>
  <c r="I2057" i="1"/>
  <c r="I2058" i="1"/>
  <c r="I2059" i="1"/>
  <c r="I2060" i="1"/>
  <c r="I2061" i="1"/>
  <c r="I2063" i="1"/>
  <c r="I2064" i="1"/>
  <c r="I2065" i="1"/>
  <c r="I2066" i="1"/>
  <c r="I2067" i="1"/>
  <c r="I2068" i="1"/>
  <c r="I2069" i="1"/>
  <c r="I2071" i="1"/>
  <c r="I2072" i="1"/>
  <c r="I2073" i="1"/>
  <c r="I2074" i="1"/>
  <c r="I2075" i="1"/>
  <c r="I2076" i="1"/>
  <c r="I2077" i="1"/>
  <c r="I2079" i="1"/>
  <c r="I2080" i="1"/>
  <c r="I2081" i="1"/>
  <c r="I2082" i="1"/>
  <c r="I2083" i="1"/>
  <c r="I2084" i="1"/>
  <c r="I2085" i="1"/>
  <c r="I2087" i="1"/>
  <c r="I2088" i="1"/>
  <c r="I2089" i="1"/>
  <c r="I2090" i="1"/>
  <c r="I2091" i="1"/>
  <c r="I2092" i="1"/>
  <c r="I2093" i="1"/>
  <c r="I2095" i="1"/>
  <c r="I2096" i="1"/>
  <c r="I2097" i="1"/>
  <c r="I2098" i="1"/>
  <c r="I2099" i="1"/>
  <c r="I2100" i="1"/>
  <c r="I2101" i="1"/>
  <c r="I2103" i="1"/>
  <c r="I2104" i="1"/>
  <c r="I2105" i="1"/>
  <c r="I2106" i="1"/>
  <c r="I2107" i="1"/>
  <c r="I2108" i="1"/>
  <c r="I2109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7" i="1"/>
  <c r="I2128" i="1"/>
  <c r="I2129" i="1"/>
  <c r="I2130" i="1"/>
  <c r="I2131" i="1"/>
  <c r="I2132" i="1"/>
  <c r="I2133" i="1"/>
  <c r="I2135" i="1"/>
  <c r="I2136" i="1"/>
  <c r="I2137" i="1"/>
  <c r="I2138" i="1"/>
  <c r="I2139" i="1"/>
  <c r="I2140" i="1"/>
  <c r="I2141" i="1"/>
  <c r="I2143" i="1"/>
  <c r="I2144" i="1"/>
  <c r="I2145" i="1"/>
  <c r="I2146" i="1"/>
  <c r="I2147" i="1"/>
  <c r="I2148" i="1"/>
  <c r="I2149" i="1"/>
  <c r="I2151" i="1"/>
  <c r="I2152" i="1"/>
  <c r="I2153" i="1"/>
  <c r="I2154" i="1"/>
  <c r="I2155" i="1"/>
  <c r="I2156" i="1"/>
  <c r="I2157" i="1"/>
  <c r="I2159" i="1"/>
  <c r="I2160" i="1"/>
  <c r="I2161" i="1"/>
  <c r="I2162" i="1"/>
  <c r="I2163" i="1"/>
  <c r="I2164" i="1"/>
  <c r="I2165" i="1"/>
  <c r="I2167" i="1"/>
  <c r="I2168" i="1"/>
  <c r="I2169" i="1"/>
  <c r="I2170" i="1"/>
  <c r="I2171" i="1"/>
  <c r="I2172" i="1"/>
  <c r="I2173" i="1"/>
  <c r="I2175" i="1"/>
  <c r="I2176" i="1"/>
  <c r="I2177" i="1"/>
  <c r="I2178" i="1"/>
  <c r="I2179" i="1"/>
  <c r="I2180" i="1"/>
  <c r="I2181" i="1"/>
  <c r="I2183" i="1"/>
  <c r="I2184" i="1"/>
  <c r="I2185" i="1"/>
  <c r="I2186" i="1"/>
  <c r="I2187" i="1"/>
  <c r="I2188" i="1"/>
  <c r="I2189" i="1"/>
  <c r="I2191" i="1"/>
  <c r="I2192" i="1"/>
  <c r="I2193" i="1"/>
  <c r="I2194" i="1"/>
  <c r="I2195" i="1"/>
  <c r="I2196" i="1"/>
  <c r="I2197" i="1"/>
  <c r="I2199" i="1"/>
  <c r="I2200" i="1"/>
  <c r="I2201" i="1"/>
  <c r="I2202" i="1"/>
  <c r="I2203" i="1"/>
  <c r="I2204" i="1"/>
  <c r="I2205" i="1"/>
  <c r="I2207" i="1"/>
  <c r="I2208" i="1"/>
  <c r="I2209" i="1"/>
  <c r="I2210" i="1"/>
  <c r="I2211" i="1"/>
  <c r="I2212" i="1"/>
  <c r="I2213" i="1"/>
  <c r="I2215" i="1"/>
  <c r="I2216" i="1"/>
  <c r="I2217" i="1"/>
  <c r="I2218" i="1"/>
  <c r="I2219" i="1"/>
  <c r="I2220" i="1"/>
  <c r="I2221" i="1"/>
  <c r="I2223" i="1"/>
  <c r="I2224" i="1"/>
  <c r="I2225" i="1"/>
  <c r="I2226" i="1"/>
  <c r="I2227" i="1"/>
  <c r="I2228" i="1"/>
  <c r="I2229" i="1"/>
  <c r="I2231" i="1"/>
  <c r="I2232" i="1"/>
  <c r="I2233" i="1"/>
  <c r="I2234" i="1"/>
  <c r="I2235" i="1"/>
  <c r="I2236" i="1"/>
  <c r="I2237" i="1"/>
  <c r="I2239" i="1"/>
  <c r="I2240" i="1"/>
  <c r="I2241" i="1"/>
  <c r="I2242" i="1"/>
  <c r="I2243" i="1"/>
  <c r="I2244" i="1"/>
  <c r="I2245" i="1"/>
  <c r="I2247" i="1"/>
  <c r="I2248" i="1"/>
  <c r="I2249" i="1"/>
  <c r="I2250" i="1"/>
  <c r="I2251" i="1"/>
  <c r="I2252" i="1"/>
  <c r="I2253" i="1"/>
  <c r="I2255" i="1"/>
  <c r="I2256" i="1"/>
  <c r="I2257" i="1"/>
  <c r="I2258" i="1"/>
  <c r="I2259" i="1"/>
  <c r="I2260" i="1"/>
  <c r="I2261" i="1"/>
  <c r="I2263" i="1"/>
  <c r="I2264" i="1"/>
  <c r="I2265" i="1"/>
  <c r="I2266" i="1"/>
  <c r="I2267" i="1"/>
  <c r="I2268" i="1"/>
  <c r="I2269" i="1"/>
  <c r="I2271" i="1"/>
  <c r="I2272" i="1"/>
  <c r="I2273" i="1"/>
  <c r="I2274" i="1"/>
  <c r="I2275" i="1"/>
  <c r="I2276" i="1"/>
  <c r="I2277" i="1"/>
  <c r="I2279" i="1"/>
  <c r="I2280" i="1"/>
  <c r="I2281" i="1"/>
  <c r="I2282" i="1"/>
  <c r="I2283" i="1"/>
  <c r="I2284" i="1"/>
  <c r="I2285" i="1"/>
  <c r="I2287" i="1"/>
  <c r="I2288" i="1"/>
  <c r="I2289" i="1"/>
  <c r="I2290" i="1"/>
  <c r="I2291" i="1"/>
  <c r="I2292" i="1"/>
  <c r="I2293" i="1"/>
  <c r="I2295" i="1"/>
  <c r="I2296" i="1"/>
  <c r="I2297" i="1"/>
  <c r="I2298" i="1"/>
  <c r="I2299" i="1"/>
  <c r="I2300" i="1"/>
  <c r="I2301" i="1"/>
  <c r="I2303" i="1"/>
  <c r="I2304" i="1"/>
  <c r="I2305" i="1"/>
  <c r="I2306" i="1"/>
  <c r="I2307" i="1"/>
  <c r="I2308" i="1"/>
  <c r="I2309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7" i="1"/>
  <c r="I3408" i="1"/>
  <c r="I3409" i="1"/>
  <c r="I3410" i="1"/>
  <c r="I3411" i="1"/>
  <c r="I3412" i="1"/>
  <c r="I3413" i="1"/>
  <c r="I3415" i="1"/>
  <c r="I3416" i="1"/>
  <c r="I3417" i="1"/>
  <c r="I3418" i="1"/>
  <c r="I3419" i="1"/>
  <c r="I3420" i="1"/>
  <c r="I3421" i="1"/>
  <c r="I3423" i="1"/>
  <c r="I3424" i="1"/>
  <c r="I3425" i="1"/>
  <c r="I3426" i="1"/>
  <c r="I3427" i="1"/>
  <c r="I3428" i="1"/>
  <c r="I3429" i="1"/>
  <c r="I3431" i="1"/>
  <c r="I3432" i="1"/>
  <c r="I3433" i="1"/>
  <c r="I3434" i="1"/>
  <c r="I3435" i="1"/>
  <c r="I3436" i="1"/>
  <c r="I3437" i="1"/>
  <c r="I3439" i="1"/>
  <c r="I3440" i="1"/>
  <c r="I3441" i="1"/>
  <c r="I3442" i="1"/>
  <c r="I3443" i="1"/>
  <c r="I3444" i="1"/>
  <c r="I3445" i="1"/>
  <c r="I3447" i="1"/>
  <c r="I3448" i="1"/>
  <c r="I3449" i="1"/>
  <c r="I3450" i="1"/>
  <c r="I3451" i="1"/>
  <c r="I3452" i="1"/>
  <c r="I3453" i="1"/>
  <c r="I3455" i="1"/>
  <c r="I3456" i="1"/>
  <c r="I3457" i="1"/>
  <c r="I3458" i="1"/>
  <c r="I3459" i="1"/>
  <c r="I3460" i="1"/>
  <c r="I3461" i="1"/>
  <c r="I3463" i="1"/>
  <c r="I3464" i="1"/>
  <c r="I3465" i="1"/>
  <c r="I3466" i="1"/>
  <c r="I3467" i="1"/>
  <c r="I3468" i="1"/>
  <c r="I3469" i="1"/>
  <c r="I3471" i="1"/>
  <c r="I3472" i="1"/>
  <c r="I3473" i="1"/>
  <c r="I3474" i="1"/>
  <c r="I3475" i="1"/>
  <c r="I3476" i="1"/>
  <c r="I3477" i="1"/>
  <c r="I3479" i="1"/>
  <c r="I3480" i="1"/>
  <c r="I3481" i="1"/>
  <c r="I3482" i="1"/>
  <c r="I3483" i="1"/>
  <c r="I3484" i="1"/>
  <c r="I3485" i="1"/>
  <c r="I3487" i="1"/>
  <c r="I3488" i="1"/>
  <c r="I3489" i="1"/>
  <c r="I3490" i="1"/>
  <c r="I3491" i="1"/>
  <c r="I3492" i="1"/>
  <c r="I3493" i="1"/>
  <c r="I3495" i="1"/>
  <c r="I3496" i="1"/>
  <c r="I3497" i="1"/>
  <c r="I3498" i="1"/>
  <c r="I3499" i="1"/>
  <c r="I3500" i="1"/>
  <c r="I3501" i="1"/>
  <c r="I3503" i="1"/>
  <c r="I3504" i="1"/>
  <c r="I3505" i="1"/>
  <c r="I3506" i="1"/>
  <c r="I3507" i="1"/>
  <c r="I3508" i="1"/>
  <c r="I3509" i="1"/>
  <c r="I3511" i="1"/>
  <c r="I3512" i="1"/>
  <c r="I3513" i="1"/>
  <c r="I3514" i="1"/>
  <c r="I3515" i="1"/>
  <c r="I3516" i="1"/>
  <c r="I3517" i="1"/>
  <c r="I3519" i="1"/>
  <c r="I3520" i="1"/>
  <c r="I3521" i="1"/>
  <c r="I3522" i="1"/>
  <c r="I3523" i="1"/>
  <c r="I3524" i="1"/>
  <c r="I3525" i="1"/>
  <c r="I3527" i="1"/>
  <c r="I3528" i="1"/>
  <c r="I3529" i="1"/>
  <c r="I3530" i="1"/>
  <c r="I3531" i="1"/>
  <c r="I3532" i="1"/>
  <c r="I3533" i="1"/>
  <c r="I3535" i="1"/>
  <c r="I3536" i="1"/>
  <c r="I3537" i="1"/>
  <c r="I3538" i="1"/>
  <c r="I3539" i="1"/>
  <c r="I3540" i="1"/>
  <c r="I3541" i="1"/>
  <c r="I3543" i="1"/>
  <c r="I3544" i="1"/>
  <c r="I3545" i="1"/>
  <c r="I3546" i="1"/>
  <c r="I3547" i="1"/>
  <c r="I3548" i="1"/>
  <c r="I3549" i="1"/>
  <c r="I3551" i="1"/>
  <c r="I3552" i="1"/>
  <c r="I3553" i="1"/>
  <c r="I3554" i="1"/>
  <c r="I3555" i="1"/>
  <c r="I3556" i="1"/>
  <c r="I3557" i="1"/>
  <c r="I3559" i="1"/>
  <c r="I3560" i="1"/>
  <c r="I3561" i="1"/>
  <c r="I3562" i="1"/>
  <c r="I3563" i="1"/>
  <c r="I3564" i="1"/>
  <c r="I3565" i="1"/>
  <c r="I3567" i="1"/>
  <c r="I3568" i="1"/>
  <c r="I3569" i="1"/>
  <c r="I3570" i="1"/>
  <c r="I3571" i="1"/>
  <c r="I3572" i="1"/>
  <c r="I3573" i="1"/>
  <c r="I3575" i="1"/>
  <c r="I3576" i="1"/>
  <c r="I3577" i="1"/>
  <c r="I3578" i="1"/>
  <c r="I3579" i="1"/>
  <c r="I3580" i="1"/>
  <c r="I3581" i="1"/>
  <c r="I3583" i="1"/>
  <c r="I3584" i="1"/>
  <c r="I3585" i="1"/>
  <c r="I3586" i="1"/>
  <c r="I3587" i="1"/>
  <c r="I3588" i="1"/>
  <c r="I3589" i="1"/>
  <c r="I3591" i="1"/>
  <c r="I3592" i="1"/>
  <c r="I3593" i="1"/>
  <c r="I3594" i="1"/>
  <c r="I3595" i="1"/>
  <c r="I3596" i="1"/>
  <c r="I3597" i="1"/>
  <c r="I3599" i="1"/>
  <c r="I3600" i="1"/>
  <c r="I3601" i="1"/>
  <c r="I3602" i="1"/>
  <c r="I3603" i="1"/>
  <c r="I3604" i="1"/>
  <c r="I3605" i="1"/>
  <c r="I3607" i="1"/>
  <c r="I3608" i="1"/>
  <c r="I3609" i="1"/>
  <c r="I3610" i="1"/>
  <c r="I3611" i="1"/>
  <c r="I3612" i="1"/>
  <c r="I3613" i="1"/>
  <c r="I3615" i="1"/>
  <c r="I3616" i="1"/>
  <c r="I3617" i="1"/>
  <c r="I3618" i="1"/>
  <c r="I3619" i="1"/>
  <c r="I3620" i="1"/>
  <c r="I3621" i="1"/>
  <c r="I3623" i="1"/>
  <c r="I3624" i="1"/>
  <c r="I3625" i="1"/>
  <c r="I3626" i="1"/>
  <c r="I3627" i="1"/>
  <c r="I3628" i="1"/>
  <c r="I3629" i="1"/>
  <c r="I3631" i="1"/>
  <c r="I3632" i="1"/>
  <c r="I3633" i="1"/>
  <c r="I3634" i="1"/>
  <c r="I3635" i="1"/>
  <c r="I3636" i="1"/>
  <c r="I3637" i="1"/>
  <c r="I3639" i="1"/>
  <c r="I3640" i="1"/>
  <c r="I3641" i="1"/>
  <c r="I3642" i="1"/>
  <c r="I3643" i="1"/>
  <c r="I3644" i="1"/>
  <c r="I3645" i="1"/>
  <c r="I3647" i="1"/>
  <c r="I3648" i="1"/>
  <c r="I3649" i="1"/>
  <c r="I3650" i="1"/>
  <c r="I3651" i="1"/>
  <c r="I3652" i="1"/>
  <c r="I3653" i="1"/>
  <c r="I3655" i="1"/>
  <c r="I3656" i="1"/>
  <c r="I3657" i="1"/>
  <c r="I3658" i="1"/>
  <c r="I3659" i="1"/>
  <c r="I3660" i="1"/>
  <c r="I3661" i="1"/>
  <c r="I3663" i="1"/>
  <c r="I3664" i="1"/>
  <c r="I3665" i="1"/>
  <c r="I3666" i="1"/>
  <c r="I3667" i="1"/>
  <c r="I3668" i="1"/>
  <c r="I3669" i="1"/>
  <c r="I3671" i="1"/>
  <c r="I3672" i="1"/>
  <c r="I3673" i="1"/>
  <c r="I3674" i="1"/>
  <c r="I3675" i="1"/>
  <c r="I3676" i="1"/>
  <c r="I3677" i="1"/>
  <c r="I3679" i="1"/>
  <c r="I3680" i="1"/>
  <c r="I3681" i="1"/>
  <c r="I3682" i="1"/>
  <c r="I3683" i="1"/>
  <c r="I3684" i="1"/>
  <c r="I3685" i="1"/>
  <c r="I3687" i="1"/>
  <c r="I3688" i="1"/>
  <c r="I3689" i="1"/>
  <c r="I3690" i="1"/>
  <c r="I3691" i="1"/>
  <c r="I3692" i="1"/>
  <c r="I3693" i="1"/>
  <c r="I3695" i="1"/>
  <c r="I3696" i="1"/>
  <c r="I3697" i="1"/>
  <c r="I3698" i="1"/>
  <c r="I3699" i="1"/>
  <c r="I3700" i="1"/>
  <c r="I3701" i="1"/>
  <c r="I3703" i="1"/>
  <c r="I3704" i="1"/>
  <c r="I3705" i="1"/>
  <c r="I3706" i="1"/>
  <c r="I3707" i="1"/>
  <c r="I3708" i="1"/>
  <c r="I3709" i="1"/>
  <c r="I3711" i="1"/>
  <c r="I3712" i="1"/>
  <c r="I3713" i="1"/>
  <c r="I3714" i="1"/>
  <c r="I3715" i="1"/>
  <c r="I3716" i="1"/>
  <c r="I3717" i="1"/>
  <c r="I3719" i="1"/>
  <c r="I3720" i="1"/>
  <c r="I3721" i="1"/>
  <c r="I3722" i="1"/>
  <c r="I3723" i="1"/>
  <c r="I3724" i="1"/>
  <c r="I3725" i="1"/>
  <c r="I3727" i="1"/>
  <c r="I3728" i="1"/>
  <c r="I3729" i="1"/>
  <c r="I3730" i="1"/>
  <c r="I3731" i="1"/>
  <c r="I3732" i="1"/>
  <c r="I3733" i="1"/>
  <c r="I3735" i="1"/>
  <c r="I3736" i="1"/>
  <c r="I3737" i="1"/>
  <c r="I3738" i="1"/>
  <c r="I3739" i="1"/>
  <c r="I3740" i="1"/>
  <c r="I3741" i="1"/>
  <c r="I3743" i="1"/>
  <c r="I3744" i="1"/>
  <c r="I3745" i="1"/>
  <c r="I3746" i="1"/>
  <c r="I3747" i="1"/>
  <c r="I3748" i="1"/>
  <c r="I3749" i="1"/>
  <c r="I3751" i="1"/>
  <c r="I3752" i="1"/>
  <c r="I3753" i="1"/>
  <c r="I3754" i="1"/>
  <c r="I3755" i="1"/>
  <c r="I3756" i="1"/>
  <c r="I3757" i="1"/>
  <c r="I3759" i="1"/>
  <c r="I3760" i="1"/>
  <c r="I3761" i="1"/>
  <c r="I3762" i="1"/>
  <c r="I3763" i="1"/>
  <c r="I3764" i="1"/>
  <c r="I3765" i="1"/>
  <c r="I3767" i="1"/>
  <c r="I3768" i="1"/>
  <c r="I3769" i="1"/>
  <c r="I3770" i="1"/>
  <c r="I3771" i="1"/>
  <c r="I3772" i="1"/>
  <c r="I3773" i="1"/>
  <c r="I3775" i="1"/>
  <c r="I3776" i="1"/>
  <c r="I3777" i="1"/>
  <c r="I3778" i="1"/>
  <c r="I3779" i="1"/>
  <c r="I3780" i="1"/>
  <c r="I3781" i="1"/>
  <c r="I3783" i="1"/>
  <c r="I3784" i="1"/>
  <c r="I3785" i="1"/>
  <c r="I3786" i="1"/>
  <c r="I3787" i="1"/>
  <c r="I3788" i="1"/>
  <c r="I3789" i="1"/>
  <c r="I3791" i="1"/>
  <c r="I3792" i="1"/>
  <c r="I3793" i="1"/>
  <c r="I3794" i="1"/>
  <c r="I3795" i="1"/>
  <c r="I3796" i="1"/>
  <c r="I3797" i="1"/>
  <c r="I3799" i="1"/>
  <c r="I3800" i="1"/>
  <c r="I3801" i="1"/>
  <c r="I3802" i="1"/>
  <c r="I3803" i="1"/>
  <c r="I3804" i="1"/>
  <c r="I3805" i="1"/>
  <c r="I3807" i="1"/>
  <c r="I3808" i="1"/>
  <c r="I3809" i="1"/>
  <c r="I3810" i="1"/>
  <c r="I3811" i="1"/>
  <c r="I3812" i="1"/>
  <c r="I3813" i="1"/>
  <c r="I3815" i="1"/>
  <c r="I3816" i="1"/>
  <c r="I3817" i="1"/>
  <c r="I3818" i="1"/>
  <c r="I3819" i="1"/>
  <c r="I3820" i="1"/>
  <c r="I3821" i="1"/>
  <c r="I3823" i="1"/>
  <c r="I3824" i="1"/>
  <c r="I3825" i="1"/>
  <c r="I3826" i="1"/>
  <c r="I3827" i="1"/>
  <c r="I3828" i="1"/>
  <c r="I3829" i="1"/>
  <c r="I3831" i="1"/>
  <c r="I3832" i="1"/>
  <c r="I3833" i="1"/>
  <c r="I3834" i="1"/>
  <c r="I3835" i="1"/>
  <c r="I3836" i="1"/>
  <c r="I3837" i="1"/>
  <c r="I3839" i="1"/>
  <c r="I3840" i="1"/>
  <c r="I3841" i="1"/>
  <c r="I3842" i="1"/>
  <c r="I3843" i="1"/>
  <c r="I3844" i="1"/>
  <c r="I3845" i="1"/>
  <c r="I3847" i="1"/>
  <c r="I3848" i="1"/>
  <c r="I3849" i="1"/>
  <c r="I3850" i="1"/>
  <c r="I3851" i="1"/>
  <c r="I3852" i="1"/>
  <c r="I3853" i="1"/>
  <c r="I3855" i="1"/>
  <c r="I3856" i="1"/>
  <c r="I3857" i="1"/>
  <c r="I3858" i="1"/>
  <c r="I3859" i="1"/>
  <c r="I3860" i="1"/>
  <c r="I3861" i="1"/>
  <c r="I3863" i="1"/>
  <c r="I3864" i="1"/>
  <c r="I3865" i="1"/>
  <c r="I3866" i="1"/>
  <c r="I3867" i="1"/>
  <c r="I3868" i="1"/>
  <c r="I3869" i="1"/>
  <c r="I3871" i="1"/>
  <c r="I3872" i="1"/>
  <c r="I3873" i="1"/>
  <c r="I3874" i="1"/>
  <c r="I3875" i="1"/>
  <c r="I3876" i="1"/>
  <c r="I3877" i="1"/>
  <c r="I3879" i="1"/>
  <c r="I3880" i="1"/>
  <c r="I3881" i="1"/>
  <c r="I3882" i="1"/>
  <c r="I3883" i="1"/>
  <c r="I3884" i="1"/>
  <c r="I3885" i="1"/>
  <c r="I3887" i="1"/>
  <c r="I3888" i="1"/>
  <c r="I3889" i="1"/>
  <c r="I3890" i="1"/>
  <c r="I3891" i="1"/>
  <c r="I3892" i="1"/>
  <c r="I3893" i="1"/>
  <c r="I3895" i="1"/>
  <c r="I3896" i="1"/>
  <c r="I3897" i="1"/>
  <c r="I3898" i="1"/>
  <c r="I3899" i="1"/>
  <c r="I3900" i="1"/>
  <c r="I3901" i="1"/>
  <c r="I3903" i="1"/>
  <c r="I3904" i="1"/>
  <c r="I3905" i="1"/>
  <c r="I3906" i="1"/>
  <c r="I3907" i="1"/>
  <c r="I3908" i="1"/>
  <c r="I3909" i="1"/>
  <c r="I3911" i="1"/>
  <c r="I3912" i="1"/>
  <c r="I3913" i="1"/>
  <c r="I3914" i="1"/>
  <c r="I3915" i="1"/>
  <c r="I3916" i="1"/>
  <c r="I3917" i="1"/>
  <c r="I3919" i="1"/>
  <c r="I3920" i="1"/>
  <c r="I3921" i="1"/>
  <c r="I3922" i="1"/>
  <c r="I3923" i="1"/>
  <c r="I3924" i="1"/>
  <c r="I3925" i="1"/>
  <c r="I3927" i="1"/>
  <c r="I3928" i="1"/>
  <c r="I3929" i="1"/>
  <c r="I3930" i="1"/>
  <c r="I3931" i="1"/>
  <c r="I3932" i="1"/>
  <c r="I3933" i="1"/>
  <c r="I3935" i="1"/>
  <c r="I3936" i="1"/>
  <c r="I3937" i="1"/>
  <c r="I3938" i="1"/>
  <c r="I3939" i="1"/>
  <c r="I3940" i="1"/>
  <c r="I3941" i="1"/>
  <c r="I3943" i="1"/>
  <c r="I3944" i="1"/>
  <c r="I3945" i="1"/>
  <c r="I3946" i="1"/>
  <c r="I3947" i="1"/>
  <c r="I3948" i="1"/>
  <c r="I3949" i="1"/>
  <c r="I3951" i="1"/>
  <c r="I3952" i="1"/>
  <c r="I3953" i="1"/>
  <c r="I3954" i="1"/>
  <c r="I3955" i="1"/>
  <c r="I3956" i="1"/>
  <c r="I3957" i="1"/>
  <c r="I3959" i="1"/>
  <c r="I3960" i="1"/>
  <c r="I3961" i="1"/>
  <c r="I3962" i="1"/>
  <c r="I3963" i="1"/>
  <c r="I3964" i="1"/>
  <c r="I3965" i="1"/>
  <c r="I3967" i="1"/>
  <c r="I3968" i="1"/>
  <c r="I3969" i="1"/>
  <c r="I3970" i="1"/>
  <c r="I3971" i="1"/>
  <c r="I3972" i="1"/>
  <c r="I3973" i="1"/>
  <c r="I3975" i="1"/>
  <c r="I3976" i="1"/>
  <c r="I3977" i="1"/>
  <c r="I3978" i="1"/>
  <c r="I3979" i="1"/>
  <c r="I3980" i="1"/>
  <c r="I3981" i="1"/>
  <c r="I3983" i="1"/>
  <c r="I3984" i="1"/>
  <c r="I3985" i="1"/>
  <c r="I3986" i="1"/>
  <c r="I3987" i="1"/>
  <c r="I3988" i="1"/>
  <c r="I3989" i="1"/>
  <c r="I3991" i="1"/>
  <c r="I3992" i="1"/>
  <c r="I3993" i="1"/>
  <c r="I3994" i="1"/>
  <c r="I3995" i="1"/>
  <c r="I3996" i="1"/>
  <c r="I3997" i="1"/>
  <c r="I3999" i="1"/>
  <c r="I4000" i="1"/>
  <c r="I4001" i="1"/>
  <c r="I4002" i="1"/>
  <c r="I4003" i="1"/>
  <c r="I4004" i="1"/>
  <c r="I4005" i="1"/>
  <c r="I4007" i="1"/>
  <c r="I4008" i="1"/>
  <c r="I4009" i="1"/>
  <c r="I4010" i="1"/>
  <c r="I4011" i="1"/>
  <c r="I4012" i="1"/>
  <c r="I4013" i="1"/>
  <c r="I4015" i="1"/>
  <c r="I4016" i="1"/>
  <c r="I4017" i="1"/>
  <c r="I4018" i="1"/>
  <c r="I4019" i="1"/>
  <c r="I4020" i="1"/>
  <c r="I4021" i="1"/>
  <c r="I4023" i="1"/>
  <c r="I4024" i="1"/>
  <c r="I4025" i="1"/>
  <c r="I4026" i="1"/>
  <c r="I4027" i="1"/>
  <c r="I4028" i="1"/>
  <c r="I4029" i="1"/>
  <c r="I4031" i="1"/>
  <c r="I4032" i="1"/>
  <c r="I4033" i="1"/>
  <c r="I4034" i="1"/>
  <c r="I4035" i="1"/>
  <c r="I4036" i="1"/>
  <c r="I4037" i="1"/>
  <c r="I4039" i="1"/>
  <c r="I4040" i="1"/>
  <c r="I4041" i="1"/>
  <c r="I4042" i="1"/>
  <c r="I4043" i="1"/>
  <c r="I4044" i="1"/>
  <c r="I4045" i="1"/>
  <c r="I4047" i="1"/>
  <c r="I4048" i="1"/>
  <c r="I4049" i="1"/>
  <c r="I4050" i="1"/>
  <c r="I4051" i="1"/>
  <c r="I4052" i="1"/>
  <c r="I4053" i="1"/>
  <c r="I4055" i="1"/>
  <c r="I4056" i="1"/>
  <c r="I4057" i="1"/>
  <c r="I4058" i="1"/>
  <c r="I4059" i="1"/>
  <c r="I4060" i="1"/>
  <c r="I4061" i="1"/>
  <c r="I4063" i="1"/>
  <c r="I4064" i="1"/>
  <c r="I4065" i="1"/>
  <c r="I4066" i="1"/>
  <c r="I4067" i="1"/>
  <c r="I4068" i="1"/>
  <c r="I4069" i="1"/>
  <c r="I4071" i="1"/>
  <c r="I4072" i="1"/>
  <c r="I4073" i="1"/>
  <c r="I4074" i="1"/>
  <c r="I4075" i="1"/>
  <c r="I4076" i="1"/>
  <c r="I4077" i="1"/>
  <c r="I4079" i="1"/>
  <c r="I4080" i="1"/>
  <c r="I4081" i="1"/>
  <c r="I4082" i="1"/>
  <c r="I4083" i="1"/>
  <c r="I4084" i="1"/>
  <c r="I4085" i="1"/>
  <c r="I4087" i="1"/>
  <c r="I4088" i="1"/>
  <c r="I4089" i="1"/>
  <c r="I4090" i="1"/>
  <c r="I4091" i="1"/>
  <c r="I4092" i="1"/>
  <c r="I4093" i="1"/>
  <c r="I4095" i="1"/>
  <c r="I4096" i="1"/>
  <c r="I4097" i="1"/>
  <c r="I4098" i="1"/>
  <c r="I4099" i="1"/>
  <c r="I4100" i="1"/>
  <c r="I4101" i="1"/>
  <c r="I4103" i="1"/>
  <c r="I4104" i="1"/>
  <c r="I4105" i="1"/>
  <c r="I4106" i="1"/>
  <c r="I4107" i="1"/>
  <c r="I4108" i="1"/>
  <c r="I4109" i="1"/>
  <c r="I4111" i="1"/>
  <c r="I4112" i="1"/>
  <c r="I4113" i="1"/>
  <c r="I4114" i="1"/>
  <c r="I4115" i="1"/>
  <c r="I4116" i="1"/>
  <c r="I4117" i="1"/>
  <c r="I4119" i="1"/>
  <c r="I4120" i="1"/>
  <c r="I4121" i="1"/>
  <c r="I4122" i="1"/>
  <c r="I4123" i="1"/>
  <c r="I4124" i="1"/>
  <c r="I4125" i="1"/>
  <c r="I4127" i="1"/>
  <c r="I4128" i="1"/>
  <c r="I4129" i="1"/>
  <c r="I4130" i="1"/>
  <c r="I4131" i="1"/>
  <c r="I4132" i="1"/>
  <c r="I4133" i="1"/>
  <c r="I4135" i="1"/>
  <c r="I4136" i="1"/>
  <c r="I4137" i="1"/>
  <c r="I4138" i="1"/>
  <c r="I4139" i="1"/>
  <c r="I4140" i="1"/>
  <c r="I4141" i="1"/>
  <c r="I4143" i="1"/>
  <c r="I4144" i="1"/>
  <c r="I4145" i="1"/>
  <c r="I4146" i="1"/>
  <c r="I4147" i="1"/>
  <c r="I4148" i="1"/>
  <c r="I4149" i="1"/>
  <c r="I4151" i="1"/>
  <c r="I4152" i="1"/>
  <c r="I4153" i="1"/>
  <c r="I4154" i="1"/>
  <c r="I4155" i="1"/>
  <c r="I4156" i="1"/>
  <c r="I4157" i="1"/>
  <c r="I4159" i="1"/>
  <c r="I4160" i="1"/>
  <c r="I4161" i="1"/>
  <c r="I4162" i="1"/>
  <c r="I4163" i="1"/>
  <c r="I4164" i="1"/>
  <c r="I4165" i="1"/>
  <c r="I4167" i="1"/>
  <c r="I4168" i="1"/>
  <c r="I4169" i="1"/>
  <c r="I4170" i="1"/>
  <c r="I4171" i="1"/>
  <c r="I4172" i="1"/>
  <c r="I4173" i="1"/>
  <c r="I4175" i="1"/>
  <c r="I4176" i="1"/>
  <c r="I4177" i="1"/>
  <c r="I4178" i="1"/>
  <c r="I4179" i="1"/>
  <c r="I4180" i="1"/>
  <c r="I4181" i="1"/>
  <c r="I4183" i="1"/>
  <c r="I4184" i="1"/>
  <c r="I4185" i="1"/>
  <c r="I4186" i="1"/>
  <c r="I4187" i="1"/>
  <c r="I4188" i="1"/>
  <c r="I4189" i="1"/>
  <c r="I4191" i="1"/>
  <c r="I4192" i="1"/>
  <c r="I4193" i="1"/>
  <c r="I4194" i="1"/>
  <c r="I4195" i="1"/>
  <c r="I4196" i="1"/>
  <c r="I4197" i="1"/>
  <c r="I4199" i="1"/>
  <c r="I4200" i="1"/>
  <c r="I4201" i="1"/>
  <c r="I4202" i="1"/>
  <c r="I4203" i="1"/>
  <c r="I4204" i="1"/>
  <c r="I4205" i="1"/>
  <c r="I4207" i="1"/>
  <c r="I4208" i="1"/>
  <c r="I4209" i="1"/>
  <c r="I4210" i="1"/>
  <c r="I4211" i="1"/>
  <c r="I4212" i="1"/>
  <c r="I4213" i="1"/>
  <c r="I4215" i="1"/>
  <c r="I4216" i="1"/>
  <c r="I4217" i="1"/>
  <c r="I4218" i="1"/>
  <c r="I4219" i="1"/>
  <c r="I4220" i="1"/>
  <c r="I4221" i="1"/>
  <c r="I4223" i="1"/>
  <c r="I4224" i="1"/>
  <c r="I4225" i="1"/>
  <c r="I4226" i="1"/>
  <c r="I4227" i="1"/>
  <c r="I4228" i="1"/>
  <c r="I4229" i="1"/>
  <c r="I4231" i="1"/>
  <c r="I4232" i="1"/>
  <c r="I4233" i="1"/>
  <c r="I4234" i="1"/>
  <c r="I4235" i="1"/>
  <c r="I4236" i="1"/>
  <c r="I4237" i="1"/>
  <c r="I4239" i="1"/>
  <c r="I4240" i="1"/>
  <c r="I4241" i="1"/>
  <c r="I4242" i="1"/>
  <c r="I4243" i="1"/>
  <c r="I4244" i="1"/>
  <c r="I4245" i="1"/>
  <c r="I4247" i="1"/>
  <c r="I4248" i="1"/>
  <c r="I4249" i="1"/>
  <c r="I4250" i="1"/>
  <c r="I4251" i="1"/>
  <c r="I4252" i="1"/>
  <c r="I4253" i="1"/>
  <c r="I4255" i="1"/>
  <c r="I4256" i="1"/>
  <c r="I4257" i="1"/>
  <c r="I4258" i="1"/>
  <c r="I4259" i="1"/>
  <c r="I4260" i="1"/>
  <c r="I4261" i="1"/>
  <c r="I4263" i="1"/>
  <c r="I4264" i="1"/>
  <c r="I4265" i="1"/>
  <c r="I4266" i="1"/>
  <c r="I4267" i="1"/>
  <c r="I4268" i="1"/>
  <c r="I4269" i="1"/>
  <c r="I4271" i="1"/>
  <c r="I4272" i="1"/>
  <c r="I4273" i="1"/>
  <c r="I4274" i="1"/>
  <c r="I4275" i="1"/>
  <c r="I4276" i="1"/>
  <c r="I4277" i="1"/>
  <c r="I4279" i="1"/>
  <c r="I4280" i="1"/>
  <c r="I4281" i="1"/>
  <c r="I4282" i="1"/>
  <c r="I4283" i="1"/>
  <c r="I4284" i="1"/>
  <c r="I4285" i="1"/>
  <c r="I4287" i="1"/>
  <c r="I4288" i="1"/>
  <c r="I4289" i="1"/>
  <c r="I4290" i="1"/>
  <c r="I4291" i="1"/>
  <c r="I4292" i="1"/>
  <c r="I4293" i="1"/>
  <c r="I4295" i="1"/>
  <c r="I4296" i="1"/>
  <c r="I4297" i="1"/>
  <c r="I4298" i="1"/>
  <c r="I4299" i="1"/>
  <c r="I4300" i="1"/>
  <c r="I4301" i="1"/>
  <c r="I4303" i="1"/>
  <c r="I4304" i="1"/>
  <c r="I4305" i="1"/>
  <c r="I4306" i="1"/>
  <c r="I4307" i="1"/>
  <c r="I4308" i="1"/>
  <c r="I4309" i="1"/>
  <c r="I4311" i="1"/>
  <c r="I4312" i="1"/>
  <c r="I4313" i="1"/>
  <c r="I4314" i="1"/>
  <c r="I4315" i="1"/>
  <c r="I4316" i="1"/>
  <c r="I4317" i="1"/>
  <c r="I4319" i="1"/>
  <c r="I4320" i="1"/>
  <c r="I4321" i="1"/>
  <c r="I4322" i="1"/>
  <c r="I4323" i="1"/>
  <c r="I4324" i="1"/>
  <c r="I4325" i="1"/>
  <c r="I4327" i="1"/>
  <c r="I4328" i="1"/>
  <c r="I4329" i="1"/>
  <c r="I4330" i="1"/>
  <c r="I4331" i="1"/>
  <c r="I4332" i="1"/>
  <c r="I4333" i="1"/>
  <c r="I4335" i="1"/>
  <c r="I4336" i="1"/>
  <c r="I4337" i="1"/>
  <c r="I4338" i="1"/>
  <c r="I4339" i="1"/>
  <c r="I4340" i="1"/>
  <c r="I4341" i="1"/>
  <c r="I4343" i="1"/>
  <c r="I4344" i="1"/>
  <c r="I4345" i="1"/>
  <c r="I4346" i="1"/>
  <c r="I4347" i="1"/>
  <c r="I4348" i="1"/>
  <c r="I4349" i="1"/>
  <c r="I4351" i="1"/>
  <c r="I4352" i="1"/>
  <c r="I4353" i="1"/>
  <c r="I4354" i="1"/>
  <c r="I4355" i="1"/>
  <c r="I4356" i="1"/>
  <c r="I4357" i="1"/>
  <c r="I4359" i="1"/>
  <c r="I4360" i="1"/>
  <c r="I4361" i="1"/>
  <c r="I4362" i="1"/>
  <c r="I4363" i="1"/>
  <c r="I4364" i="1"/>
  <c r="I4365" i="1"/>
  <c r="I4367" i="1"/>
  <c r="I4368" i="1"/>
  <c r="I4369" i="1"/>
  <c r="I4370" i="1"/>
  <c r="I4371" i="1"/>
  <c r="I4372" i="1"/>
  <c r="I4373" i="1"/>
  <c r="I4375" i="1"/>
  <c r="I4376" i="1"/>
  <c r="I4377" i="1"/>
  <c r="I4378" i="1"/>
  <c r="I4379" i="1"/>
  <c r="I4380" i="1"/>
  <c r="I4381" i="1"/>
  <c r="I4383" i="1"/>
  <c r="I4384" i="1"/>
  <c r="I4385" i="1"/>
  <c r="I4386" i="1"/>
  <c r="I4387" i="1"/>
  <c r="I4388" i="1"/>
  <c r="I4389" i="1"/>
  <c r="I4391" i="1"/>
  <c r="I4392" i="1"/>
  <c r="I4393" i="1"/>
  <c r="I4394" i="1"/>
  <c r="I4395" i="1"/>
  <c r="I4396" i="1"/>
  <c r="I4397" i="1"/>
  <c r="I4399" i="1"/>
  <c r="I4400" i="1"/>
  <c r="I4401" i="1"/>
  <c r="I4402" i="1"/>
  <c r="I4403" i="1"/>
  <c r="I4404" i="1"/>
  <c r="I4405" i="1"/>
  <c r="I4407" i="1"/>
  <c r="I4408" i="1"/>
  <c r="I4409" i="1"/>
  <c r="I4410" i="1"/>
  <c r="I4411" i="1"/>
  <c r="I4412" i="1"/>
  <c r="I4413" i="1"/>
  <c r="I4415" i="1"/>
  <c r="I4416" i="1"/>
  <c r="I4417" i="1"/>
  <c r="I4418" i="1"/>
  <c r="I4419" i="1"/>
  <c r="I4420" i="1"/>
  <c r="I4421" i="1"/>
  <c r="I4423" i="1"/>
  <c r="I4424" i="1"/>
  <c r="I4425" i="1"/>
  <c r="I4426" i="1"/>
  <c r="I4427" i="1"/>
  <c r="I4428" i="1"/>
  <c r="I4429" i="1"/>
  <c r="I4431" i="1"/>
  <c r="I4432" i="1"/>
  <c r="I4433" i="1"/>
  <c r="I4434" i="1"/>
  <c r="I4435" i="1"/>
  <c r="I4436" i="1"/>
  <c r="I4437" i="1"/>
  <c r="I4439" i="1"/>
  <c r="I4440" i="1"/>
  <c r="I4441" i="1"/>
  <c r="I4442" i="1"/>
  <c r="I4443" i="1"/>
  <c r="I4444" i="1"/>
  <c r="I4445" i="1"/>
  <c r="I4447" i="1"/>
  <c r="I4448" i="1"/>
  <c r="I4449" i="1"/>
  <c r="I4450" i="1"/>
  <c r="I4451" i="1"/>
  <c r="I4452" i="1"/>
  <c r="I4453" i="1"/>
  <c r="I4455" i="1"/>
  <c r="I4456" i="1"/>
  <c r="I4457" i="1"/>
  <c r="I4458" i="1"/>
  <c r="I4459" i="1"/>
  <c r="I4460" i="1"/>
  <c r="I4461" i="1"/>
  <c r="I4463" i="1"/>
  <c r="I4464" i="1"/>
  <c r="I4465" i="1"/>
  <c r="I4466" i="1"/>
  <c r="I4467" i="1"/>
  <c r="I4468" i="1"/>
  <c r="I4469" i="1"/>
  <c r="I4471" i="1"/>
  <c r="I4472" i="1"/>
  <c r="I4473" i="1"/>
  <c r="I4474" i="1"/>
  <c r="I4475" i="1"/>
  <c r="I4476" i="1"/>
  <c r="I4477" i="1"/>
  <c r="I4479" i="1"/>
  <c r="I4480" i="1"/>
  <c r="I4481" i="1"/>
  <c r="I4482" i="1"/>
  <c r="I4483" i="1"/>
  <c r="I4484" i="1"/>
  <c r="I4485" i="1"/>
  <c r="I4487" i="1"/>
  <c r="I4488" i="1"/>
  <c r="I4489" i="1"/>
  <c r="I4490" i="1"/>
  <c r="I4491" i="1"/>
  <c r="I4492" i="1"/>
  <c r="I4493" i="1"/>
  <c r="I4495" i="1"/>
  <c r="I4496" i="1"/>
  <c r="I4497" i="1"/>
  <c r="I4498" i="1"/>
  <c r="I4499" i="1"/>
  <c r="I4500" i="1"/>
  <c r="I4501" i="1"/>
  <c r="I4503" i="1"/>
  <c r="I4504" i="1"/>
  <c r="I4505" i="1"/>
  <c r="I4506" i="1"/>
  <c r="I4507" i="1"/>
  <c r="I4508" i="1"/>
  <c r="I4509" i="1"/>
  <c r="I4511" i="1"/>
  <c r="I4512" i="1"/>
  <c r="I4513" i="1"/>
  <c r="I4514" i="1"/>
  <c r="I4515" i="1"/>
  <c r="I4516" i="1"/>
  <c r="I4517" i="1"/>
  <c r="I4519" i="1"/>
  <c r="I4520" i="1"/>
  <c r="I4521" i="1"/>
  <c r="I4522" i="1"/>
  <c r="I4523" i="1"/>
  <c r="I4524" i="1"/>
  <c r="I4525" i="1"/>
  <c r="I4527" i="1"/>
  <c r="I4528" i="1"/>
  <c r="I4529" i="1"/>
  <c r="I4530" i="1"/>
  <c r="I4531" i="1"/>
  <c r="I4532" i="1"/>
  <c r="I4533" i="1"/>
  <c r="I4535" i="1"/>
  <c r="I4536" i="1"/>
  <c r="I4537" i="1"/>
  <c r="I4538" i="1"/>
  <c r="I4539" i="1"/>
  <c r="I4540" i="1"/>
  <c r="I4541" i="1"/>
  <c r="I4543" i="1"/>
  <c r="I4544" i="1"/>
  <c r="I4545" i="1"/>
  <c r="I4546" i="1"/>
  <c r="I4547" i="1"/>
  <c r="I4548" i="1"/>
  <c r="I4549" i="1"/>
  <c r="I4551" i="1"/>
  <c r="I4552" i="1"/>
  <c r="I4553" i="1"/>
  <c r="I4554" i="1"/>
  <c r="I4555" i="1"/>
  <c r="I4556" i="1"/>
  <c r="I4557" i="1"/>
  <c r="I4559" i="1"/>
  <c r="I4560" i="1"/>
  <c r="I4561" i="1"/>
  <c r="I4562" i="1"/>
  <c r="I4563" i="1"/>
  <c r="I4564" i="1"/>
  <c r="I4565" i="1"/>
  <c r="I4567" i="1"/>
  <c r="I4568" i="1"/>
  <c r="I4569" i="1"/>
  <c r="I4570" i="1"/>
  <c r="I4571" i="1"/>
  <c r="I4572" i="1"/>
  <c r="I4573" i="1"/>
  <c r="I4575" i="1"/>
  <c r="I4576" i="1"/>
  <c r="I4577" i="1"/>
  <c r="I4578" i="1"/>
  <c r="I4579" i="1"/>
  <c r="I4580" i="1"/>
  <c r="I4581" i="1"/>
  <c r="I4583" i="1"/>
  <c r="I4584" i="1"/>
  <c r="I4585" i="1"/>
  <c r="I4586" i="1"/>
  <c r="I4587" i="1"/>
  <c r="I4588" i="1"/>
  <c r="I4589" i="1"/>
  <c r="I4591" i="1"/>
  <c r="I4592" i="1"/>
  <c r="I4593" i="1"/>
  <c r="I4594" i="1"/>
  <c r="I4595" i="1"/>
  <c r="I4596" i="1"/>
  <c r="I4597" i="1"/>
  <c r="I4599" i="1"/>
  <c r="I4600" i="1"/>
  <c r="I4601" i="1"/>
  <c r="I4602" i="1"/>
  <c r="I4603" i="1"/>
  <c r="I4604" i="1"/>
  <c r="I4605" i="1"/>
  <c r="I4607" i="1"/>
  <c r="I4608" i="1"/>
  <c r="I4609" i="1"/>
  <c r="I4611" i="1"/>
  <c r="I4612" i="1"/>
  <c r="I4613" i="1"/>
  <c r="I4615" i="1"/>
  <c r="I4616" i="1"/>
  <c r="I4617" i="1"/>
  <c r="I4618" i="1"/>
  <c r="I4619" i="1"/>
  <c r="I4620" i="1"/>
  <c r="I4621" i="1"/>
  <c r="I4623" i="1"/>
  <c r="I4624" i="1"/>
  <c r="I4625" i="1"/>
  <c r="I4627" i="1"/>
  <c r="I4628" i="1"/>
  <c r="I4629" i="1"/>
  <c r="I4631" i="1"/>
  <c r="I4632" i="1"/>
  <c r="I4633" i="1"/>
  <c r="I4634" i="1"/>
  <c r="I4635" i="1"/>
  <c r="I4636" i="1"/>
  <c r="I4637" i="1"/>
  <c r="I4639" i="1"/>
  <c r="I4640" i="1"/>
  <c r="I4641" i="1"/>
  <c r="I4642" i="1"/>
  <c r="I4643" i="1"/>
  <c r="I4644" i="1"/>
  <c r="I4645" i="1"/>
  <c r="I4647" i="1"/>
  <c r="I4648" i="1"/>
  <c r="I4649" i="1"/>
  <c r="I4650" i="1"/>
  <c r="I4651" i="1"/>
  <c r="I4652" i="1"/>
  <c r="I4653" i="1"/>
  <c r="I4656" i="1"/>
  <c r="I4657" i="1"/>
  <c r="I4658" i="1"/>
  <c r="I4659" i="1"/>
  <c r="I4660" i="1"/>
  <c r="I4661" i="1"/>
  <c r="I4664" i="1"/>
  <c r="I4665" i="1"/>
  <c r="I4667" i="1"/>
  <c r="I4668" i="1"/>
  <c r="I4669" i="1"/>
  <c r="I4672" i="1"/>
  <c r="I4673" i="1"/>
  <c r="I4674" i="1"/>
  <c r="I4675" i="1"/>
  <c r="I4676" i="1"/>
  <c r="I4677" i="1"/>
  <c r="I4680" i="1"/>
  <c r="I4681" i="1"/>
  <c r="I4682" i="1"/>
  <c r="I4683" i="1"/>
  <c r="I4684" i="1"/>
  <c r="I4685" i="1"/>
  <c r="I4688" i="1"/>
  <c r="I4689" i="1"/>
  <c r="I4690" i="1"/>
  <c r="I4691" i="1"/>
  <c r="I4692" i="1"/>
  <c r="I4693" i="1"/>
  <c r="I4696" i="1"/>
  <c r="I4697" i="1"/>
  <c r="I4699" i="1"/>
  <c r="I4700" i="1"/>
  <c r="I4701" i="1"/>
  <c r="I4704" i="1"/>
  <c r="I4705" i="1"/>
  <c r="I4707" i="1"/>
  <c r="I4708" i="1"/>
  <c r="I4709" i="1"/>
  <c r="I4712" i="1"/>
  <c r="I4713" i="1"/>
  <c r="I4714" i="1"/>
  <c r="I4715" i="1"/>
  <c r="I4716" i="1"/>
  <c r="I4717" i="1"/>
  <c r="I4720" i="1"/>
  <c r="I4721" i="1"/>
  <c r="I4722" i="1"/>
  <c r="I4723" i="1"/>
  <c r="I4724" i="1"/>
  <c r="I4725" i="1"/>
  <c r="I4728" i="1"/>
  <c r="I4729" i="1"/>
  <c r="I4731" i="1"/>
  <c r="I4732" i="1"/>
  <c r="I4733" i="1"/>
  <c r="I4736" i="1"/>
  <c r="I4737" i="1"/>
  <c r="I4739" i="1"/>
  <c r="I4740" i="1"/>
  <c r="I4741" i="1"/>
  <c r="I4744" i="1"/>
  <c r="I4745" i="1"/>
  <c r="I4747" i="1"/>
  <c r="I4748" i="1"/>
  <c r="I4749" i="1"/>
  <c r="I4752" i="1"/>
  <c r="I4753" i="1"/>
  <c r="I4754" i="1"/>
  <c r="I4755" i="1"/>
  <c r="I4756" i="1"/>
  <c r="I4757" i="1"/>
  <c r="I4760" i="1"/>
  <c r="I4761" i="1"/>
  <c r="I4762" i="1"/>
  <c r="I4763" i="1"/>
  <c r="I4764" i="1"/>
  <c r="I4765" i="1"/>
  <c r="I4768" i="1"/>
  <c r="I4769" i="1"/>
  <c r="I4772" i="1"/>
  <c r="I4773" i="1"/>
  <c r="I4776" i="1"/>
  <c r="I4777" i="1"/>
  <c r="I4778" i="1"/>
  <c r="I4780" i="1"/>
  <c r="I4781" i="1"/>
  <c r="I4784" i="1"/>
  <c r="I4785" i="1"/>
  <c r="I4786" i="1"/>
  <c r="I4787" i="1"/>
  <c r="I4788" i="1"/>
  <c r="I4789" i="1"/>
  <c r="I4792" i="1"/>
  <c r="I4793" i="1"/>
  <c r="I4794" i="1"/>
  <c r="I4795" i="1"/>
  <c r="I4796" i="1"/>
  <c r="I4799" i="1"/>
  <c r="I4800" i="1"/>
  <c r="I4801" i="1"/>
  <c r="I4804" i="1"/>
  <c r="I4807" i="1"/>
  <c r="I4808" i="1"/>
  <c r="I4809" i="1"/>
  <c r="I4810" i="1"/>
  <c r="I4812" i="1"/>
  <c r="I4816" i="1"/>
  <c r="I4817" i="1"/>
  <c r="I4818" i="1"/>
  <c r="I4819" i="1"/>
  <c r="I4820" i="1"/>
  <c r="I4824" i="1"/>
  <c r="I4825" i="1"/>
  <c r="I4828" i="1"/>
  <c r="I4832" i="1"/>
  <c r="I4833" i="1"/>
  <c r="I4835" i="1"/>
  <c r="I4840" i="1"/>
  <c r="I4841" i="1"/>
  <c r="I4842" i="1"/>
  <c r="I4843" i="1"/>
  <c r="I4844" i="1"/>
  <c r="I4848" i="1"/>
  <c r="I4849" i="1"/>
  <c r="I4856" i="1"/>
  <c r="I4857" i="1"/>
  <c r="I4858" i="1"/>
  <c r="I4860" i="1"/>
  <c r="I4863" i="1"/>
  <c r="I4864" i="1"/>
  <c r="I4865" i="1"/>
  <c r="I4866" i="1"/>
  <c r="I4867" i="1"/>
  <c r="I4868" i="1"/>
  <c r="I4871" i="1"/>
  <c r="I4872" i="1"/>
  <c r="I4873" i="1"/>
  <c r="I4876" i="1"/>
  <c r="I4880" i="1"/>
  <c r="I4881" i="1"/>
  <c r="I4883" i="1"/>
  <c r="I4888" i="1"/>
  <c r="I4889" i="1"/>
  <c r="I4890" i="1"/>
  <c r="I4891" i="1"/>
  <c r="I4892" i="1"/>
  <c r="I4896" i="1"/>
  <c r="I4897" i="1"/>
  <c r="I4904" i="1"/>
  <c r="I4905" i="1"/>
  <c r="I4906" i="1"/>
  <c r="I4908" i="1"/>
  <c r="I4912" i="1"/>
  <c r="I4913" i="1"/>
  <c r="I4916" i="1"/>
  <c r="I4920" i="1"/>
  <c r="I4921" i="1"/>
  <c r="I4922" i="1"/>
  <c r="I4927" i="1"/>
  <c r="I4928" i="1"/>
  <c r="I4929" i="1"/>
  <c r="I4930" i="1"/>
  <c r="I4932" i="1"/>
  <c r="I4935" i="1"/>
  <c r="I4936" i="1"/>
  <c r="I4937" i="1"/>
  <c r="I4938" i="1"/>
  <c r="I4939" i="1"/>
  <c r="I4940" i="1"/>
  <c r="I4944" i="1"/>
  <c r="I4945" i="1"/>
  <c r="I4952" i="1"/>
  <c r="I4953" i="1"/>
  <c r="I4954" i="1"/>
  <c r="I4956" i="1"/>
  <c r="I4960" i="1"/>
  <c r="I4961" i="1"/>
  <c r="I4964" i="1"/>
  <c r="I4968" i="1"/>
  <c r="I4969" i="1"/>
  <c r="I4970" i="1"/>
  <c r="I4976" i="1"/>
  <c r="I4977" i="1"/>
  <c r="I4978" i="1"/>
  <c r="I4979" i="1"/>
  <c r="I4984" i="1"/>
  <c r="I4985" i="1"/>
  <c r="I4991" i="1"/>
  <c r="I4992" i="1"/>
  <c r="I4993" i="1"/>
  <c r="I4995" i="1"/>
  <c r="I5000" i="1"/>
  <c r="I5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  <c r="B1242" i="2"/>
  <c r="B1217" i="2"/>
  <c r="B1206" i="2"/>
  <c r="B1201" i="2"/>
  <c r="B1180" i="2"/>
  <c r="B1170" i="2"/>
  <c r="B1147" i="2"/>
  <c r="B1122" i="2"/>
  <c r="B1077" i="2"/>
  <c r="B1052" i="2"/>
  <c r="B977" i="2"/>
  <c r="B959" i="2"/>
  <c r="B957" i="2"/>
  <c r="B946" i="2"/>
  <c r="B940" i="2"/>
  <c r="B941" i="2" s="1"/>
  <c r="B921" i="2"/>
  <c r="B920" i="2"/>
  <c r="B909" i="2"/>
  <c r="B887" i="2"/>
  <c r="B862" i="2"/>
  <c r="B816" i="2"/>
  <c r="B787" i="2"/>
  <c r="B717" i="2"/>
  <c r="B697" i="2"/>
  <c r="B684" i="2"/>
  <c r="B679" i="2"/>
  <c r="B660" i="2"/>
  <c r="B647" i="2"/>
  <c r="B627" i="2"/>
  <c r="B597" i="2"/>
  <c r="B555" i="2"/>
  <c r="B527" i="2"/>
  <c r="B459" i="2"/>
  <c r="B457" i="2"/>
  <c r="B437" i="2"/>
  <c r="B432" i="2"/>
  <c r="B423" i="2"/>
  <c r="B417" i="2"/>
  <c r="B418" i="2" s="1"/>
  <c r="B404" i="2"/>
  <c r="B395" i="2"/>
  <c r="B387" i="2"/>
  <c r="B362" i="2"/>
  <c r="B337" i="2"/>
  <c r="B294" i="2"/>
  <c r="B267" i="2"/>
  <c r="B197" i="2"/>
  <c r="B172" i="2"/>
  <c r="B162" i="2"/>
  <c r="B157" i="2"/>
  <c r="B135" i="2"/>
  <c r="B126" i="2"/>
  <c r="B102" i="2"/>
  <c r="B77" i="2"/>
  <c r="B33" i="2"/>
  <c r="B7" i="2"/>
</calcChain>
</file>

<file path=xl/sharedStrings.xml><?xml version="1.0" encoding="utf-8"?>
<sst xmlns="http://schemas.openxmlformats.org/spreadsheetml/2006/main" count="19" uniqueCount="14">
  <si>
    <t>open</t>
  </si>
  <si>
    <t>high</t>
  </si>
  <si>
    <t>low</t>
  </si>
  <si>
    <t>close</t>
  </si>
  <si>
    <t>volume</t>
  </si>
  <si>
    <t>datetime</t>
  </si>
  <si>
    <t>observation_date</t>
  </si>
  <si>
    <t>USDKRW</t>
    <phoneticPr fontId="3" type="noConversion"/>
  </si>
  <si>
    <t>datetime day</t>
    <phoneticPr fontId="2" type="noConversion"/>
  </si>
  <si>
    <t>FTX_KRW</t>
    <phoneticPr fontId="2" type="noConversion"/>
  </si>
  <si>
    <t>value</t>
  </si>
  <si>
    <t>UPBIT_KRW</t>
    <phoneticPr fontId="2" type="noConversion"/>
  </si>
  <si>
    <t>ChangeRate</t>
    <phoneticPr fontId="2" type="noConversion"/>
  </si>
  <si>
    <t>Kimp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</si>
</sst>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yyyy\-mm\-dd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177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56" fontId="1" fillId="0" borderId="1" xfId="0" applyNumberFormat="1" applyFont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5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H2" sqref="H2"/>
    </sheetView>
  </sheetViews>
  <sheetFormatPr defaultRowHeight="16.5" x14ac:dyDescent="0.3"/>
  <cols>
    <col min="1" max="1" width="21.75" bestFit="1" customWidth="1"/>
    <col min="7" max="7" width="19.25" style="10" bestFit="1" customWidth="1"/>
    <col min="8" max="8" width="13.25" bestFit="1" customWidth="1"/>
    <col min="9" max="9" width="11.625" bestFit="1" customWidth="1"/>
    <col min="10" max="10" width="12.625" bestFit="1" customWidth="1"/>
  </cols>
  <sheetData>
    <row r="1" spans="1:1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8" t="s">
        <v>8</v>
      </c>
      <c r="H1" s="9" t="s">
        <v>12</v>
      </c>
      <c r="I1" s="9" t="s">
        <v>9</v>
      </c>
      <c r="J1" s="9" t="s">
        <v>11</v>
      </c>
      <c r="K1" s="9" t="s">
        <v>13</v>
      </c>
    </row>
    <row r="2" spans="1:11" x14ac:dyDescent="0.3">
      <c r="A2" s="2">
        <v>44197</v>
      </c>
      <c r="B2">
        <v>28375</v>
      </c>
      <c r="C2">
        <v>28839.5</v>
      </c>
      <c r="D2">
        <v>28372.5</v>
      </c>
      <c r="E2">
        <v>28791</v>
      </c>
      <c r="F2">
        <v>1370001.6885500001</v>
      </c>
      <c r="G2" s="10">
        <f>ROUNDDOWN(A2,0)</f>
        <v>44197</v>
      </c>
      <c r="H2">
        <f>_xlfn.XLOOKUP(Sheet1!G2,USDKRW!$A$2:$A$1306,USDKRW!$B$2:$B$1306,,-1)</f>
        <v>1086.1099999999999</v>
      </c>
      <c r="I2">
        <f>B2*H2</f>
        <v>30818371.249999996</v>
      </c>
      <c r="J2">
        <f>_xlfn.XLOOKUP(A2,upbit!$A:$A,upbit!$B:$B,,-1)</f>
        <v>31600000</v>
      </c>
      <c r="K2">
        <f>(J2/I2-1)*100</f>
        <v>2.5362428911618773</v>
      </c>
    </row>
    <row r="3" spans="1:11" x14ac:dyDescent="0.3">
      <c r="A3" s="2">
        <v>44197.041666666657</v>
      </c>
      <c r="B3">
        <v>28791</v>
      </c>
      <c r="C3">
        <v>28818.5</v>
      </c>
      <c r="D3">
        <v>28320</v>
      </c>
      <c r="E3">
        <v>28393</v>
      </c>
      <c r="F3">
        <v>1838500.5271000001</v>
      </c>
      <c r="G3" s="10">
        <f t="shared" ref="G3:G66" si="0">ROUNDDOWN(A3,0)</f>
        <v>44197</v>
      </c>
      <c r="H3">
        <f>_xlfn.XLOOKUP(Sheet1!G3,USDKRW!$A$2:$A$1306,USDKRW!$B$2:$B$1306,,-1)</f>
        <v>1086.1099999999999</v>
      </c>
      <c r="I3">
        <f t="shared" ref="I3:I66" si="1">B3*H3</f>
        <v>31270193.009999998</v>
      </c>
      <c r="J3">
        <f>_xlfn.XLOOKUP(A3,upbit!$A:$A,upbit!$B:$B,,-1)</f>
        <v>32019000</v>
      </c>
      <c r="K3">
        <f t="shared" ref="K3:K66" si="2">(J3/I3-1)*100</f>
        <v>2.3946350115604975</v>
      </c>
    </row>
    <row r="4" spans="1:11" x14ac:dyDescent="0.3">
      <c r="A4" s="2">
        <v>44197.083333333343</v>
      </c>
      <c r="B4">
        <v>28393</v>
      </c>
      <c r="C4">
        <v>28724</v>
      </c>
      <c r="D4">
        <v>28373</v>
      </c>
      <c r="E4">
        <v>28575</v>
      </c>
      <c r="F4">
        <v>961094.22490000003</v>
      </c>
      <c r="G4" s="10">
        <f t="shared" si="0"/>
        <v>44197</v>
      </c>
      <c r="H4">
        <f>_xlfn.XLOOKUP(Sheet1!G4,USDKRW!$A$2:$A$1306,USDKRW!$B$2:$B$1306,,-1)</f>
        <v>1086.1099999999999</v>
      </c>
      <c r="I4">
        <f t="shared" si="1"/>
        <v>30837921.229999997</v>
      </c>
      <c r="J4">
        <f>_xlfn.XLOOKUP(A4,upbit!$A:$A,upbit!$B:$B,,-1)</f>
        <v>31679000</v>
      </c>
      <c r="K4">
        <f t="shared" si="2"/>
        <v>2.7274172072979441</v>
      </c>
    </row>
    <row r="5" spans="1:11" x14ac:dyDescent="0.3">
      <c r="A5" s="2">
        <v>44197.125</v>
      </c>
      <c r="B5">
        <v>28575</v>
      </c>
      <c r="C5">
        <v>28905.5</v>
      </c>
      <c r="D5">
        <v>28500</v>
      </c>
      <c r="E5">
        <v>28879</v>
      </c>
      <c r="F5">
        <v>2350821.5715999999</v>
      </c>
      <c r="G5" s="10">
        <f t="shared" si="0"/>
        <v>44197</v>
      </c>
      <c r="H5">
        <f>_xlfn.XLOOKUP(Sheet1!G5,USDKRW!$A$2:$A$1306,USDKRW!$B$2:$B$1306,,-1)</f>
        <v>1086.1099999999999</v>
      </c>
      <c r="I5">
        <f t="shared" si="1"/>
        <v>31035593.249999996</v>
      </c>
      <c r="J5">
        <f>_xlfn.XLOOKUP(A5,upbit!$A:$A,upbit!$B:$B,,-1)</f>
        <v>31747000</v>
      </c>
      <c r="K5">
        <f t="shared" si="2"/>
        <v>2.2922286172184059</v>
      </c>
    </row>
    <row r="6" spans="1:11" x14ac:dyDescent="0.3">
      <c r="A6" s="2">
        <v>44197.166666666657</v>
      </c>
      <c r="B6">
        <v>28879</v>
      </c>
      <c r="C6">
        <v>29012</v>
      </c>
      <c r="D6">
        <v>28757</v>
      </c>
      <c r="E6">
        <v>28909</v>
      </c>
      <c r="F6">
        <v>4308620.3356999997</v>
      </c>
      <c r="G6" s="10">
        <f t="shared" si="0"/>
        <v>44197</v>
      </c>
      <c r="H6">
        <f>_xlfn.XLOOKUP(Sheet1!G6,USDKRW!$A$2:$A$1306,USDKRW!$B$2:$B$1306,,-1)</f>
        <v>1086.1099999999999</v>
      </c>
      <c r="I6">
        <f t="shared" si="1"/>
        <v>31365770.689999998</v>
      </c>
      <c r="J6">
        <f>_xlfn.XLOOKUP(A6,upbit!$A:$A,upbit!$B:$B,,-1)</f>
        <v>31980000</v>
      </c>
      <c r="K6">
        <f t="shared" si="2"/>
        <v>1.95827902993575</v>
      </c>
    </row>
    <row r="7" spans="1:11" x14ac:dyDescent="0.3">
      <c r="A7" s="2">
        <v>44197.208333333343</v>
      </c>
      <c r="B7">
        <v>28909</v>
      </c>
      <c r="C7">
        <v>29164</v>
      </c>
      <c r="D7">
        <v>28884.5</v>
      </c>
      <c r="E7">
        <v>29152.5</v>
      </c>
      <c r="F7">
        <v>3020244.8489999999</v>
      </c>
      <c r="G7" s="10">
        <f t="shared" si="0"/>
        <v>44197</v>
      </c>
      <c r="H7">
        <f>_xlfn.XLOOKUP(Sheet1!G7,USDKRW!$A$2:$A$1306,USDKRW!$B$2:$B$1306,,-1)</f>
        <v>1086.1099999999999</v>
      </c>
      <c r="I7">
        <f t="shared" si="1"/>
        <v>31398353.989999998</v>
      </c>
      <c r="J7">
        <f>_xlfn.XLOOKUP(A7,upbit!$A:$A,upbit!$B:$B,,-1)</f>
        <v>32005000</v>
      </c>
      <c r="K7">
        <f t="shared" si="2"/>
        <v>1.9320949441910651</v>
      </c>
    </row>
    <row r="8" spans="1:11" x14ac:dyDescent="0.3">
      <c r="A8" s="2">
        <v>44197.25</v>
      </c>
      <c r="B8">
        <v>29152.5</v>
      </c>
      <c r="C8">
        <v>29182</v>
      </c>
      <c r="D8">
        <v>28913.5</v>
      </c>
      <c r="E8">
        <v>28972</v>
      </c>
      <c r="F8">
        <v>3834342.0952499998</v>
      </c>
      <c r="G8" s="10">
        <f t="shared" si="0"/>
        <v>44197</v>
      </c>
      <c r="H8">
        <f>_xlfn.XLOOKUP(Sheet1!G8,USDKRW!$A$2:$A$1306,USDKRW!$B$2:$B$1306,,-1)</f>
        <v>1086.1099999999999</v>
      </c>
      <c r="I8">
        <f t="shared" si="1"/>
        <v>31662821.774999999</v>
      </c>
      <c r="J8">
        <f>_xlfn.XLOOKUP(A8,upbit!$A:$A,upbit!$B:$B,,-1)</f>
        <v>32200000</v>
      </c>
      <c r="K8">
        <f t="shared" si="2"/>
        <v>1.6965582815620772</v>
      </c>
    </row>
    <row r="9" spans="1:11" x14ac:dyDescent="0.3">
      <c r="A9" s="2">
        <v>44197.291666666657</v>
      </c>
      <c r="B9">
        <v>28972</v>
      </c>
      <c r="C9">
        <v>29160.5</v>
      </c>
      <c r="D9">
        <v>28921.5</v>
      </c>
      <c r="E9">
        <v>29115.5</v>
      </c>
      <c r="F9">
        <v>2601174.8448999999</v>
      </c>
      <c r="G9" s="10">
        <f t="shared" si="0"/>
        <v>44197</v>
      </c>
      <c r="H9">
        <f>_xlfn.XLOOKUP(Sheet1!G9,USDKRW!$A$2:$A$1306,USDKRW!$B$2:$B$1306,,-1)</f>
        <v>1086.1099999999999</v>
      </c>
      <c r="I9">
        <f t="shared" si="1"/>
        <v>31466778.919999998</v>
      </c>
      <c r="J9">
        <f>_xlfn.XLOOKUP(A9,upbit!$A:$A,upbit!$B:$B,,-1)</f>
        <v>32060000</v>
      </c>
      <c r="K9">
        <f t="shared" si="2"/>
        <v>1.885229757733331</v>
      </c>
    </row>
    <row r="10" spans="1:11" x14ac:dyDescent="0.3">
      <c r="A10" s="2">
        <v>44197.333333333343</v>
      </c>
      <c r="B10">
        <v>29115.5</v>
      </c>
      <c r="C10">
        <v>29125.5</v>
      </c>
      <c r="D10">
        <v>28797</v>
      </c>
      <c r="E10">
        <v>28942</v>
      </c>
      <c r="F10">
        <v>4790452.1035000002</v>
      </c>
      <c r="G10" s="10">
        <f t="shared" si="0"/>
        <v>44197</v>
      </c>
      <c r="H10">
        <f>_xlfn.XLOOKUP(Sheet1!G10,USDKRW!$A$2:$A$1306,USDKRW!$B$2:$B$1306,,-1)</f>
        <v>1086.1099999999999</v>
      </c>
      <c r="I10">
        <f t="shared" si="1"/>
        <v>31622635.704999998</v>
      </c>
      <c r="J10">
        <f>_xlfn.XLOOKUP(A10,upbit!$A:$A,upbit!$B:$B,,-1)</f>
        <v>32161000</v>
      </c>
      <c r="K10">
        <f t="shared" si="2"/>
        <v>1.7024649685189797</v>
      </c>
    </row>
    <row r="11" spans="1:11" x14ac:dyDescent="0.3">
      <c r="A11" s="2">
        <v>44197.375</v>
      </c>
      <c r="B11">
        <v>28942</v>
      </c>
      <c r="C11">
        <v>29043</v>
      </c>
      <c r="D11">
        <v>28716.5</v>
      </c>
      <c r="E11">
        <v>29013</v>
      </c>
      <c r="F11">
        <v>6250573.3431500001</v>
      </c>
      <c r="G11" s="10">
        <f t="shared" si="0"/>
        <v>44197</v>
      </c>
      <c r="H11">
        <f>_xlfn.XLOOKUP(Sheet1!G11,USDKRW!$A$2:$A$1306,USDKRW!$B$2:$B$1306,,-1)</f>
        <v>1086.1099999999999</v>
      </c>
      <c r="I11">
        <f t="shared" si="1"/>
        <v>31434195.619999997</v>
      </c>
      <c r="J11">
        <f>_xlfn.XLOOKUP(A11,upbit!$A:$A,upbit!$B:$B,,-1)</f>
        <v>32037000</v>
      </c>
      <c r="K11">
        <f t="shared" si="2"/>
        <v>1.9176707662163617</v>
      </c>
    </row>
    <row r="12" spans="1:11" x14ac:dyDescent="0.3">
      <c r="A12" s="2">
        <v>44197.416666666657</v>
      </c>
      <c r="B12">
        <v>29013</v>
      </c>
      <c r="C12">
        <v>29500</v>
      </c>
      <c r="D12">
        <v>28974.5</v>
      </c>
      <c r="E12">
        <v>29432</v>
      </c>
      <c r="F12">
        <v>5418508.9451000001</v>
      </c>
      <c r="G12" s="10">
        <f t="shared" si="0"/>
        <v>44197</v>
      </c>
      <c r="H12">
        <f>_xlfn.XLOOKUP(Sheet1!G12,USDKRW!$A$2:$A$1306,USDKRW!$B$2:$B$1306,,-1)</f>
        <v>1086.1099999999999</v>
      </c>
      <c r="I12">
        <f t="shared" si="1"/>
        <v>31511309.429999996</v>
      </c>
      <c r="J12">
        <f>_xlfn.XLOOKUP(A12,upbit!$A:$A,upbit!$B:$B,,-1)</f>
        <v>32072000</v>
      </c>
      <c r="K12">
        <f t="shared" si="2"/>
        <v>1.7793312310474985</v>
      </c>
    </row>
    <row r="13" spans="1:11" x14ac:dyDescent="0.3">
      <c r="A13" s="2">
        <v>44197.458333333343</v>
      </c>
      <c r="B13">
        <v>29432</v>
      </c>
      <c r="C13">
        <v>29486</v>
      </c>
      <c r="D13">
        <v>29103.5</v>
      </c>
      <c r="E13">
        <v>29207.5</v>
      </c>
      <c r="F13">
        <v>2626522.21545</v>
      </c>
      <c r="G13" s="10">
        <f t="shared" si="0"/>
        <v>44197</v>
      </c>
      <c r="H13">
        <f>_xlfn.XLOOKUP(Sheet1!G13,USDKRW!$A$2:$A$1306,USDKRW!$B$2:$B$1306,,-1)</f>
        <v>1086.1099999999999</v>
      </c>
      <c r="I13">
        <f t="shared" si="1"/>
        <v>31966389.519999996</v>
      </c>
      <c r="J13">
        <f>_xlfn.XLOOKUP(A13,upbit!$A:$A,upbit!$B:$B,,-1)</f>
        <v>32483000</v>
      </c>
      <c r="K13">
        <f t="shared" si="2"/>
        <v>1.6161051897236822</v>
      </c>
    </row>
    <row r="14" spans="1:11" x14ac:dyDescent="0.3">
      <c r="A14" s="2">
        <v>44197.5</v>
      </c>
      <c r="B14">
        <v>29207.5</v>
      </c>
      <c r="C14">
        <v>29366.5</v>
      </c>
      <c r="D14">
        <v>29157</v>
      </c>
      <c r="E14">
        <v>29298.5</v>
      </c>
      <c r="F14">
        <v>3378608.25495</v>
      </c>
      <c r="G14" s="10">
        <f t="shared" si="0"/>
        <v>44197</v>
      </c>
      <c r="H14">
        <f>_xlfn.XLOOKUP(Sheet1!G14,USDKRW!$A$2:$A$1306,USDKRW!$B$2:$B$1306,,-1)</f>
        <v>1086.1099999999999</v>
      </c>
      <c r="I14">
        <f t="shared" si="1"/>
        <v>31722557.824999996</v>
      </c>
      <c r="J14">
        <f>_xlfn.XLOOKUP(A14,upbit!$A:$A,upbit!$B:$B,,-1)</f>
        <v>32238000</v>
      </c>
      <c r="K14">
        <f t="shared" si="2"/>
        <v>1.6248443074593277</v>
      </c>
    </row>
    <row r="15" spans="1:11" x14ac:dyDescent="0.3">
      <c r="A15" s="2">
        <v>44197.541666666657</v>
      </c>
      <c r="B15">
        <v>29298.5</v>
      </c>
      <c r="C15">
        <v>29413</v>
      </c>
      <c r="D15">
        <v>29071</v>
      </c>
      <c r="E15">
        <v>29235</v>
      </c>
      <c r="F15">
        <v>2517282.00715</v>
      </c>
      <c r="G15" s="10">
        <f t="shared" si="0"/>
        <v>44197</v>
      </c>
      <c r="H15">
        <f>_xlfn.XLOOKUP(Sheet1!G15,USDKRW!$A$2:$A$1306,USDKRW!$B$2:$B$1306,,-1)</f>
        <v>1086.1099999999999</v>
      </c>
      <c r="I15">
        <f t="shared" si="1"/>
        <v>31821393.834999997</v>
      </c>
      <c r="J15">
        <f>_xlfn.XLOOKUP(A15,upbit!$A:$A,upbit!$B:$B,,-1)</f>
        <v>32308000</v>
      </c>
      <c r="K15">
        <f t="shared" si="2"/>
        <v>1.5291792921553027</v>
      </c>
    </row>
    <row r="16" spans="1:11" x14ac:dyDescent="0.3">
      <c r="A16" s="2">
        <v>44197.583333333343</v>
      </c>
      <c r="B16">
        <v>29235</v>
      </c>
      <c r="C16">
        <v>29247</v>
      </c>
      <c r="D16">
        <v>29112</v>
      </c>
      <c r="E16">
        <v>29201</v>
      </c>
      <c r="F16">
        <v>2122822.7329000002</v>
      </c>
      <c r="G16" s="10">
        <f t="shared" si="0"/>
        <v>44197</v>
      </c>
      <c r="H16">
        <f>_xlfn.XLOOKUP(Sheet1!G16,USDKRW!$A$2:$A$1306,USDKRW!$B$2:$B$1306,,-1)</f>
        <v>1086.1099999999999</v>
      </c>
      <c r="I16">
        <f t="shared" si="1"/>
        <v>31752425.849999998</v>
      </c>
      <c r="J16">
        <f>_xlfn.XLOOKUP(A16,upbit!$A:$A,upbit!$B:$B,,-1)</f>
        <v>32261000</v>
      </c>
      <c r="K16">
        <f t="shared" si="2"/>
        <v>1.6016859700815678</v>
      </c>
    </row>
    <row r="17" spans="1:11" x14ac:dyDescent="0.3">
      <c r="A17" s="2">
        <v>44197.625</v>
      </c>
      <c r="B17">
        <v>29201</v>
      </c>
      <c r="C17">
        <v>29273</v>
      </c>
      <c r="D17">
        <v>29108.5</v>
      </c>
      <c r="E17">
        <v>29188</v>
      </c>
      <c r="F17">
        <v>942412.42885000003</v>
      </c>
      <c r="G17" s="10">
        <f t="shared" si="0"/>
        <v>44197</v>
      </c>
      <c r="H17">
        <f>_xlfn.XLOOKUP(Sheet1!G17,USDKRW!$A$2:$A$1306,USDKRW!$B$2:$B$1306,,-1)</f>
        <v>1086.1099999999999</v>
      </c>
      <c r="I17">
        <f t="shared" si="1"/>
        <v>31715498.109999996</v>
      </c>
      <c r="J17">
        <f>_xlfn.XLOOKUP(A17,upbit!$A:$A,upbit!$B:$B,,-1)</f>
        <v>32256000</v>
      </c>
      <c r="K17">
        <f t="shared" si="2"/>
        <v>1.7042200886310033</v>
      </c>
    </row>
    <row r="18" spans="1:11" x14ac:dyDescent="0.3">
      <c r="A18" s="2">
        <v>44197.666666666657</v>
      </c>
      <c r="B18">
        <v>29188</v>
      </c>
      <c r="C18">
        <v>29203.5</v>
      </c>
      <c r="D18">
        <v>28841</v>
      </c>
      <c r="E18">
        <v>29115.5</v>
      </c>
      <c r="F18">
        <v>1891341.3609</v>
      </c>
      <c r="G18" s="10">
        <f t="shared" si="0"/>
        <v>44197</v>
      </c>
      <c r="H18">
        <f>_xlfn.XLOOKUP(Sheet1!G18,USDKRW!$A$2:$A$1306,USDKRW!$B$2:$B$1306,,-1)</f>
        <v>1086.1099999999999</v>
      </c>
      <c r="I18">
        <f t="shared" si="1"/>
        <v>31701378.679999996</v>
      </c>
      <c r="J18">
        <f>_xlfn.XLOOKUP(A18,upbit!$A:$A,upbit!$B:$B,,-1)</f>
        <v>32251000</v>
      </c>
      <c r="K18">
        <f t="shared" si="2"/>
        <v>1.733745795563002</v>
      </c>
    </row>
    <row r="19" spans="1:11" x14ac:dyDescent="0.3">
      <c r="A19" s="2">
        <v>44197.708333333343</v>
      </c>
      <c r="B19">
        <v>29115.5</v>
      </c>
      <c r="C19">
        <v>29199.5</v>
      </c>
      <c r="D19">
        <v>28886</v>
      </c>
      <c r="E19">
        <v>29018</v>
      </c>
      <c r="F19">
        <v>2951781.4058500002</v>
      </c>
      <c r="G19" s="10">
        <f t="shared" si="0"/>
        <v>44197</v>
      </c>
      <c r="H19">
        <f>_xlfn.XLOOKUP(Sheet1!G19,USDKRW!$A$2:$A$1306,USDKRW!$B$2:$B$1306,,-1)</f>
        <v>1086.1099999999999</v>
      </c>
      <c r="I19">
        <f t="shared" si="1"/>
        <v>31622635.704999998</v>
      </c>
      <c r="J19">
        <f>_xlfn.XLOOKUP(A19,upbit!$A:$A,upbit!$B:$B,,-1)</f>
        <v>32174000</v>
      </c>
      <c r="K19">
        <f t="shared" si="2"/>
        <v>1.7435747612676744</v>
      </c>
    </row>
    <row r="20" spans="1:11" x14ac:dyDescent="0.3">
      <c r="A20" s="2">
        <v>44197.75</v>
      </c>
      <c r="B20">
        <v>29018</v>
      </c>
      <c r="C20">
        <v>29329.5</v>
      </c>
      <c r="D20">
        <v>29000.5</v>
      </c>
      <c r="E20">
        <v>29227.5</v>
      </c>
      <c r="F20">
        <v>3294746.0896999999</v>
      </c>
      <c r="G20" s="10">
        <f t="shared" si="0"/>
        <v>44197</v>
      </c>
      <c r="H20">
        <f>_xlfn.XLOOKUP(Sheet1!G20,USDKRW!$A$2:$A$1306,USDKRW!$B$2:$B$1306,,-1)</f>
        <v>1086.1099999999999</v>
      </c>
      <c r="I20">
        <f t="shared" si="1"/>
        <v>31516739.979999997</v>
      </c>
      <c r="J20">
        <f>_xlfn.XLOOKUP(A20,upbit!$A:$A,upbit!$B:$B,,-1)</f>
        <v>32173000</v>
      </c>
      <c r="K20">
        <f t="shared" si="2"/>
        <v>2.0822585724806997</v>
      </c>
    </row>
    <row r="21" spans="1:11" x14ac:dyDescent="0.3">
      <c r="A21" s="2">
        <v>44197.791666666657</v>
      </c>
      <c r="B21">
        <v>29227.5</v>
      </c>
      <c r="C21">
        <v>29366</v>
      </c>
      <c r="D21">
        <v>29181.5</v>
      </c>
      <c r="E21">
        <v>29246</v>
      </c>
      <c r="F21">
        <v>2197986.1612</v>
      </c>
      <c r="G21" s="10">
        <f t="shared" si="0"/>
        <v>44197</v>
      </c>
      <c r="H21">
        <f>_xlfn.XLOOKUP(Sheet1!G21,USDKRW!$A$2:$A$1306,USDKRW!$B$2:$B$1306,,-1)</f>
        <v>1086.1099999999999</v>
      </c>
      <c r="I21">
        <f t="shared" si="1"/>
        <v>31744280.024999999</v>
      </c>
      <c r="J21">
        <f>_xlfn.XLOOKUP(A21,upbit!$A:$A,upbit!$B:$B,,-1)</f>
        <v>32288000</v>
      </c>
      <c r="K21">
        <f t="shared" si="2"/>
        <v>1.7128124328912087</v>
      </c>
    </row>
    <row r="22" spans="1:11" x14ac:dyDescent="0.3">
      <c r="A22" s="2">
        <v>44197.833333333343</v>
      </c>
      <c r="B22">
        <v>29246</v>
      </c>
      <c r="C22">
        <v>29425</v>
      </c>
      <c r="D22">
        <v>29228.5</v>
      </c>
      <c r="E22">
        <v>29322.5</v>
      </c>
      <c r="F22">
        <v>1880916.7008</v>
      </c>
      <c r="G22" s="10">
        <f t="shared" si="0"/>
        <v>44197</v>
      </c>
      <c r="H22">
        <f>_xlfn.XLOOKUP(Sheet1!G22,USDKRW!$A$2:$A$1306,USDKRW!$B$2:$B$1306,,-1)</f>
        <v>1086.1099999999999</v>
      </c>
      <c r="I22">
        <f t="shared" si="1"/>
        <v>31764373.059999999</v>
      </c>
      <c r="J22">
        <f>_xlfn.XLOOKUP(A22,upbit!$A:$A,upbit!$B:$B,,-1)</f>
        <v>32300000</v>
      </c>
      <c r="K22">
        <f t="shared" si="2"/>
        <v>1.6862506273561673</v>
      </c>
    </row>
    <row r="23" spans="1:11" x14ac:dyDescent="0.3">
      <c r="A23" s="2">
        <v>44197.875</v>
      </c>
      <c r="B23">
        <v>29322.5</v>
      </c>
      <c r="C23">
        <v>29628.5</v>
      </c>
      <c r="D23">
        <v>29176</v>
      </c>
      <c r="E23">
        <v>29238</v>
      </c>
      <c r="F23">
        <v>4587921.2427000003</v>
      </c>
      <c r="G23" s="10">
        <f t="shared" si="0"/>
        <v>44197</v>
      </c>
      <c r="H23">
        <f>_xlfn.XLOOKUP(Sheet1!G23,USDKRW!$A$2:$A$1306,USDKRW!$B$2:$B$1306,,-1)</f>
        <v>1086.1099999999999</v>
      </c>
      <c r="I23">
        <f t="shared" si="1"/>
        <v>31847460.474999998</v>
      </c>
      <c r="J23">
        <f>_xlfn.XLOOKUP(A23,upbit!$A:$A,upbit!$B:$B,,-1)</f>
        <v>32366000</v>
      </c>
      <c r="K23">
        <f t="shared" si="2"/>
        <v>1.6281974049612291</v>
      </c>
    </row>
    <row r="24" spans="1:11" x14ac:dyDescent="0.3">
      <c r="A24" s="2">
        <v>44197.916666666657</v>
      </c>
      <c r="B24">
        <v>29238</v>
      </c>
      <c r="C24">
        <v>29481.5</v>
      </c>
      <c r="D24">
        <v>29234</v>
      </c>
      <c r="E24">
        <v>29472.5</v>
      </c>
      <c r="F24">
        <v>1201237.9087</v>
      </c>
      <c r="G24" s="10">
        <f t="shared" si="0"/>
        <v>44197</v>
      </c>
      <c r="H24">
        <f>_xlfn.XLOOKUP(Sheet1!G24,USDKRW!$A$2:$A$1306,USDKRW!$B$2:$B$1306,,-1)</f>
        <v>1086.1099999999999</v>
      </c>
      <c r="I24">
        <f t="shared" si="1"/>
        <v>31755684.179999996</v>
      </c>
      <c r="J24">
        <f>_xlfn.XLOOKUP(A24,upbit!$A:$A,upbit!$B:$B,,-1)</f>
        <v>32345000</v>
      </c>
      <c r="K24">
        <f t="shared" si="2"/>
        <v>1.8557805798155691</v>
      </c>
    </row>
    <row r="25" spans="1:11" x14ac:dyDescent="0.3">
      <c r="A25" s="2">
        <v>44197.958333333343</v>
      </c>
      <c r="B25">
        <v>29472.5</v>
      </c>
      <c r="C25">
        <v>29549</v>
      </c>
      <c r="D25">
        <v>29290</v>
      </c>
      <c r="E25">
        <v>29334.5</v>
      </c>
      <c r="F25">
        <v>1360876.6895999999</v>
      </c>
      <c r="G25" s="10">
        <f t="shared" si="0"/>
        <v>44197</v>
      </c>
      <c r="H25">
        <f>_xlfn.XLOOKUP(Sheet1!G25,USDKRW!$A$2:$A$1306,USDKRW!$B$2:$B$1306,,-1)</f>
        <v>1086.1099999999999</v>
      </c>
      <c r="I25">
        <f t="shared" si="1"/>
        <v>32010376.974999998</v>
      </c>
      <c r="J25">
        <f>_xlfn.XLOOKUP(A25,upbit!$A:$A,upbit!$B:$B,,-1)</f>
        <v>32432000</v>
      </c>
      <c r="K25">
        <f t="shared" si="2"/>
        <v>1.3171448287825127</v>
      </c>
    </row>
    <row r="26" spans="1:11" x14ac:dyDescent="0.3">
      <c r="A26" s="2">
        <v>44198</v>
      </c>
      <c r="B26">
        <v>29334.5</v>
      </c>
      <c r="C26">
        <v>29399.5</v>
      </c>
      <c r="D26">
        <v>29040</v>
      </c>
      <c r="E26">
        <v>29194.5</v>
      </c>
      <c r="F26">
        <v>2084387.8218499999</v>
      </c>
      <c r="G26" s="10">
        <f t="shared" si="0"/>
        <v>44198</v>
      </c>
      <c r="H26">
        <f>_xlfn.XLOOKUP(Sheet1!G26,USDKRW!$A$2:$A$1306,USDKRW!$B$2:$B$1306,,-1)</f>
        <v>1086.1099999999999</v>
      </c>
      <c r="I26">
        <f t="shared" si="1"/>
        <v>31860493.794999998</v>
      </c>
      <c r="J26">
        <f>_xlfn.XLOOKUP(A26,upbit!$A:$A,upbit!$B:$B,,-1)</f>
        <v>32235000</v>
      </c>
      <c r="K26">
        <f t="shared" si="2"/>
        <v>1.1754563736823709</v>
      </c>
    </row>
    <row r="27" spans="1:11" x14ac:dyDescent="0.3">
      <c r="A27" s="2">
        <v>44198.041666666657</v>
      </c>
      <c r="B27">
        <v>29194.5</v>
      </c>
      <c r="C27">
        <v>29369</v>
      </c>
      <c r="D27">
        <v>29132</v>
      </c>
      <c r="E27">
        <v>29312.5</v>
      </c>
      <c r="F27">
        <v>1592818.6665000001</v>
      </c>
      <c r="G27" s="10">
        <f t="shared" si="0"/>
        <v>44198</v>
      </c>
      <c r="H27">
        <f>_xlfn.XLOOKUP(Sheet1!G27,USDKRW!$A$2:$A$1306,USDKRW!$B$2:$B$1306,,-1)</f>
        <v>1086.1099999999999</v>
      </c>
      <c r="I27">
        <f t="shared" si="1"/>
        <v>31708438.394999996</v>
      </c>
      <c r="J27">
        <f>_xlfn.XLOOKUP(A27,upbit!$A:$A,upbit!$B:$B,,-1)</f>
        <v>32117000</v>
      </c>
      <c r="K27">
        <f t="shared" si="2"/>
        <v>1.2884948792193818</v>
      </c>
    </row>
    <row r="28" spans="1:11" x14ac:dyDescent="0.3">
      <c r="A28" s="2">
        <v>44198.083333333343</v>
      </c>
      <c r="B28">
        <v>29308.5</v>
      </c>
      <c r="C28">
        <v>29353.5</v>
      </c>
      <c r="D28">
        <v>28938.5</v>
      </c>
      <c r="E28">
        <v>29084.5</v>
      </c>
      <c r="F28">
        <v>1756845.4155999999</v>
      </c>
      <c r="G28" s="10">
        <f t="shared" si="0"/>
        <v>44198</v>
      </c>
      <c r="H28">
        <f>_xlfn.XLOOKUP(Sheet1!G28,USDKRW!$A$2:$A$1306,USDKRW!$B$2:$B$1306,,-1)</f>
        <v>1086.1099999999999</v>
      </c>
      <c r="I28">
        <f t="shared" si="1"/>
        <v>31832254.934999999</v>
      </c>
      <c r="J28">
        <f>_xlfn.XLOOKUP(A28,upbit!$A:$A,upbit!$B:$B,,-1)</f>
        <v>32196000</v>
      </c>
      <c r="K28">
        <f t="shared" si="2"/>
        <v>1.1426933647734172</v>
      </c>
    </row>
    <row r="29" spans="1:11" x14ac:dyDescent="0.3">
      <c r="A29" s="2">
        <v>44198.125</v>
      </c>
      <c r="B29">
        <v>29084.5</v>
      </c>
      <c r="C29">
        <v>29270</v>
      </c>
      <c r="D29">
        <v>28655.5</v>
      </c>
      <c r="E29">
        <v>29081.5</v>
      </c>
      <c r="F29">
        <v>3141339.0113499998</v>
      </c>
      <c r="G29" s="10">
        <f t="shared" si="0"/>
        <v>44198</v>
      </c>
      <c r="H29">
        <f>_xlfn.XLOOKUP(Sheet1!G29,USDKRW!$A$2:$A$1306,USDKRW!$B$2:$B$1306,,-1)</f>
        <v>1086.1099999999999</v>
      </c>
      <c r="I29">
        <f t="shared" si="1"/>
        <v>31588966.294999998</v>
      </c>
      <c r="J29">
        <f>_xlfn.XLOOKUP(A29,upbit!$A:$A,upbit!$B:$B,,-1)</f>
        <v>32091000</v>
      </c>
      <c r="K29">
        <f t="shared" si="2"/>
        <v>1.5892691780783785</v>
      </c>
    </row>
    <row r="30" spans="1:11" x14ac:dyDescent="0.3">
      <c r="A30" s="2">
        <v>44198.166666666657</v>
      </c>
      <c r="B30">
        <v>29081.5</v>
      </c>
      <c r="C30">
        <v>29131</v>
      </c>
      <c r="D30">
        <v>28957.5</v>
      </c>
      <c r="E30">
        <v>29042</v>
      </c>
      <c r="F30">
        <v>964136.96279999998</v>
      </c>
      <c r="G30" s="10">
        <f t="shared" si="0"/>
        <v>44198</v>
      </c>
      <c r="H30">
        <f>_xlfn.XLOOKUP(Sheet1!G30,USDKRW!$A$2:$A$1306,USDKRW!$B$2:$B$1306,,-1)</f>
        <v>1086.1099999999999</v>
      </c>
      <c r="I30">
        <f t="shared" si="1"/>
        <v>31585707.964999996</v>
      </c>
      <c r="J30">
        <f>_xlfn.XLOOKUP(A30,upbit!$A:$A,upbit!$B:$B,,-1)</f>
        <v>32160000</v>
      </c>
      <c r="K30">
        <f t="shared" si="2"/>
        <v>1.8182021933349501</v>
      </c>
    </row>
    <row r="31" spans="1:11" x14ac:dyDescent="0.3">
      <c r="A31" s="2">
        <v>44198.208333333343</v>
      </c>
      <c r="B31">
        <v>29042</v>
      </c>
      <c r="C31">
        <v>29292</v>
      </c>
      <c r="D31">
        <v>28901.5</v>
      </c>
      <c r="E31">
        <v>29217</v>
      </c>
      <c r="F31">
        <v>1664475.0652000001</v>
      </c>
      <c r="G31" s="10">
        <f t="shared" si="0"/>
        <v>44198</v>
      </c>
      <c r="H31">
        <f>_xlfn.XLOOKUP(Sheet1!G31,USDKRW!$A$2:$A$1306,USDKRW!$B$2:$B$1306,,-1)</f>
        <v>1086.1099999999999</v>
      </c>
      <c r="I31">
        <f t="shared" si="1"/>
        <v>31542806.619999997</v>
      </c>
      <c r="J31">
        <f>_xlfn.XLOOKUP(A31,upbit!$A:$A,upbit!$B:$B,,-1)</f>
        <v>32141000</v>
      </c>
      <c r="K31">
        <f t="shared" si="2"/>
        <v>1.8964494415684374</v>
      </c>
    </row>
    <row r="32" spans="1:11" x14ac:dyDescent="0.3">
      <c r="A32" s="2">
        <v>44198.25</v>
      </c>
      <c r="B32">
        <v>29217</v>
      </c>
      <c r="C32">
        <v>29305.5</v>
      </c>
      <c r="D32">
        <v>29171</v>
      </c>
      <c r="E32">
        <v>29176.5</v>
      </c>
      <c r="F32">
        <v>2359458.3613999998</v>
      </c>
      <c r="G32" s="10">
        <f t="shared" si="0"/>
        <v>44198</v>
      </c>
      <c r="H32">
        <f>_xlfn.XLOOKUP(Sheet1!G32,USDKRW!$A$2:$A$1306,USDKRW!$B$2:$B$1306,,-1)</f>
        <v>1086.1099999999999</v>
      </c>
      <c r="I32">
        <f t="shared" si="1"/>
        <v>31732875.869999997</v>
      </c>
      <c r="J32">
        <f>_xlfn.XLOOKUP(A32,upbit!$A:$A,upbit!$B:$B,,-1)</f>
        <v>32317000</v>
      </c>
      <c r="K32">
        <f t="shared" si="2"/>
        <v>1.840753836472242</v>
      </c>
    </row>
    <row r="33" spans="1:11" x14ac:dyDescent="0.3">
      <c r="A33" s="2">
        <v>44198.291666666657</v>
      </c>
      <c r="B33">
        <v>29176.5</v>
      </c>
      <c r="C33">
        <v>29335.5</v>
      </c>
      <c r="D33">
        <v>29130</v>
      </c>
      <c r="E33">
        <v>29277</v>
      </c>
      <c r="F33">
        <v>1020532.17825</v>
      </c>
      <c r="G33" s="10">
        <f t="shared" si="0"/>
        <v>44198</v>
      </c>
      <c r="H33">
        <f>_xlfn.XLOOKUP(Sheet1!G33,USDKRW!$A$2:$A$1306,USDKRW!$B$2:$B$1306,,-1)</f>
        <v>1086.1099999999999</v>
      </c>
      <c r="I33">
        <f t="shared" si="1"/>
        <v>31688888.414999995</v>
      </c>
      <c r="J33">
        <f>_xlfn.XLOOKUP(A33,upbit!$A:$A,upbit!$B:$B,,-1)</f>
        <v>32275000</v>
      </c>
      <c r="K33">
        <f t="shared" si="2"/>
        <v>1.849580765737957</v>
      </c>
    </row>
    <row r="34" spans="1:11" x14ac:dyDescent="0.3">
      <c r="A34" s="2">
        <v>44198.333333333343</v>
      </c>
      <c r="B34">
        <v>29277</v>
      </c>
      <c r="C34">
        <v>29344.5</v>
      </c>
      <c r="D34">
        <v>29234</v>
      </c>
      <c r="E34">
        <v>29339.5</v>
      </c>
      <c r="F34">
        <v>537310.08900000004</v>
      </c>
      <c r="G34" s="10">
        <f t="shared" si="0"/>
        <v>44198</v>
      </c>
      <c r="H34">
        <f>_xlfn.XLOOKUP(Sheet1!G34,USDKRW!$A$2:$A$1306,USDKRW!$B$2:$B$1306,,-1)</f>
        <v>1086.1099999999999</v>
      </c>
      <c r="I34">
        <f t="shared" si="1"/>
        <v>31798042.469999999</v>
      </c>
      <c r="J34">
        <f>_xlfn.XLOOKUP(A34,upbit!$A:$A,upbit!$B:$B,,-1)</f>
        <v>32232000</v>
      </c>
      <c r="K34">
        <f t="shared" si="2"/>
        <v>1.3647303302063873</v>
      </c>
    </row>
    <row r="35" spans="1:11" x14ac:dyDescent="0.3">
      <c r="A35" s="2">
        <v>44198.375</v>
      </c>
      <c r="B35">
        <v>29339.5</v>
      </c>
      <c r="C35">
        <v>29344.5</v>
      </c>
      <c r="D35">
        <v>28957.5</v>
      </c>
      <c r="E35">
        <v>29207.5</v>
      </c>
      <c r="F35">
        <v>898325.59600000002</v>
      </c>
      <c r="G35" s="10">
        <f t="shared" si="0"/>
        <v>44198</v>
      </c>
      <c r="H35">
        <f>_xlfn.XLOOKUP(Sheet1!G35,USDKRW!$A$2:$A$1306,USDKRW!$B$2:$B$1306,,-1)</f>
        <v>1086.1099999999999</v>
      </c>
      <c r="I35">
        <f t="shared" si="1"/>
        <v>31865924.344999999</v>
      </c>
      <c r="J35">
        <f>_xlfn.XLOOKUP(A35,upbit!$A:$A,upbit!$B:$B,,-1)</f>
        <v>32295000</v>
      </c>
      <c r="K35">
        <f t="shared" si="2"/>
        <v>1.3465030869795669</v>
      </c>
    </row>
    <row r="36" spans="1:11" x14ac:dyDescent="0.3">
      <c r="A36" s="2">
        <v>44198.416666666657</v>
      </c>
      <c r="B36">
        <v>29207.5</v>
      </c>
      <c r="C36">
        <v>29419.5</v>
      </c>
      <c r="D36">
        <v>29101.5</v>
      </c>
      <c r="E36">
        <v>29382</v>
      </c>
      <c r="F36">
        <v>1926026.7152499999</v>
      </c>
      <c r="G36" s="10">
        <f t="shared" si="0"/>
        <v>44198</v>
      </c>
      <c r="H36">
        <f>_xlfn.XLOOKUP(Sheet1!G36,USDKRW!$A$2:$A$1306,USDKRW!$B$2:$B$1306,,-1)</f>
        <v>1086.1099999999999</v>
      </c>
      <c r="I36">
        <f t="shared" si="1"/>
        <v>31722557.824999996</v>
      </c>
      <c r="J36">
        <f>_xlfn.XLOOKUP(A36,upbit!$A:$A,upbit!$B:$B,,-1)</f>
        <v>32224000</v>
      </c>
      <c r="K36">
        <f t="shared" si="2"/>
        <v>1.5807116745321981</v>
      </c>
    </row>
    <row r="37" spans="1:11" x14ac:dyDescent="0.3">
      <c r="A37" s="2">
        <v>44198.458333333343</v>
      </c>
      <c r="B37">
        <v>29382</v>
      </c>
      <c r="C37">
        <v>29485.5</v>
      </c>
      <c r="D37">
        <v>29337</v>
      </c>
      <c r="E37">
        <v>29337.5</v>
      </c>
      <c r="F37">
        <v>2127777.8879499999</v>
      </c>
      <c r="G37" s="10">
        <f t="shared" si="0"/>
        <v>44198</v>
      </c>
      <c r="H37">
        <f>_xlfn.XLOOKUP(Sheet1!G37,USDKRW!$A$2:$A$1306,USDKRW!$B$2:$B$1306,,-1)</f>
        <v>1086.1099999999999</v>
      </c>
      <c r="I37">
        <f t="shared" si="1"/>
        <v>31912084.019999996</v>
      </c>
      <c r="J37">
        <f>_xlfn.XLOOKUP(A37,upbit!$A:$A,upbit!$B:$B,,-1)</f>
        <v>32450000</v>
      </c>
      <c r="K37">
        <f t="shared" si="2"/>
        <v>1.68561846246984</v>
      </c>
    </row>
    <row r="38" spans="1:11" x14ac:dyDescent="0.3">
      <c r="A38" s="2">
        <v>44198.5</v>
      </c>
      <c r="B38">
        <v>29337.5</v>
      </c>
      <c r="C38">
        <v>29393.5</v>
      </c>
      <c r="D38">
        <v>29260.5</v>
      </c>
      <c r="E38">
        <v>29362.5</v>
      </c>
      <c r="F38">
        <v>1353345.85675</v>
      </c>
      <c r="G38" s="10">
        <f t="shared" si="0"/>
        <v>44198</v>
      </c>
      <c r="H38">
        <f>_xlfn.XLOOKUP(Sheet1!G38,USDKRW!$A$2:$A$1306,USDKRW!$B$2:$B$1306,,-1)</f>
        <v>1086.1099999999999</v>
      </c>
      <c r="I38">
        <f t="shared" si="1"/>
        <v>31863752.124999996</v>
      </c>
      <c r="J38">
        <f>_xlfn.XLOOKUP(A38,upbit!$A:$A,upbit!$B:$B,,-1)</f>
        <v>32425000</v>
      </c>
      <c r="K38">
        <f t="shared" si="2"/>
        <v>1.761399199938074</v>
      </c>
    </row>
    <row r="39" spans="1:11" x14ac:dyDescent="0.3">
      <c r="A39" s="2">
        <v>44198.541666666657</v>
      </c>
      <c r="B39">
        <v>29362.5</v>
      </c>
      <c r="C39">
        <v>29406.5</v>
      </c>
      <c r="D39">
        <v>29237</v>
      </c>
      <c r="E39">
        <v>29367</v>
      </c>
      <c r="F39">
        <v>1614015.5450500001</v>
      </c>
      <c r="G39" s="10">
        <f t="shared" si="0"/>
        <v>44198</v>
      </c>
      <c r="H39">
        <f>_xlfn.XLOOKUP(Sheet1!G39,USDKRW!$A$2:$A$1306,USDKRW!$B$2:$B$1306,,-1)</f>
        <v>1086.1099999999999</v>
      </c>
      <c r="I39">
        <f t="shared" si="1"/>
        <v>31890904.874999996</v>
      </c>
      <c r="J39">
        <f>_xlfn.XLOOKUP(A39,upbit!$A:$A,upbit!$B:$B,,-1)</f>
        <v>32335000</v>
      </c>
      <c r="K39">
        <f t="shared" si="2"/>
        <v>1.3925447607732844</v>
      </c>
    </row>
    <row r="40" spans="1:11" x14ac:dyDescent="0.3">
      <c r="A40" s="2">
        <v>44198.583333333343</v>
      </c>
      <c r="B40">
        <v>29367</v>
      </c>
      <c r="C40">
        <v>29611</v>
      </c>
      <c r="D40">
        <v>29364.5</v>
      </c>
      <c r="E40">
        <v>29611</v>
      </c>
      <c r="F40">
        <v>2553512.8284499999</v>
      </c>
      <c r="G40" s="10">
        <f t="shared" si="0"/>
        <v>44198</v>
      </c>
      <c r="H40">
        <f>_xlfn.XLOOKUP(Sheet1!G40,USDKRW!$A$2:$A$1306,USDKRW!$B$2:$B$1306,,-1)</f>
        <v>1086.1099999999999</v>
      </c>
      <c r="I40">
        <f t="shared" si="1"/>
        <v>31895792.369999997</v>
      </c>
      <c r="J40">
        <f>_xlfn.XLOOKUP(A40,upbit!$A:$A,upbit!$B:$B,,-1)</f>
        <v>32357000</v>
      </c>
      <c r="K40">
        <f t="shared" si="2"/>
        <v>1.4459826695943701</v>
      </c>
    </row>
    <row r="41" spans="1:11" x14ac:dyDescent="0.3">
      <c r="A41" s="2">
        <v>44198.625</v>
      </c>
      <c r="B41">
        <v>29611</v>
      </c>
      <c r="C41">
        <v>29764</v>
      </c>
      <c r="D41">
        <v>29484.5</v>
      </c>
      <c r="E41">
        <v>29720.5</v>
      </c>
      <c r="F41">
        <v>3171028.4139999999</v>
      </c>
      <c r="G41" s="10">
        <f t="shared" si="0"/>
        <v>44198</v>
      </c>
      <c r="H41">
        <f>_xlfn.XLOOKUP(Sheet1!G41,USDKRW!$A$2:$A$1306,USDKRW!$B$2:$B$1306,,-1)</f>
        <v>1086.1099999999999</v>
      </c>
      <c r="I41">
        <f t="shared" si="1"/>
        <v>32160803.209999997</v>
      </c>
      <c r="J41">
        <f>_xlfn.XLOOKUP(A41,upbit!$A:$A,upbit!$B:$B,,-1)</f>
        <v>32499000</v>
      </c>
      <c r="K41">
        <f t="shared" si="2"/>
        <v>1.0515806703945918</v>
      </c>
    </row>
    <row r="42" spans="1:11" x14ac:dyDescent="0.3">
      <c r="A42" s="2">
        <v>44198.666666666657</v>
      </c>
      <c r="B42">
        <v>29722</v>
      </c>
      <c r="C42">
        <v>29831</v>
      </c>
      <c r="D42">
        <v>29649</v>
      </c>
      <c r="E42">
        <v>29761</v>
      </c>
      <c r="F42">
        <v>2378575.6515500001</v>
      </c>
      <c r="G42" s="10">
        <f t="shared" si="0"/>
        <v>44198</v>
      </c>
      <c r="H42">
        <f>_xlfn.XLOOKUP(Sheet1!G42,USDKRW!$A$2:$A$1306,USDKRW!$B$2:$B$1306,,-1)</f>
        <v>1086.1099999999999</v>
      </c>
      <c r="I42">
        <f t="shared" si="1"/>
        <v>32281361.419999998</v>
      </c>
      <c r="J42">
        <f>_xlfn.XLOOKUP(A42,upbit!$A:$A,upbit!$B:$B,,-1)</f>
        <v>32830000</v>
      </c>
      <c r="K42">
        <f t="shared" si="2"/>
        <v>1.6995521745873265</v>
      </c>
    </row>
    <row r="43" spans="1:11" x14ac:dyDescent="0.3">
      <c r="A43" s="2">
        <v>44198.708333333343</v>
      </c>
      <c r="B43">
        <v>29761</v>
      </c>
      <c r="C43">
        <v>29858.5</v>
      </c>
      <c r="D43">
        <v>29652.5</v>
      </c>
      <c r="E43">
        <v>29851</v>
      </c>
      <c r="F43">
        <v>2649546.6304000001</v>
      </c>
      <c r="G43" s="10">
        <f t="shared" si="0"/>
        <v>44198</v>
      </c>
      <c r="H43">
        <f>_xlfn.XLOOKUP(Sheet1!G43,USDKRW!$A$2:$A$1306,USDKRW!$B$2:$B$1306,,-1)</f>
        <v>1086.1099999999999</v>
      </c>
      <c r="I43">
        <f t="shared" si="1"/>
        <v>32323719.709999997</v>
      </c>
      <c r="J43">
        <f>_xlfn.XLOOKUP(A43,upbit!$A:$A,upbit!$B:$B,,-1)</f>
        <v>32928000</v>
      </c>
      <c r="K43">
        <f t="shared" si="2"/>
        <v>1.8694639584226236</v>
      </c>
    </row>
    <row r="44" spans="1:11" x14ac:dyDescent="0.3">
      <c r="A44" s="2">
        <v>44198.75</v>
      </c>
      <c r="B44">
        <v>29851</v>
      </c>
      <c r="C44">
        <v>29907.5</v>
      </c>
      <c r="D44">
        <v>29591</v>
      </c>
      <c r="E44">
        <v>29619</v>
      </c>
      <c r="F44">
        <v>3785367.8689999999</v>
      </c>
      <c r="G44" s="10">
        <f t="shared" si="0"/>
        <v>44198</v>
      </c>
      <c r="H44">
        <f>_xlfn.XLOOKUP(Sheet1!G44,USDKRW!$A$2:$A$1306,USDKRW!$B$2:$B$1306,,-1)</f>
        <v>1086.1099999999999</v>
      </c>
      <c r="I44">
        <f t="shared" si="1"/>
        <v>32421469.609999996</v>
      </c>
      <c r="J44">
        <f>_xlfn.XLOOKUP(A44,upbit!$A:$A,upbit!$B:$B,,-1)</f>
        <v>32993000</v>
      </c>
      <c r="K44">
        <f t="shared" si="2"/>
        <v>1.7628145697125452</v>
      </c>
    </row>
    <row r="45" spans="1:11" x14ac:dyDescent="0.3">
      <c r="A45" s="2">
        <v>44198.791666666657</v>
      </c>
      <c r="B45">
        <v>29619</v>
      </c>
      <c r="C45">
        <v>29844.5</v>
      </c>
      <c r="D45">
        <v>29489</v>
      </c>
      <c r="E45">
        <v>29685.5</v>
      </c>
      <c r="F45">
        <v>1864514.6447000001</v>
      </c>
      <c r="G45" s="10">
        <f t="shared" si="0"/>
        <v>44198</v>
      </c>
      <c r="H45">
        <f>_xlfn.XLOOKUP(Sheet1!G45,USDKRW!$A$2:$A$1306,USDKRW!$B$2:$B$1306,,-1)</f>
        <v>1086.1099999999999</v>
      </c>
      <c r="I45">
        <f t="shared" si="1"/>
        <v>32169492.089999996</v>
      </c>
      <c r="J45">
        <f>_xlfn.XLOOKUP(A45,upbit!$A:$A,upbit!$B:$B,,-1)</f>
        <v>32747000</v>
      </c>
      <c r="K45">
        <f t="shared" si="2"/>
        <v>1.7952036929408832</v>
      </c>
    </row>
    <row r="46" spans="1:11" x14ac:dyDescent="0.3">
      <c r="A46" s="2">
        <v>44198.833333333343</v>
      </c>
      <c r="B46">
        <v>29685.5</v>
      </c>
      <c r="C46">
        <v>29785.5</v>
      </c>
      <c r="D46">
        <v>29640</v>
      </c>
      <c r="E46">
        <v>29761.5</v>
      </c>
      <c r="F46">
        <v>1799043.22655</v>
      </c>
      <c r="G46" s="10">
        <f t="shared" si="0"/>
        <v>44198</v>
      </c>
      <c r="H46">
        <f>_xlfn.XLOOKUP(Sheet1!G46,USDKRW!$A$2:$A$1306,USDKRW!$B$2:$B$1306,,-1)</f>
        <v>1086.1099999999999</v>
      </c>
      <c r="I46">
        <f t="shared" si="1"/>
        <v>32241718.404999997</v>
      </c>
      <c r="J46">
        <f>_xlfn.XLOOKUP(A46,upbit!$A:$A,upbit!$B:$B,,-1)</f>
        <v>32807000</v>
      </c>
      <c r="K46">
        <f t="shared" si="2"/>
        <v>1.7532613736628289</v>
      </c>
    </row>
    <row r="47" spans="1:11" x14ac:dyDescent="0.3">
      <c r="A47" s="2">
        <v>44198.875</v>
      </c>
      <c r="B47">
        <v>29761.5</v>
      </c>
      <c r="C47">
        <v>30913.5</v>
      </c>
      <c r="D47">
        <v>29749</v>
      </c>
      <c r="E47">
        <v>30608</v>
      </c>
      <c r="F47">
        <v>22454587.025600001</v>
      </c>
      <c r="G47" s="10">
        <f t="shared" si="0"/>
        <v>44198</v>
      </c>
      <c r="H47">
        <f>_xlfn.XLOOKUP(Sheet1!G47,USDKRW!$A$2:$A$1306,USDKRW!$B$2:$B$1306,,-1)</f>
        <v>1086.1099999999999</v>
      </c>
      <c r="I47">
        <f t="shared" si="1"/>
        <v>32324262.764999997</v>
      </c>
      <c r="J47">
        <f>_xlfn.XLOOKUP(A47,upbit!$A:$A,upbit!$B:$B,,-1)</f>
        <v>32873000</v>
      </c>
      <c r="K47">
        <f t="shared" si="2"/>
        <v>1.6976017024405765</v>
      </c>
    </row>
    <row r="48" spans="1:11" x14ac:dyDescent="0.3">
      <c r="A48" s="2">
        <v>44198.916666666657</v>
      </c>
      <c r="B48">
        <v>30608</v>
      </c>
      <c r="C48">
        <v>31558</v>
      </c>
      <c r="D48">
        <v>30536.5</v>
      </c>
      <c r="E48">
        <v>31546</v>
      </c>
      <c r="F48">
        <v>13193571.375849999</v>
      </c>
      <c r="G48" s="10">
        <f t="shared" si="0"/>
        <v>44198</v>
      </c>
      <c r="H48">
        <f>_xlfn.XLOOKUP(Sheet1!G48,USDKRW!$A$2:$A$1306,USDKRW!$B$2:$B$1306,,-1)</f>
        <v>1086.1099999999999</v>
      </c>
      <c r="I48">
        <f t="shared" si="1"/>
        <v>33243654.879999995</v>
      </c>
      <c r="J48">
        <f>_xlfn.XLOOKUP(A48,upbit!$A:$A,upbit!$B:$B,,-1)</f>
        <v>33660000</v>
      </c>
      <c r="K48">
        <f t="shared" si="2"/>
        <v>1.2524047716861775</v>
      </c>
    </row>
    <row r="49" spans="1:11" x14ac:dyDescent="0.3">
      <c r="A49" s="2">
        <v>44198.958333333343</v>
      </c>
      <c r="B49">
        <v>31546</v>
      </c>
      <c r="C49">
        <v>31572.5</v>
      </c>
      <c r="D49">
        <v>31085.5</v>
      </c>
      <c r="E49">
        <v>31284</v>
      </c>
      <c r="F49">
        <v>4713912.88925</v>
      </c>
      <c r="G49" s="10">
        <f t="shared" si="0"/>
        <v>44198</v>
      </c>
      <c r="H49">
        <f>_xlfn.XLOOKUP(Sheet1!G49,USDKRW!$A$2:$A$1306,USDKRW!$B$2:$B$1306,,-1)</f>
        <v>1086.1099999999999</v>
      </c>
      <c r="I49">
        <f t="shared" si="1"/>
        <v>34262426.059999995</v>
      </c>
      <c r="J49">
        <f>_xlfn.XLOOKUP(A49,upbit!$A:$A,upbit!$B:$B,,-1)</f>
        <v>34652000</v>
      </c>
      <c r="K49">
        <f t="shared" si="2"/>
        <v>1.1370296409185521</v>
      </c>
    </row>
    <row r="50" spans="1:11" x14ac:dyDescent="0.3">
      <c r="A50" s="2">
        <v>44199</v>
      </c>
      <c r="B50">
        <v>31284</v>
      </c>
      <c r="C50">
        <v>31800</v>
      </c>
      <c r="D50">
        <v>31245</v>
      </c>
      <c r="E50">
        <v>31684</v>
      </c>
      <c r="F50">
        <v>1870367.70065</v>
      </c>
      <c r="G50" s="10">
        <f t="shared" si="0"/>
        <v>44199</v>
      </c>
      <c r="H50">
        <f>_xlfn.XLOOKUP(Sheet1!G50,USDKRW!$A$2:$A$1306,USDKRW!$B$2:$B$1306,,-1)</f>
        <v>1086.1099999999999</v>
      </c>
      <c r="I50">
        <f t="shared" si="1"/>
        <v>33977865.239999995</v>
      </c>
      <c r="J50">
        <f>_xlfn.XLOOKUP(A50,upbit!$A:$A,upbit!$B:$B,,-1)</f>
        <v>34366000</v>
      </c>
      <c r="K50">
        <f t="shared" si="2"/>
        <v>1.1423164971031685</v>
      </c>
    </row>
    <row r="51" spans="1:11" x14ac:dyDescent="0.3">
      <c r="A51" s="2">
        <v>44199.041666666657</v>
      </c>
      <c r="B51">
        <v>31684</v>
      </c>
      <c r="C51">
        <v>33027</v>
      </c>
      <c r="D51">
        <v>31684</v>
      </c>
      <c r="E51">
        <v>32476.5</v>
      </c>
      <c r="F51">
        <v>5610626.4297000002</v>
      </c>
      <c r="G51" s="10">
        <f t="shared" si="0"/>
        <v>44199</v>
      </c>
      <c r="H51">
        <f>_xlfn.XLOOKUP(Sheet1!G51,USDKRW!$A$2:$A$1306,USDKRW!$B$2:$B$1306,,-1)</f>
        <v>1086.1099999999999</v>
      </c>
      <c r="I51">
        <f t="shared" si="1"/>
        <v>34412309.239999995</v>
      </c>
      <c r="J51">
        <f>_xlfn.XLOOKUP(A51,upbit!$A:$A,upbit!$B:$B,,-1)</f>
        <v>34955000</v>
      </c>
      <c r="K51">
        <f t="shared" si="2"/>
        <v>1.5770251168416127</v>
      </c>
    </row>
    <row r="52" spans="1:11" x14ac:dyDescent="0.3">
      <c r="A52" s="2">
        <v>44199.083333333343</v>
      </c>
      <c r="B52">
        <v>32476.5</v>
      </c>
      <c r="C52">
        <v>32950</v>
      </c>
      <c r="D52">
        <v>32418</v>
      </c>
      <c r="E52">
        <v>32866</v>
      </c>
      <c r="F52">
        <v>1293682.6477999999</v>
      </c>
      <c r="G52" s="10">
        <f t="shared" si="0"/>
        <v>44199</v>
      </c>
      <c r="H52">
        <f>_xlfn.XLOOKUP(Sheet1!G52,USDKRW!$A$2:$A$1306,USDKRW!$B$2:$B$1306,,-1)</f>
        <v>1086.1099999999999</v>
      </c>
      <c r="I52">
        <f t="shared" si="1"/>
        <v>35273051.414999999</v>
      </c>
      <c r="J52">
        <f>_xlfn.XLOOKUP(A52,upbit!$A:$A,upbit!$B:$B,,-1)</f>
        <v>35758000</v>
      </c>
      <c r="K52">
        <f t="shared" si="2"/>
        <v>1.3748416015796572</v>
      </c>
    </row>
    <row r="53" spans="1:11" x14ac:dyDescent="0.3">
      <c r="A53" s="2">
        <v>44199.125</v>
      </c>
      <c r="B53">
        <v>32866</v>
      </c>
      <c r="C53">
        <v>33319.5</v>
      </c>
      <c r="D53">
        <v>32472</v>
      </c>
      <c r="E53">
        <v>33000</v>
      </c>
      <c r="F53">
        <v>1751148.8447</v>
      </c>
      <c r="G53" s="10">
        <f t="shared" si="0"/>
        <v>44199</v>
      </c>
      <c r="H53">
        <f>_xlfn.XLOOKUP(Sheet1!G53,USDKRW!$A$2:$A$1306,USDKRW!$B$2:$B$1306,,-1)</f>
        <v>1086.1099999999999</v>
      </c>
      <c r="I53">
        <f t="shared" si="1"/>
        <v>35696091.259999998</v>
      </c>
      <c r="J53">
        <f>_xlfn.XLOOKUP(A53,upbit!$A:$A,upbit!$B:$B,,-1)</f>
        <v>36142000</v>
      </c>
      <c r="K53">
        <f t="shared" si="2"/>
        <v>1.2491808605937571</v>
      </c>
    </row>
    <row r="54" spans="1:11" x14ac:dyDescent="0.3">
      <c r="A54" s="2">
        <v>44199.166666666657</v>
      </c>
      <c r="B54">
        <v>33000</v>
      </c>
      <c r="C54">
        <v>33233.5</v>
      </c>
      <c r="D54">
        <v>32663.5</v>
      </c>
      <c r="E54">
        <v>33043.5</v>
      </c>
      <c r="F54">
        <v>1543817.0753500001</v>
      </c>
      <c r="G54" s="10">
        <f t="shared" si="0"/>
        <v>44199</v>
      </c>
      <c r="H54">
        <f>_xlfn.XLOOKUP(Sheet1!G54,USDKRW!$A$2:$A$1306,USDKRW!$B$2:$B$1306,,-1)</f>
        <v>1086.1099999999999</v>
      </c>
      <c r="I54">
        <f t="shared" si="1"/>
        <v>35841630</v>
      </c>
      <c r="J54">
        <f>_xlfn.XLOOKUP(A54,upbit!$A:$A,upbit!$B:$B,,-1)</f>
        <v>36185000</v>
      </c>
      <c r="K54">
        <f t="shared" si="2"/>
        <v>0.95802004540530561</v>
      </c>
    </row>
    <row r="55" spans="1:11" x14ac:dyDescent="0.3">
      <c r="A55" s="2">
        <v>44199.208333333343</v>
      </c>
      <c r="B55">
        <v>33043.5</v>
      </c>
      <c r="C55">
        <v>33065</v>
      </c>
      <c r="D55">
        <v>30900</v>
      </c>
      <c r="E55">
        <v>31000</v>
      </c>
      <c r="F55">
        <v>3994312.8135000002</v>
      </c>
      <c r="G55" s="10">
        <f t="shared" si="0"/>
        <v>44199</v>
      </c>
      <c r="H55">
        <f>_xlfn.XLOOKUP(Sheet1!G55,USDKRW!$A$2:$A$1306,USDKRW!$B$2:$B$1306,,-1)</f>
        <v>1086.1099999999999</v>
      </c>
      <c r="I55">
        <f t="shared" si="1"/>
        <v>35888875.784999996</v>
      </c>
      <c r="J55">
        <f>_xlfn.XLOOKUP(A55,upbit!$A:$A,upbit!$B:$B,,-1)</f>
        <v>36304000</v>
      </c>
      <c r="K55">
        <f t="shared" si="2"/>
        <v>1.1566932814694342</v>
      </c>
    </row>
    <row r="56" spans="1:11" x14ac:dyDescent="0.3">
      <c r="A56" s="2">
        <v>44199.25</v>
      </c>
      <c r="B56">
        <v>31000</v>
      </c>
      <c r="C56">
        <v>31910</v>
      </c>
      <c r="D56">
        <v>30548</v>
      </c>
      <c r="E56">
        <v>31693</v>
      </c>
      <c r="F56">
        <v>2741712.0889499998</v>
      </c>
      <c r="G56" s="10">
        <f t="shared" si="0"/>
        <v>44199</v>
      </c>
      <c r="H56">
        <f>_xlfn.XLOOKUP(Sheet1!G56,USDKRW!$A$2:$A$1306,USDKRW!$B$2:$B$1306,,-1)</f>
        <v>1086.1099999999999</v>
      </c>
      <c r="I56">
        <f t="shared" si="1"/>
        <v>33669410</v>
      </c>
      <c r="J56">
        <f>_xlfn.XLOOKUP(A56,upbit!$A:$A,upbit!$B:$B,,-1)</f>
        <v>34165000</v>
      </c>
      <c r="K56">
        <f t="shared" si="2"/>
        <v>1.4719295645513331</v>
      </c>
    </row>
    <row r="57" spans="1:11" x14ac:dyDescent="0.3">
      <c r="A57" s="2">
        <v>44199.291666666657</v>
      </c>
      <c r="B57">
        <v>31693</v>
      </c>
      <c r="C57">
        <v>32300</v>
      </c>
      <c r="D57">
        <v>31450</v>
      </c>
      <c r="E57">
        <v>32158</v>
      </c>
      <c r="F57">
        <v>1943648.7359</v>
      </c>
      <c r="G57" s="10">
        <f t="shared" si="0"/>
        <v>44199</v>
      </c>
      <c r="H57">
        <f>_xlfn.XLOOKUP(Sheet1!G57,USDKRW!$A$2:$A$1306,USDKRW!$B$2:$B$1306,,-1)</f>
        <v>1086.1099999999999</v>
      </c>
      <c r="I57">
        <f t="shared" si="1"/>
        <v>34422084.229999997</v>
      </c>
      <c r="J57">
        <f>_xlfn.XLOOKUP(A57,upbit!$A:$A,upbit!$B:$B,,-1)</f>
        <v>35108000</v>
      </c>
      <c r="K57">
        <f t="shared" si="2"/>
        <v>1.9926619359155628</v>
      </c>
    </row>
    <row r="58" spans="1:11" x14ac:dyDescent="0.3">
      <c r="A58" s="2">
        <v>44199.333333333343</v>
      </c>
      <c r="B58">
        <v>32158</v>
      </c>
      <c r="C58">
        <v>32232.5</v>
      </c>
      <c r="D58">
        <v>31635.5</v>
      </c>
      <c r="E58">
        <v>32195</v>
      </c>
      <c r="F58">
        <v>568466.27630000003</v>
      </c>
      <c r="G58" s="10">
        <f t="shared" si="0"/>
        <v>44199</v>
      </c>
      <c r="H58">
        <f>_xlfn.XLOOKUP(Sheet1!G58,USDKRW!$A$2:$A$1306,USDKRW!$B$2:$B$1306,,-1)</f>
        <v>1086.1099999999999</v>
      </c>
      <c r="I58">
        <f t="shared" si="1"/>
        <v>34927125.379999995</v>
      </c>
      <c r="J58">
        <f>_xlfn.XLOOKUP(A58,upbit!$A:$A,upbit!$B:$B,,-1)</f>
        <v>35635000</v>
      </c>
      <c r="K58">
        <f t="shared" si="2"/>
        <v>2.026718810375816</v>
      </c>
    </row>
    <row r="59" spans="1:11" x14ac:dyDescent="0.3">
      <c r="A59" s="2">
        <v>44199.375</v>
      </c>
      <c r="B59">
        <v>32195</v>
      </c>
      <c r="C59">
        <v>32490.5</v>
      </c>
      <c r="D59">
        <v>31998</v>
      </c>
      <c r="E59">
        <v>32447</v>
      </c>
      <c r="F59">
        <v>853070.23395000002</v>
      </c>
      <c r="G59" s="10">
        <f t="shared" si="0"/>
        <v>44199</v>
      </c>
      <c r="H59">
        <f>_xlfn.XLOOKUP(Sheet1!G59,USDKRW!$A$2:$A$1306,USDKRW!$B$2:$B$1306,,-1)</f>
        <v>1086.1099999999999</v>
      </c>
      <c r="I59">
        <f t="shared" si="1"/>
        <v>34967311.449999996</v>
      </c>
      <c r="J59">
        <f>_xlfn.XLOOKUP(A59,upbit!$A:$A,upbit!$B:$B,,-1)</f>
        <v>35700000</v>
      </c>
      <c r="K59">
        <f t="shared" si="2"/>
        <v>2.095352829878494</v>
      </c>
    </row>
    <row r="60" spans="1:11" x14ac:dyDescent="0.3">
      <c r="A60" s="2">
        <v>44199.416666666657</v>
      </c>
      <c r="B60">
        <v>32447</v>
      </c>
      <c r="C60">
        <v>32795</v>
      </c>
      <c r="D60">
        <v>32255</v>
      </c>
      <c r="E60">
        <v>32575.5</v>
      </c>
      <c r="F60">
        <v>559164.41004999995</v>
      </c>
      <c r="G60" s="10">
        <f t="shared" si="0"/>
        <v>44199</v>
      </c>
      <c r="H60">
        <f>_xlfn.XLOOKUP(Sheet1!G60,USDKRW!$A$2:$A$1306,USDKRW!$B$2:$B$1306,,-1)</f>
        <v>1086.1099999999999</v>
      </c>
      <c r="I60">
        <f t="shared" si="1"/>
        <v>35241011.169999994</v>
      </c>
      <c r="J60">
        <f>_xlfn.XLOOKUP(A60,upbit!$A:$A,upbit!$B:$B,,-1)</f>
        <v>36337000</v>
      </c>
      <c r="K60">
        <f t="shared" si="2"/>
        <v>3.1099812224826273</v>
      </c>
    </row>
    <row r="61" spans="1:11" x14ac:dyDescent="0.3">
      <c r="A61" s="2">
        <v>44199.458333333343</v>
      </c>
      <c r="B61">
        <v>32575.5</v>
      </c>
      <c r="C61">
        <v>32880</v>
      </c>
      <c r="D61">
        <v>32575.5</v>
      </c>
      <c r="E61">
        <v>32739</v>
      </c>
      <c r="F61">
        <v>612398.00584999996</v>
      </c>
      <c r="G61" s="10">
        <f t="shared" si="0"/>
        <v>44199</v>
      </c>
      <c r="H61">
        <f>_xlfn.XLOOKUP(Sheet1!G61,USDKRW!$A$2:$A$1306,USDKRW!$B$2:$B$1306,,-1)</f>
        <v>1086.1099999999999</v>
      </c>
      <c r="I61">
        <f t="shared" si="1"/>
        <v>35380576.305</v>
      </c>
      <c r="J61">
        <f>_xlfn.XLOOKUP(A61,upbit!$A:$A,upbit!$B:$B,,-1)</f>
        <v>36700000</v>
      </c>
      <c r="K61">
        <f t="shared" si="2"/>
        <v>3.7292317785494689</v>
      </c>
    </row>
    <row r="62" spans="1:11" x14ac:dyDescent="0.3">
      <c r="A62" s="2">
        <v>44199.5</v>
      </c>
      <c r="B62">
        <v>32739</v>
      </c>
      <c r="C62">
        <v>32745.5</v>
      </c>
      <c r="D62">
        <v>32469</v>
      </c>
      <c r="E62">
        <v>32582</v>
      </c>
      <c r="F62">
        <v>298661.55505000002</v>
      </c>
      <c r="G62" s="10">
        <f t="shared" si="0"/>
        <v>44199</v>
      </c>
      <c r="H62">
        <f>_xlfn.XLOOKUP(Sheet1!G62,USDKRW!$A$2:$A$1306,USDKRW!$B$2:$B$1306,,-1)</f>
        <v>1086.1099999999999</v>
      </c>
      <c r="I62">
        <f t="shared" si="1"/>
        <v>35558155.289999999</v>
      </c>
      <c r="J62">
        <f>_xlfn.XLOOKUP(A62,upbit!$A:$A,upbit!$B:$B,,-1)</f>
        <v>36721000</v>
      </c>
      <c r="K62">
        <f t="shared" si="2"/>
        <v>3.2702616334178147</v>
      </c>
    </row>
    <row r="63" spans="1:11" x14ac:dyDescent="0.3">
      <c r="A63" s="2">
        <v>44199.541666666657</v>
      </c>
      <c r="B63">
        <v>32582</v>
      </c>
      <c r="C63">
        <v>33250</v>
      </c>
      <c r="D63">
        <v>32465.5</v>
      </c>
      <c r="E63">
        <v>33210</v>
      </c>
      <c r="F63">
        <v>475721.21425000002</v>
      </c>
      <c r="G63" s="10">
        <f t="shared" si="0"/>
        <v>44199</v>
      </c>
      <c r="H63">
        <f>_xlfn.XLOOKUP(Sheet1!G63,USDKRW!$A$2:$A$1306,USDKRW!$B$2:$B$1306,,-1)</f>
        <v>1086.1099999999999</v>
      </c>
      <c r="I63">
        <f t="shared" si="1"/>
        <v>35387636.019999996</v>
      </c>
      <c r="J63">
        <f>_xlfn.XLOOKUP(A63,upbit!$A:$A,upbit!$B:$B,,-1)</f>
        <v>36423000</v>
      </c>
      <c r="K63">
        <f t="shared" si="2"/>
        <v>2.9257788777268035</v>
      </c>
    </row>
    <row r="64" spans="1:11" x14ac:dyDescent="0.3">
      <c r="A64" s="2">
        <v>44199.583333333343</v>
      </c>
      <c r="B64">
        <v>33210</v>
      </c>
      <c r="C64">
        <v>34158.5</v>
      </c>
      <c r="D64">
        <v>33122.5</v>
      </c>
      <c r="E64">
        <v>33727</v>
      </c>
      <c r="F64">
        <v>1666169.5739</v>
      </c>
      <c r="G64" s="10">
        <f t="shared" si="0"/>
        <v>44199</v>
      </c>
      <c r="H64">
        <f>_xlfn.XLOOKUP(Sheet1!G64,USDKRW!$A$2:$A$1306,USDKRW!$B$2:$B$1306,,-1)</f>
        <v>1086.1099999999999</v>
      </c>
      <c r="I64">
        <f t="shared" si="1"/>
        <v>36069713.099999994</v>
      </c>
      <c r="J64">
        <f>_xlfn.XLOOKUP(A64,upbit!$A:$A,upbit!$B:$B,,-1)</f>
        <v>37321000</v>
      </c>
      <c r="K64">
        <f t="shared" si="2"/>
        <v>3.4690791593793069</v>
      </c>
    </row>
    <row r="65" spans="1:11" x14ac:dyDescent="0.3">
      <c r="A65" s="2">
        <v>44199.625</v>
      </c>
      <c r="B65">
        <v>33750</v>
      </c>
      <c r="C65">
        <v>34106.5</v>
      </c>
      <c r="D65">
        <v>33661.5</v>
      </c>
      <c r="E65">
        <v>33973</v>
      </c>
      <c r="F65">
        <v>704058.59274999995</v>
      </c>
      <c r="G65" s="10">
        <f t="shared" si="0"/>
        <v>44199</v>
      </c>
      <c r="H65">
        <f>_xlfn.XLOOKUP(Sheet1!G65,USDKRW!$A$2:$A$1306,USDKRW!$B$2:$B$1306,,-1)</f>
        <v>1086.1099999999999</v>
      </c>
      <c r="I65">
        <f t="shared" si="1"/>
        <v>36656212.5</v>
      </c>
      <c r="J65">
        <f>_xlfn.XLOOKUP(A65,upbit!$A:$A,upbit!$B:$B,,-1)</f>
        <v>37980000</v>
      </c>
      <c r="K65">
        <f t="shared" si="2"/>
        <v>3.6113591932063427</v>
      </c>
    </row>
    <row r="66" spans="1:11" x14ac:dyDescent="0.3">
      <c r="A66" s="2">
        <v>44199.666666666657</v>
      </c>
      <c r="B66">
        <v>33973</v>
      </c>
      <c r="C66">
        <v>34777</v>
      </c>
      <c r="D66">
        <v>33775</v>
      </c>
      <c r="E66">
        <v>34439.5</v>
      </c>
      <c r="F66">
        <v>2246800.9223500001</v>
      </c>
      <c r="G66" s="10">
        <f t="shared" si="0"/>
        <v>44199</v>
      </c>
      <c r="H66">
        <f>_xlfn.XLOOKUP(Sheet1!G66,USDKRW!$A$2:$A$1306,USDKRW!$B$2:$B$1306,,-1)</f>
        <v>1086.1099999999999</v>
      </c>
      <c r="I66">
        <f t="shared" si="1"/>
        <v>36898415.029999994</v>
      </c>
      <c r="J66">
        <f>_xlfn.XLOOKUP(A66,upbit!$A:$A,upbit!$B:$B,,-1)</f>
        <v>38336000</v>
      </c>
      <c r="K66">
        <f t="shared" si="2"/>
        <v>3.8960615756291617</v>
      </c>
    </row>
    <row r="67" spans="1:11" x14ac:dyDescent="0.3">
      <c r="A67" s="2">
        <v>44199.708333333343</v>
      </c>
      <c r="B67">
        <v>34439.5</v>
      </c>
      <c r="C67">
        <v>34655</v>
      </c>
      <c r="D67">
        <v>33800</v>
      </c>
      <c r="E67">
        <v>34378</v>
      </c>
      <c r="F67">
        <v>971944.06960000005</v>
      </c>
      <c r="G67" s="10">
        <f t="shared" ref="G67:G130" si="3">ROUNDDOWN(A67,0)</f>
        <v>44199</v>
      </c>
      <c r="H67">
        <f>_xlfn.XLOOKUP(Sheet1!G67,USDKRW!$A$2:$A$1306,USDKRW!$B$2:$B$1306,,-1)</f>
        <v>1086.1099999999999</v>
      </c>
      <c r="I67">
        <f t="shared" ref="I67:I130" si="4">B67*H67</f>
        <v>37405085.344999999</v>
      </c>
      <c r="J67">
        <f>_xlfn.XLOOKUP(A67,upbit!$A:$A,upbit!$B:$B,,-1)</f>
        <v>38924000</v>
      </c>
      <c r="K67">
        <f t="shared" ref="K67:K130" si="5">(J67/I67-1)*100</f>
        <v>4.0607169880526373</v>
      </c>
    </row>
    <row r="68" spans="1:11" x14ac:dyDescent="0.3">
      <c r="A68" s="2">
        <v>44199.75</v>
      </c>
      <c r="B68">
        <v>34378</v>
      </c>
      <c r="C68">
        <v>34579.5</v>
      </c>
      <c r="D68">
        <v>33846.5</v>
      </c>
      <c r="E68">
        <v>34190</v>
      </c>
      <c r="F68">
        <v>1060268.4919499999</v>
      </c>
      <c r="G68" s="10">
        <f t="shared" si="3"/>
        <v>44199</v>
      </c>
      <c r="H68">
        <f>_xlfn.XLOOKUP(Sheet1!G68,USDKRW!$A$2:$A$1306,USDKRW!$B$2:$B$1306,,-1)</f>
        <v>1086.1099999999999</v>
      </c>
      <c r="I68">
        <f t="shared" si="4"/>
        <v>37338289.579999998</v>
      </c>
      <c r="J68">
        <f>_xlfn.XLOOKUP(A68,upbit!$A:$A,upbit!$B:$B,,-1)</f>
        <v>38735000</v>
      </c>
      <c r="K68">
        <f t="shared" si="5"/>
        <v>3.7406920234186014</v>
      </c>
    </row>
    <row r="69" spans="1:11" x14ac:dyDescent="0.3">
      <c r="A69" s="2">
        <v>44199.791666666657</v>
      </c>
      <c r="B69">
        <v>34190</v>
      </c>
      <c r="C69">
        <v>34338.5</v>
      </c>
      <c r="D69">
        <v>33480.5</v>
      </c>
      <c r="E69">
        <v>33889.5</v>
      </c>
      <c r="F69">
        <v>987239.89604999998</v>
      </c>
      <c r="G69" s="10">
        <f t="shared" si="3"/>
        <v>44199</v>
      </c>
      <c r="H69">
        <f>_xlfn.XLOOKUP(Sheet1!G69,USDKRW!$A$2:$A$1306,USDKRW!$B$2:$B$1306,,-1)</f>
        <v>1086.1099999999999</v>
      </c>
      <c r="I69">
        <f t="shared" si="4"/>
        <v>37134100.899999999</v>
      </c>
      <c r="J69">
        <f>_xlfn.XLOOKUP(A69,upbit!$A:$A,upbit!$B:$B,,-1)</f>
        <v>38485000</v>
      </c>
      <c r="K69">
        <f t="shared" si="5"/>
        <v>3.6378936537009299</v>
      </c>
    </row>
    <row r="70" spans="1:11" x14ac:dyDescent="0.3">
      <c r="A70" s="2">
        <v>44199.833333333343</v>
      </c>
      <c r="B70">
        <v>33889.5</v>
      </c>
      <c r="C70">
        <v>34423</v>
      </c>
      <c r="D70">
        <v>33795.5</v>
      </c>
      <c r="E70">
        <v>34419.5</v>
      </c>
      <c r="F70">
        <v>1153093.3816500001</v>
      </c>
      <c r="G70" s="10">
        <f t="shared" si="3"/>
        <v>44199</v>
      </c>
      <c r="H70">
        <f>_xlfn.XLOOKUP(Sheet1!G70,USDKRW!$A$2:$A$1306,USDKRW!$B$2:$B$1306,,-1)</f>
        <v>1086.1099999999999</v>
      </c>
      <c r="I70">
        <f t="shared" si="4"/>
        <v>36807724.844999999</v>
      </c>
      <c r="J70">
        <f>_xlfn.XLOOKUP(A70,upbit!$A:$A,upbit!$B:$B,,-1)</f>
        <v>38170000</v>
      </c>
      <c r="K70">
        <f t="shared" si="5"/>
        <v>3.7010577555028012</v>
      </c>
    </row>
    <row r="71" spans="1:11" x14ac:dyDescent="0.3">
      <c r="A71" s="2">
        <v>44199.875</v>
      </c>
      <c r="B71">
        <v>34419.5</v>
      </c>
      <c r="C71">
        <v>34581</v>
      </c>
      <c r="D71">
        <v>33948</v>
      </c>
      <c r="E71">
        <v>34106</v>
      </c>
      <c r="F71">
        <v>1062176.0852999999</v>
      </c>
      <c r="G71" s="10">
        <f t="shared" si="3"/>
        <v>44199</v>
      </c>
      <c r="H71">
        <f>_xlfn.XLOOKUP(Sheet1!G71,USDKRW!$A$2:$A$1306,USDKRW!$B$2:$B$1306,,-1)</f>
        <v>1086.1099999999999</v>
      </c>
      <c r="I71">
        <f t="shared" si="4"/>
        <v>37383363.144999996</v>
      </c>
      <c r="J71">
        <f>_xlfn.XLOOKUP(A71,upbit!$A:$A,upbit!$B:$B,,-1)</f>
        <v>38850000</v>
      </c>
      <c r="K71">
        <f t="shared" si="5"/>
        <v>3.9232341116857583</v>
      </c>
    </row>
    <row r="72" spans="1:11" x14ac:dyDescent="0.3">
      <c r="A72" s="2">
        <v>44199.916666666657</v>
      </c>
      <c r="B72">
        <v>34106</v>
      </c>
      <c r="C72">
        <v>34383</v>
      </c>
      <c r="D72">
        <v>33808</v>
      </c>
      <c r="E72">
        <v>33884.5</v>
      </c>
      <c r="F72">
        <v>616378.70125000004</v>
      </c>
      <c r="G72" s="10">
        <f t="shared" si="3"/>
        <v>44199</v>
      </c>
      <c r="H72">
        <f>_xlfn.XLOOKUP(Sheet1!G72,USDKRW!$A$2:$A$1306,USDKRW!$B$2:$B$1306,,-1)</f>
        <v>1086.1099999999999</v>
      </c>
      <c r="I72">
        <f t="shared" si="4"/>
        <v>37042867.659999996</v>
      </c>
      <c r="J72">
        <f>_xlfn.XLOOKUP(A72,upbit!$A:$A,upbit!$B:$B,,-1)</f>
        <v>38448000</v>
      </c>
      <c r="K72">
        <f t="shared" si="5"/>
        <v>3.7932601571160518</v>
      </c>
    </row>
    <row r="73" spans="1:11" x14ac:dyDescent="0.3">
      <c r="A73" s="2">
        <v>44199.958333333343</v>
      </c>
      <c r="B73">
        <v>33884.5</v>
      </c>
      <c r="C73">
        <v>34141.5</v>
      </c>
      <c r="D73">
        <v>33483.5</v>
      </c>
      <c r="E73">
        <v>33819</v>
      </c>
      <c r="F73">
        <v>894985.38249999995</v>
      </c>
      <c r="G73" s="10">
        <f t="shared" si="3"/>
        <v>44199</v>
      </c>
      <c r="H73">
        <f>_xlfn.XLOOKUP(Sheet1!G73,USDKRW!$A$2:$A$1306,USDKRW!$B$2:$B$1306,,-1)</f>
        <v>1086.1099999999999</v>
      </c>
      <c r="I73">
        <f t="shared" si="4"/>
        <v>36802294.294999994</v>
      </c>
      <c r="J73">
        <f>_xlfn.XLOOKUP(A73,upbit!$A:$A,upbit!$B:$B,,-1)</f>
        <v>38030000</v>
      </c>
      <c r="K73">
        <f t="shared" si="5"/>
        <v>3.3359488274262272</v>
      </c>
    </row>
    <row r="74" spans="1:11" x14ac:dyDescent="0.3">
      <c r="A74" s="2">
        <v>44200</v>
      </c>
      <c r="B74">
        <v>33819</v>
      </c>
      <c r="C74">
        <v>33863</v>
      </c>
      <c r="D74">
        <v>32775.5</v>
      </c>
      <c r="E74">
        <v>33526.5</v>
      </c>
      <c r="F74">
        <v>1279490.5983500001</v>
      </c>
      <c r="G74" s="10">
        <f t="shared" si="3"/>
        <v>44200</v>
      </c>
      <c r="H74">
        <f>_xlfn.XLOOKUP(Sheet1!G74,USDKRW!$A$2:$A$1306,USDKRW!$B$2:$B$1306,,-1)</f>
        <v>1081.6199999999999</v>
      </c>
      <c r="I74">
        <f t="shared" si="4"/>
        <v>36579306.779999994</v>
      </c>
      <c r="J74">
        <f>_xlfn.XLOOKUP(A74,upbit!$A:$A,upbit!$B:$B,,-1)</f>
        <v>38091000</v>
      </c>
      <c r="K74">
        <f t="shared" si="5"/>
        <v>4.1326458948274469</v>
      </c>
    </row>
    <row r="75" spans="1:11" x14ac:dyDescent="0.3">
      <c r="A75" s="2">
        <v>44200.041666666657</v>
      </c>
      <c r="B75">
        <v>33526</v>
      </c>
      <c r="C75">
        <v>33827</v>
      </c>
      <c r="D75">
        <v>32627</v>
      </c>
      <c r="E75">
        <v>32691.5</v>
      </c>
      <c r="F75">
        <v>1418449.7592</v>
      </c>
      <c r="G75" s="10">
        <f t="shared" si="3"/>
        <v>44200</v>
      </c>
      <c r="H75">
        <f>_xlfn.XLOOKUP(Sheet1!G75,USDKRW!$A$2:$A$1306,USDKRW!$B$2:$B$1306,,-1)</f>
        <v>1081.6199999999999</v>
      </c>
      <c r="I75">
        <f t="shared" si="4"/>
        <v>36262392.119999997</v>
      </c>
      <c r="J75">
        <f>_xlfn.XLOOKUP(A75,upbit!$A:$A,upbit!$B:$B,,-1)</f>
        <v>37657000</v>
      </c>
      <c r="K75">
        <f t="shared" si="5"/>
        <v>3.8458794317400402</v>
      </c>
    </row>
    <row r="76" spans="1:11" x14ac:dyDescent="0.3">
      <c r="A76" s="2">
        <v>44200.083333333343</v>
      </c>
      <c r="B76">
        <v>32691.5</v>
      </c>
      <c r="C76">
        <v>33234</v>
      </c>
      <c r="D76">
        <v>32500</v>
      </c>
      <c r="E76">
        <v>32897</v>
      </c>
      <c r="F76">
        <v>1224479.71065</v>
      </c>
      <c r="G76" s="10">
        <f t="shared" si="3"/>
        <v>44200</v>
      </c>
      <c r="H76">
        <f>_xlfn.XLOOKUP(Sheet1!G76,USDKRW!$A$2:$A$1306,USDKRW!$B$2:$B$1306,,-1)</f>
        <v>1081.6199999999999</v>
      </c>
      <c r="I76">
        <f t="shared" si="4"/>
        <v>35359780.229999997</v>
      </c>
      <c r="J76">
        <f>_xlfn.XLOOKUP(A76,upbit!$A:$A,upbit!$B:$B,,-1)</f>
        <v>36759000</v>
      </c>
      <c r="K76">
        <f t="shared" si="5"/>
        <v>3.9570940794843468</v>
      </c>
    </row>
    <row r="77" spans="1:11" x14ac:dyDescent="0.3">
      <c r="A77" s="2">
        <v>44200.125</v>
      </c>
      <c r="B77">
        <v>32897</v>
      </c>
      <c r="C77">
        <v>33026.5</v>
      </c>
      <c r="D77">
        <v>32308</v>
      </c>
      <c r="E77">
        <v>32774</v>
      </c>
      <c r="F77">
        <v>1319665.0754499999</v>
      </c>
      <c r="G77" s="10">
        <f t="shared" si="3"/>
        <v>44200</v>
      </c>
      <c r="H77">
        <f>_xlfn.XLOOKUP(Sheet1!G77,USDKRW!$A$2:$A$1306,USDKRW!$B$2:$B$1306,,-1)</f>
        <v>1081.6199999999999</v>
      </c>
      <c r="I77">
        <f t="shared" si="4"/>
        <v>35582053.139999993</v>
      </c>
      <c r="J77">
        <f>_xlfn.XLOOKUP(A77,upbit!$A:$A,upbit!$B:$B,,-1)</f>
        <v>36860000</v>
      </c>
      <c r="K77">
        <f t="shared" si="5"/>
        <v>3.5915489614155804</v>
      </c>
    </row>
    <row r="78" spans="1:11" x14ac:dyDescent="0.3">
      <c r="A78" s="2">
        <v>44200.166666666657</v>
      </c>
      <c r="B78">
        <v>32774</v>
      </c>
      <c r="C78">
        <v>32908</v>
      </c>
      <c r="D78">
        <v>32476.5</v>
      </c>
      <c r="E78">
        <v>32765.5</v>
      </c>
      <c r="F78">
        <v>483073.30664999998</v>
      </c>
      <c r="G78" s="10">
        <f t="shared" si="3"/>
        <v>44200</v>
      </c>
      <c r="H78">
        <f>_xlfn.XLOOKUP(Sheet1!G78,USDKRW!$A$2:$A$1306,USDKRW!$B$2:$B$1306,,-1)</f>
        <v>1081.6199999999999</v>
      </c>
      <c r="I78">
        <f t="shared" si="4"/>
        <v>35449013.879999995</v>
      </c>
      <c r="J78">
        <f>_xlfn.XLOOKUP(A78,upbit!$A:$A,upbit!$B:$B,,-1)</f>
        <v>36689000</v>
      </c>
      <c r="K78">
        <f t="shared" si="5"/>
        <v>3.4979424934006298</v>
      </c>
    </row>
    <row r="79" spans="1:11" x14ac:dyDescent="0.3">
      <c r="A79" s="2">
        <v>44200.208333333343</v>
      </c>
      <c r="B79">
        <v>32765.5</v>
      </c>
      <c r="C79">
        <v>33820</v>
      </c>
      <c r="D79">
        <v>32740</v>
      </c>
      <c r="E79">
        <v>33715</v>
      </c>
      <c r="F79">
        <v>1201786.6095499999</v>
      </c>
      <c r="G79" s="10">
        <f t="shared" si="3"/>
        <v>44200</v>
      </c>
      <c r="H79">
        <f>_xlfn.XLOOKUP(Sheet1!G79,USDKRW!$A$2:$A$1306,USDKRW!$B$2:$B$1306,,-1)</f>
        <v>1081.6199999999999</v>
      </c>
      <c r="I79">
        <f t="shared" si="4"/>
        <v>35439820.109999999</v>
      </c>
      <c r="J79">
        <f>_xlfn.XLOOKUP(A79,upbit!$A:$A,upbit!$B:$B,,-1)</f>
        <v>36955000</v>
      </c>
      <c r="K79">
        <f t="shared" si="5"/>
        <v>4.2753599913800455</v>
      </c>
    </row>
    <row r="80" spans="1:11" x14ac:dyDescent="0.3">
      <c r="A80" s="2">
        <v>44200.25</v>
      </c>
      <c r="B80">
        <v>33715</v>
      </c>
      <c r="C80">
        <v>33850</v>
      </c>
      <c r="D80">
        <v>33520</v>
      </c>
      <c r="E80">
        <v>33568</v>
      </c>
      <c r="F80">
        <v>412226.89409999998</v>
      </c>
      <c r="G80" s="10">
        <f t="shared" si="3"/>
        <v>44200</v>
      </c>
      <c r="H80">
        <f>_xlfn.XLOOKUP(Sheet1!G80,USDKRW!$A$2:$A$1306,USDKRW!$B$2:$B$1306,,-1)</f>
        <v>1081.6199999999999</v>
      </c>
      <c r="I80">
        <f t="shared" si="4"/>
        <v>36466818.299999997</v>
      </c>
      <c r="J80">
        <f>_xlfn.XLOOKUP(A80,upbit!$A:$A,upbit!$B:$B,,-1)</f>
        <v>37838000</v>
      </c>
      <c r="K80">
        <f t="shared" si="5"/>
        <v>3.7600804345467198</v>
      </c>
    </row>
    <row r="81" spans="1:11" x14ac:dyDescent="0.3">
      <c r="A81" s="2">
        <v>44200.291666666657</v>
      </c>
      <c r="B81">
        <v>33568</v>
      </c>
      <c r="C81">
        <v>33636.5</v>
      </c>
      <c r="D81">
        <v>33001.5</v>
      </c>
      <c r="E81">
        <v>33115.5</v>
      </c>
      <c r="F81">
        <v>2161330.5490000001</v>
      </c>
      <c r="G81" s="10">
        <f t="shared" si="3"/>
        <v>44200</v>
      </c>
      <c r="H81">
        <f>_xlfn.XLOOKUP(Sheet1!G81,USDKRW!$A$2:$A$1306,USDKRW!$B$2:$B$1306,,-1)</f>
        <v>1081.6199999999999</v>
      </c>
      <c r="I81">
        <f t="shared" si="4"/>
        <v>36307820.159999996</v>
      </c>
      <c r="J81">
        <f>_xlfn.XLOOKUP(A81,upbit!$A:$A,upbit!$B:$B,,-1)</f>
        <v>37715000</v>
      </c>
      <c r="K81">
        <f t="shared" si="5"/>
        <v>3.8756935387442626</v>
      </c>
    </row>
    <row r="82" spans="1:11" x14ac:dyDescent="0.3">
      <c r="A82" s="2">
        <v>44200.333333333343</v>
      </c>
      <c r="B82">
        <v>33115.5</v>
      </c>
      <c r="C82">
        <v>33583.5</v>
      </c>
      <c r="D82">
        <v>32683</v>
      </c>
      <c r="E82">
        <v>33009.5</v>
      </c>
      <c r="F82">
        <v>839676.23545000004</v>
      </c>
      <c r="G82" s="10">
        <f t="shared" si="3"/>
        <v>44200</v>
      </c>
      <c r="H82">
        <f>_xlfn.XLOOKUP(Sheet1!G82,USDKRW!$A$2:$A$1306,USDKRW!$B$2:$B$1306,,-1)</f>
        <v>1081.6199999999999</v>
      </c>
      <c r="I82">
        <f t="shared" si="4"/>
        <v>35818387.109999999</v>
      </c>
      <c r="J82">
        <f>_xlfn.XLOOKUP(A82,upbit!$A:$A,upbit!$B:$B,,-1)</f>
        <v>37293000</v>
      </c>
      <c r="K82">
        <f t="shared" si="5"/>
        <v>4.1169159445158421</v>
      </c>
    </row>
    <row r="83" spans="1:11" x14ac:dyDescent="0.3">
      <c r="A83" s="2">
        <v>44200.375</v>
      </c>
      <c r="B83">
        <v>33009.5</v>
      </c>
      <c r="C83">
        <v>33101</v>
      </c>
      <c r="D83">
        <v>32430</v>
      </c>
      <c r="E83">
        <v>32848.5</v>
      </c>
      <c r="F83">
        <v>507848.43819999998</v>
      </c>
      <c r="G83" s="10">
        <f t="shared" si="3"/>
        <v>44200</v>
      </c>
      <c r="H83">
        <f>_xlfn.XLOOKUP(Sheet1!G83,USDKRW!$A$2:$A$1306,USDKRW!$B$2:$B$1306,,-1)</f>
        <v>1081.6199999999999</v>
      </c>
      <c r="I83">
        <f t="shared" si="4"/>
        <v>35703735.389999993</v>
      </c>
      <c r="J83">
        <f>_xlfn.XLOOKUP(A83,upbit!$A:$A,upbit!$B:$B,,-1)</f>
        <v>37537000</v>
      </c>
      <c r="K83">
        <f t="shared" si="5"/>
        <v>5.1346577325168896</v>
      </c>
    </row>
    <row r="84" spans="1:11" x14ac:dyDescent="0.3">
      <c r="A84" s="2">
        <v>44200.416666666657</v>
      </c>
      <c r="B84">
        <v>32848.5</v>
      </c>
      <c r="C84">
        <v>33316.5</v>
      </c>
      <c r="D84">
        <v>32617.5</v>
      </c>
      <c r="E84">
        <v>33203</v>
      </c>
      <c r="F84">
        <v>413874.04979999998</v>
      </c>
      <c r="G84" s="10">
        <f t="shared" si="3"/>
        <v>44200</v>
      </c>
      <c r="H84">
        <f>_xlfn.XLOOKUP(Sheet1!G84,USDKRW!$A$2:$A$1306,USDKRW!$B$2:$B$1306,,-1)</f>
        <v>1081.6199999999999</v>
      </c>
      <c r="I84">
        <f t="shared" si="4"/>
        <v>35529594.569999993</v>
      </c>
      <c r="J84">
        <f>_xlfn.XLOOKUP(A84,upbit!$A:$A,upbit!$B:$B,,-1)</f>
        <v>37293000</v>
      </c>
      <c r="K84">
        <f t="shared" si="5"/>
        <v>4.9632016670659418</v>
      </c>
    </row>
    <row r="85" spans="1:11" x14ac:dyDescent="0.3">
      <c r="A85" s="2">
        <v>44200.458333333343</v>
      </c>
      <c r="B85">
        <v>33203</v>
      </c>
      <c r="C85">
        <v>33588.5</v>
      </c>
      <c r="D85">
        <v>32962.5</v>
      </c>
      <c r="E85">
        <v>33456.5</v>
      </c>
      <c r="F85">
        <v>2018202.9095000001</v>
      </c>
      <c r="G85" s="10">
        <f t="shared" si="3"/>
        <v>44200</v>
      </c>
      <c r="H85">
        <f>_xlfn.XLOOKUP(Sheet1!G85,USDKRW!$A$2:$A$1306,USDKRW!$B$2:$B$1306,,-1)</f>
        <v>1081.6199999999999</v>
      </c>
      <c r="I85">
        <f t="shared" si="4"/>
        <v>35913028.859999999</v>
      </c>
      <c r="J85">
        <f>_xlfn.XLOOKUP(A85,upbit!$A:$A,upbit!$B:$B,,-1)</f>
        <v>37465000</v>
      </c>
      <c r="K85">
        <f t="shared" si="5"/>
        <v>4.3214710350665708</v>
      </c>
    </row>
    <row r="86" spans="1:11" x14ac:dyDescent="0.3">
      <c r="A86" s="2">
        <v>44200.5</v>
      </c>
      <c r="B86">
        <v>33456.5</v>
      </c>
      <c r="C86">
        <v>33520</v>
      </c>
      <c r="D86">
        <v>33157</v>
      </c>
      <c r="E86">
        <v>33515.5</v>
      </c>
      <c r="F86">
        <v>1413688.0223999999</v>
      </c>
      <c r="G86" s="10">
        <f t="shared" si="3"/>
        <v>44200</v>
      </c>
      <c r="H86">
        <f>_xlfn.XLOOKUP(Sheet1!G86,USDKRW!$A$2:$A$1306,USDKRW!$B$2:$B$1306,,-1)</f>
        <v>1081.6199999999999</v>
      </c>
      <c r="I86">
        <f t="shared" si="4"/>
        <v>36187219.529999994</v>
      </c>
      <c r="J86">
        <f>_xlfn.XLOOKUP(A86,upbit!$A:$A,upbit!$B:$B,,-1)</f>
        <v>37799000</v>
      </c>
      <c r="K86">
        <f t="shared" si="5"/>
        <v>4.4540047313218034</v>
      </c>
    </row>
    <row r="87" spans="1:11" x14ac:dyDescent="0.3">
      <c r="A87" s="2">
        <v>44200.541666666657</v>
      </c>
      <c r="B87">
        <v>33515.5</v>
      </c>
      <c r="C87">
        <v>33587</v>
      </c>
      <c r="D87">
        <v>33188.5</v>
      </c>
      <c r="E87">
        <v>33249</v>
      </c>
      <c r="F87">
        <v>741134.37340000004</v>
      </c>
      <c r="G87" s="10">
        <f t="shared" si="3"/>
        <v>44200</v>
      </c>
      <c r="H87">
        <f>_xlfn.XLOOKUP(Sheet1!G87,USDKRW!$A$2:$A$1306,USDKRW!$B$2:$B$1306,,-1)</f>
        <v>1081.6199999999999</v>
      </c>
      <c r="I87">
        <f t="shared" si="4"/>
        <v>36251035.109999999</v>
      </c>
      <c r="J87">
        <f>_xlfn.XLOOKUP(A87,upbit!$A:$A,upbit!$B:$B,,-1)</f>
        <v>38219000</v>
      </c>
      <c r="K87">
        <f t="shared" si="5"/>
        <v>5.4287136464611807</v>
      </c>
    </row>
    <row r="88" spans="1:11" x14ac:dyDescent="0.3">
      <c r="A88" s="2">
        <v>44200.583333333343</v>
      </c>
      <c r="B88">
        <v>33249</v>
      </c>
      <c r="C88">
        <v>33316</v>
      </c>
      <c r="D88">
        <v>32813</v>
      </c>
      <c r="E88">
        <v>32845</v>
      </c>
      <c r="F88">
        <v>1787024.1580000001</v>
      </c>
      <c r="G88" s="10">
        <f t="shared" si="3"/>
        <v>44200</v>
      </c>
      <c r="H88">
        <f>_xlfn.XLOOKUP(Sheet1!G88,USDKRW!$A$2:$A$1306,USDKRW!$B$2:$B$1306,,-1)</f>
        <v>1081.6199999999999</v>
      </c>
      <c r="I88">
        <f t="shared" si="4"/>
        <v>35962783.379999995</v>
      </c>
      <c r="J88">
        <f>_xlfn.XLOOKUP(A88,upbit!$A:$A,upbit!$B:$B,,-1)</f>
        <v>37980000</v>
      </c>
      <c r="K88">
        <f t="shared" si="5"/>
        <v>5.609178240419066</v>
      </c>
    </row>
    <row r="89" spans="1:11" x14ac:dyDescent="0.3">
      <c r="A89" s="2">
        <v>44200.625</v>
      </c>
      <c r="B89">
        <v>32845</v>
      </c>
      <c r="C89">
        <v>33397</v>
      </c>
      <c r="D89">
        <v>32828</v>
      </c>
      <c r="E89">
        <v>33167</v>
      </c>
      <c r="F89">
        <v>8020566.9449500004</v>
      </c>
      <c r="G89" s="10">
        <f t="shared" si="3"/>
        <v>44200</v>
      </c>
      <c r="H89">
        <f>_xlfn.XLOOKUP(Sheet1!G89,USDKRW!$A$2:$A$1306,USDKRW!$B$2:$B$1306,,-1)</f>
        <v>1081.6199999999999</v>
      </c>
      <c r="I89">
        <f t="shared" si="4"/>
        <v>35525808.899999999</v>
      </c>
      <c r="J89">
        <f>_xlfn.XLOOKUP(A89,upbit!$A:$A,upbit!$B:$B,,-1)</f>
        <v>37645000</v>
      </c>
      <c r="K89">
        <f t="shared" si="5"/>
        <v>5.9652156154001101</v>
      </c>
    </row>
    <row r="90" spans="1:11" x14ac:dyDescent="0.3">
      <c r="A90" s="2">
        <v>44200.666666666657</v>
      </c>
      <c r="B90">
        <v>33167</v>
      </c>
      <c r="C90">
        <v>33202.5</v>
      </c>
      <c r="D90">
        <v>31000</v>
      </c>
      <c r="E90">
        <v>32104</v>
      </c>
      <c r="F90">
        <v>7819447.1298000002</v>
      </c>
      <c r="G90" s="10">
        <f t="shared" si="3"/>
        <v>44200</v>
      </c>
      <c r="H90">
        <f>_xlfn.XLOOKUP(Sheet1!G90,USDKRW!$A$2:$A$1306,USDKRW!$B$2:$B$1306,,-1)</f>
        <v>1081.6199999999999</v>
      </c>
      <c r="I90">
        <f t="shared" si="4"/>
        <v>35874090.539999999</v>
      </c>
      <c r="J90">
        <f>_xlfn.XLOOKUP(A90,upbit!$A:$A,upbit!$B:$B,,-1)</f>
        <v>37890000</v>
      </c>
      <c r="K90">
        <f t="shared" si="5"/>
        <v>5.6194022751663519</v>
      </c>
    </row>
    <row r="91" spans="1:11" x14ac:dyDescent="0.3">
      <c r="A91" s="2">
        <v>44200.708333333343</v>
      </c>
      <c r="B91">
        <v>32104</v>
      </c>
      <c r="C91">
        <v>32584</v>
      </c>
      <c r="D91">
        <v>31455</v>
      </c>
      <c r="E91">
        <v>32060</v>
      </c>
      <c r="F91">
        <v>1101326.0671000001</v>
      </c>
      <c r="G91" s="10">
        <f t="shared" si="3"/>
        <v>44200</v>
      </c>
      <c r="H91">
        <f>_xlfn.XLOOKUP(Sheet1!G91,USDKRW!$A$2:$A$1306,USDKRW!$B$2:$B$1306,,-1)</f>
        <v>1081.6199999999999</v>
      </c>
      <c r="I91">
        <f t="shared" si="4"/>
        <v>34724328.479999997</v>
      </c>
      <c r="J91">
        <f>_xlfn.XLOOKUP(A91,upbit!$A:$A,upbit!$B:$B,,-1)</f>
        <v>36965000</v>
      </c>
      <c r="K91">
        <f t="shared" si="5"/>
        <v>6.4527425527913351</v>
      </c>
    </row>
    <row r="92" spans="1:11" x14ac:dyDescent="0.3">
      <c r="A92" s="2">
        <v>44200.75</v>
      </c>
      <c r="B92">
        <v>32060</v>
      </c>
      <c r="C92">
        <v>32136.5</v>
      </c>
      <c r="D92">
        <v>30331.5</v>
      </c>
      <c r="E92">
        <v>31053.5</v>
      </c>
      <c r="F92">
        <v>4686542.9181000004</v>
      </c>
      <c r="G92" s="10">
        <f t="shared" si="3"/>
        <v>44200</v>
      </c>
      <c r="H92">
        <f>_xlfn.XLOOKUP(Sheet1!G92,USDKRW!$A$2:$A$1306,USDKRW!$B$2:$B$1306,,-1)</f>
        <v>1081.6199999999999</v>
      </c>
      <c r="I92">
        <f t="shared" si="4"/>
        <v>34676737.199999996</v>
      </c>
      <c r="J92">
        <f>_xlfn.XLOOKUP(A92,upbit!$A:$A,upbit!$B:$B,,-1)</f>
        <v>36634000</v>
      </c>
      <c r="K92">
        <f t="shared" si="5"/>
        <v>5.6443107340560461</v>
      </c>
    </row>
    <row r="93" spans="1:11" x14ac:dyDescent="0.3">
      <c r="A93" s="2">
        <v>44200.791666666657</v>
      </c>
      <c r="B93">
        <v>31053.5</v>
      </c>
      <c r="C93">
        <v>31218</v>
      </c>
      <c r="D93">
        <v>27668</v>
      </c>
      <c r="E93">
        <v>30280</v>
      </c>
      <c r="F93">
        <v>6793631.0187999997</v>
      </c>
      <c r="G93" s="10">
        <f t="shared" si="3"/>
        <v>44200</v>
      </c>
      <c r="H93">
        <f>_xlfn.XLOOKUP(Sheet1!G93,USDKRW!$A$2:$A$1306,USDKRW!$B$2:$B$1306,,-1)</f>
        <v>1081.6199999999999</v>
      </c>
      <c r="I93">
        <f t="shared" si="4"/>
        <v>33588086.669999994</v>
      </c>
      <c r="J93">
        <f>_xlfn.XLOOKUP(A93,upbit!$A:$A,upbit!$B:$B,,-1)</f>
        <v>35173000</v>
      </c>
      <c r="K93">
        <f t="shared" si="5"/>
        <v>4.7186770284703528</v>
      </c>
    </row>
    <row r="94" spans="1:11" x14ac:dyDescent="0.3">
      <c r="A94" s="2">
        <v>44200.833333333343</v>
      </c>
      <c r="B94">
        <v>30280</v>
      </c>
      <c r="C94">
        <v>30887</v>
      </c>
      <c r="D94">
        <v>29437.5</v>
      </c>
      <c r="E94">
        <v>30768.5</v>
      </c>
      <c r="F94">
        <v>2979606.85635</v>
      </c>
      <c r="G94" s="10">
        <f t="shared" si="3"/>
        <v>44200</v>
      </c>
      <c r="H94">
        <f>_xlfn.XLOOKUP(Sheet1!G94,USDKRW!$A$2:$A$1306,USDKRW!$B$2:$B$1306,,-1)</f>
        <v>1081.6199999999999</v>
      </c>
      <c r="I94">
        <f t="shared" si="4"/>
        <v>32751453.599999998</v>
      </c>
      <c r="J94">
        <f>_xlfn.XLOOKUP(A94,upbit!$A:$A,upbit!$B:$B,,-1)</f>
        <v>34673000</v>
      </c>
      <c r="K94">
        <f t="shared" si="5"/>
        <v>5.8670568441579141</v>
      </c>
    </row>
    <row r="95" spans="1:11" x14ac:dyDescent="0.3">
      <c r="A95" s="2">
        <v>44200.875</v>
      </c>
      <c r="B95">
        <v>30768.5</v>
      </c>
      <c r="C95">
        <v>31411</v>
      </c>
      <c r="D95">
        <v>30469</v>
      </c>
      <c r="E95">
        <v>31216</v>
      </c>
      <c r="F95">
        <v>2644696.9426000002</v>
      </c>
      <c r="G95" s="10">
        <f t="shared" si="3"/>
        <v>44200</v>
      </c>
      <c r="H95">
        <f>_xlfn.XLOOKUP(Sheet1!G95,USDKRW!$A$2:$A$1306,USDKRW!$B$2:$B$1306,,-1)</f>
        <v>1081.6199999999999</v>
      </c>
      <c r="I95">
        <f t="shared" si="4"/>
        <v>33279824.969999995</v>
      </c>
      <c r="J95">
        <f>_xlfn.XLOOKUP(A95,upbit!$A:$A,upbit!$B:$B,,-1)</f>
        <v>35590000</v>
      </c>
      <c r="K95">
        <f t="shared" si="5"/>
        <v>6.9416682091402393</v>
      </c>
    </row>
    <row r="96" spans="1:11" x14ac:dyDescent="0.3">
      <c r="A96" s="2">
        <v>44200.916666666657</v>
      </c>
      <c r="B96">
        <v>31216</v>
      </c>
      <c r="C96">
        <v>31391.5</v>
      </c>
      <c r="D96">
        <v>30599.5</v>
      </c>
      <c r="E96">
        <v>31391.5</v>
      </c>
      <c r="F96">
        <v>1403396.7023</v>
      </c>
      <c r="G96" s="10">
        <f t="shared" si="3"/>
        <v>44200</v>
      </c>
      <c r="H96">
        <f>_xlfn.XLOOKUP(Sheet1!G96,USDKRW!$A$2:$A$1306,USDKRW!$B$2:$B$1306,,-1)</f>
        <v>1081.6199999999999</v>
      </c>
      <c r="I96">
        <f t="shared" si="4"/>
        <v>33763849.919999994</v>
      </c>
      <c r="J96">
        <f>_xlfn.XLOOKUP(A96,upbit!$A:$A,upbit!$B:$B,,-1)</f>
        <v>36132000</v>
      </c>
      <c r="K96">
        <f t="shared" si="5"/>
        <v>7.013862712964003</v>
      </c>
    </row>
    <row r="97" spans="1:11" x14ac:dyDescent="0.3">
      <c r="A97" s="2">
        <v>44200.958333333343</v>
      </c>
      <c r="B97">
        <v>31391.5</v>
      </c>
      <c r="C97">
        <v>32132.5</v>
      </c>
      <c r="D97">
        <v>31391.5</v>
      </c>
      <c r="E97">
        <v>32115.5</v>
      </c>
      <c r="F97">
        <v>1051049.0870000001</v>
      </c>
      <c r="G97" s="10">
        <f t="shared" si="3"/>
        <v>44200</v>
      </c>
      <c r="H97">
        <f>_xlfn.XLOOKUP(Sheet1!G97,USDKRW!$A$2:$A$1306,USDKRW!$B$2:$B$1306,,-1)</f>
        <v>1081.6199999999999</v>
      </c>
      <c r="I97">
        <f t="shared" si="4"/>
        <v>33953674.229999997</v>
      </c>
      <c r="J97">
        <f>_xlfn.XLOOKUP(A97,upbit!$A:$A,upbit!$B:$B,,-1)</f>
        <v>35888000</v>
      </c>
      <c r="K97">
        <f t="shared" si="5"/>
        <v>5.6969556722992865</v>
      </c>
    </row>
    <row r="98" spans="1:11" x14ac:dyDescent="0.3">
      <c r="A98" s="2">
        <v>44201</v>
      </c>
      <c r="B98">
        <v>32115.5</v>
      </c>
      <c r="C98">
        <v>32178</v>
      </c>
      <c r="D98">
        <v>31567</v>
      </c>
      <c r="E98">
        <v>31749.5</v>
      </c>
      <c r="F98">
        <v>1056135.0062500001</v>
      </c>
      <c r="G98" s="10">
        <f t="shared" si="3"/>
        <v>44201</v>
      </c>
      <c r="H98">
        <f>_xlfn.XLOOKUP(Sheet1!G98,USDKRW!$A$2:$A$1306,USDKRW!$B$2:$B$1306,,-1)</f>
        <v>1087.42</v>
      </c>
      <c r="I98">
        <f t="shared" si="4"/>
        <v>34923037.010000005</v>
      </c>
      <c r="J98">
        <f>_xlfn.XLOOKUP(A98,upbit!$A:$A,upbit!$B:$B,,-1)</f>
        <v>36650000</v>
      </c>
      <c r="K98">
        <f t="shared" si="5"/>
        <v>4.9450538608812433</v>
      </c>
    </row>
    <row r="99" spans="1:11" x14ac:dyDescent="0.3">
      <c r="A99" s="2">
        <v>44201.041666666657</v>
      </c>
      <c r="B99">
        <v>31749.5</v>
      </c>
      <c r="C99">
        <v>31920.5</v>
      </c>
      <c r="D99">
        <v>30747.5</v>
      </c>
      <c r="E99">
        <v>31305</v>
      </c>
      <c r="F99">
        <v>2370316.1269499999</v>
      </c>
      <c r="G99" s="10">
        <f t="shared" si="3"/>
        <v>44201</v>
      </c>
      <c r="H99">
        <f>_xlfn.XLOOKUP(Sheet1!G99,USDKRW!$A$2:$A$1306,USDKRW!$B$2:$B$1306,,-1)</f>
        <v>1087.42</v>
      </c>
      <c r="I99">
        <f t="shared" si="4"/>
        <v>34525041.289999999</v>
      </c>
      <c r="J99">
        <f>_xlfn.XLOOKUP(A99,upbit!$A:$A,upbit!$B:$B,,-1)</f>
        <v>36155000</v>
      </c>
      <c r="K99">
        <f t="shared" si="5"/>
        <v>4.7210912691134421</v>
      </c>
    </row>
    <row r="100" spans="1:11" x14ac:dyDescent="0.3">
      <c r="A100" s="2">
        <v>44201.083333333343</v>
      </c>
      <c r="B100">
        <v>31305</v>
      </c>
      <c r="C100">
        <v>31512</v>
      </c>
      <c r="D100">
        <v>30625.5</v>
      </c>
      <c r="E100">
        <v>31011</v>
      </c>
      <c r="F100">
        <v>496575.05335</v>
      </c>
      <c r="G100" s="10">
        <f t="shared" si="3"/>
        <v>44201</v>
      </c>
      <c r="H100">
        <f>_xlfn.XLOOKUP(Sheet1!G100,USDKRW!$A$2:$A$1306,USDKRW!$B$2:$B$1306,,-1)</f>
        <v>1087.42</v>
      </c>
      <c r="I100">
        <f t="shared" si="4"/>
        <v>34041683.100000001</v>
      </c>
      <c r="J100">
        <f>_xlfn.XLOOKUP(A100,upbit!$A:$A,upbit!$B:$B,,-1)</f>
        <v>35629000</v>
      </c>
      <c r="K100">
        <f t="shared" si="5"/>
        <v>4.6628625715630312</v>
      </c>
    </row>
    <row r="101" spans="1:11" x14ac:dyDescent="0.3">
      <c r="A101" s="2">
        <v>44201.125</v>
      </c>
      <c r="B101">
        <v>31011</v>
      </c>
      <c r="C101">
        <v>31449.5</v>
      </c>
      <c r="D101">
        <v>30999</v>
      </c>
      <c r="E101">
        <v>31160</v>
      </c>
      <c r="F101">
        <v>425133.65899999999</v>
      </c>
      <c r="G101" s="10">
        <f t="shared" si="3"/>
        <v>44201</v>
      </c>
      <c r="H101">
        <f>_xlfn.XLOOKUP(Sheet1!G101,USDKRW!$A$2:$A$1306,USDKRW!$B$2:$B$1306,,-1)</f>
        <v>1087.42</v>
      </c>
      <c r="I101">
        <f t="shared" si="4"/>
        <v>33721981.620000005</v>
      </c>
      <c r="J101">
        <f>_xlfn.XLOOKUP(A101,upbit!$A:$A,upbit!$B:$B,,-1)</f>
        <v>35331000</v>
      </c>
      <c r="K101">
        <f t="shared" si="5"/>
        <v>4.7714229790271512</v>
      </c>
    </row>
    <row r="102" spans="1:11" x14ac:dyDescent="0.3">
      <c r="A102" s="2">
        <v>44201.166666666657</v>
      </c>
      <c r="B102">
        <v>31160</v>
      </c>
      <c r="C102">
        <v>31857</v>
      </c>
      <c r="D102">
        <v>31107.5</v>
      </c>
      <c r="E102">
        <v>31666</v>
      </c>
      <c r="F102">
        <v>280672.15039999998</v>
      </c>
      <c r="G102" s="10">
        <f t="shared" si="3"/>
        <v>44201</v>
      </c>
      <c r="H102">
        <f>_xlfn.XLOOKUP(Sheet1!G102,USDKRW!$A$2:$A$1306,USDKRW!$B$2:$B$1306,,-1)</f>
        <v>1087.42</v>
      </c>
      <c r="I102">
        <f t="shared" si="4"/>
        <v>33884007.200000003</v>
      </c>
      <c r="J102">
        <f>_xlfn.XLOOKUP(A102,upbit!$A:$A,upbit!$B:$B,,-1)</f>
        <v>35529000</v>
      </c>
      <c r="K102">
        <f t="shared" si="5"/>
        <v>4.854776444505049</v>
      </c>
    </row>
    <row r="103" spans="1:11" x14ac:dyDescent="0.3">
      <c r="A103" s="2">
        <v>44201.208333333343</v>
      </c>
      <c r="B103">
        <v>31666</v>
      </c>
      <c r="C103">
        <v>31822</v>
      </c>
      <c r="D103">
        <v>31214</v>
      </c>
      <c r="E103">
        <v>31259</v>
      </c>
      <c r="F103">
        <v>391641.87430000002</v>
      </c>
      <c r="G103" s="10">
        <f t="shared" si="3"/>
        <v>44201</v>
      </c>
      <c r="H103">
        <f>_xlfn.XLOOKUP(Sheet1!G103,USDKRW!$A$2:$A$1306,USDKRW!$B$2:$B$1306,,-1)</f>
        <v>1087.42</v>
      </c>
      <c r="I103">
        <f t="shared" si="4"/>
        <v>34434241.719999999</v>
      </c>
      <c r="J103">
        <f>_xlfn.XLOOKUP(A103,upbit!$A:$A,upbit!$B:$B,,-1)</f>
        <v>35990000</v>
      </c>
      <c r="K103">
        <f t="shared" si="5"/>
        <v>4.5180558719734698</v>
      </c>
    </row>
    <row r="104" spans="1:11" x14ac:dyDescent="0.3">
      <c r="A104" s="2">
        <v>44201.25</v>
      </c>
      <c r="B104">
        <v>31259</v>
      </c>
      <c r="C104">
        <v>31571</v>
      </c>
      <c r="D104">
        <v>30858</v>
      </c>
      <c r="E104">
        <v>31019</v>
      </c>
      <c r="F104">
        <v>407013.35960000003</v>
      </c>
      <c r="G104" s="10">
        <f t="shared" si="3"/>
        <v>44201</v>
      </c>
      <c r="H104">
        <f>_xlfn.XLOOKUP(Sheet1!G104,USDKRW!$A$2:$A$1306,USDKRW!$B$2:$B$1306,,-1)</f>
        <v>1087.42</v>
      </c>
      <c r="I104">
        <f t="shared" si="4"/>
        <v>33991661.780000001</v>
      </c>
      <c r="J104">
        <f>_xlfn.XLOOKUP(A104,upbit!$A:$A,upbit!$B:$B,,-1)</f>
        <v>35616000</v>
      </c>
      <c r="K104">
        <f t="shared" si="5"/>
        <v>4.7786372743792382</v>
      </c>
    </row>
    <row r="105" spans="1:11" x14ac:dyDescent="0.3">
      <c r="A105" s="2">
        <v>44201.291666666657</v>
      </c>
      <c r="B105">
        <v>31019</v>
      </c>
      <c r="C105">
        <v>31459</v>
      </c>
      <c r="D105">
        <v>30958</v>
      </c>
      <c r="E105">
        <v>31345.5</v>
      </c>
      <c r="F105">
        <v>296655.52020000003</v>
      </c>
      <c r="G105" s="10">
        <f t="shared" si="3"/>
        <v>44201</v>
      </c>
      <c r="H105">
        <f>_xlfn.XLOOKUP(Sheet1!G105,USDKRW!$A$2:$A$1306,USDKRW!$B$2:$B$1306,,-1)</f>
        <v>1087.42</v>
      </c>
      <c r="I105">
        <f t="shared" si="4"/>
        <v>33730680.980000004</v>
      </c>
      <c r="J105">
        <f>_xlfn.XLOOKUP(A105,upbit!$A:$A,upbit!$B:$B,,-1)</f>
        <v>35493000</v>
      </c>
      <c r="K105">
        <f t="shared" si="5"/>
        <v>5.2246766706101511</v>
      </c>
    </row>
    <row r="106" spans="1:11" x14ac:dyDescent="0.3">
      <c r="A106" s="2">
        <v>44201.333333333343</v>
      </c>
      <c r="B106">
        <v>31345.5</v>
      </c>
      <c r="C106">
        <v>32020</v>
      </c>
      <c r="D106">
        <v>31158</v>
      </c>
      <c r="E106">
        <v>31999</v>
      </c>
      <c r="F106">
        <v>3085062.22535</v>
      </c>
      <c r="G106" s="10">
        <f t="shared" si="3"/>
        <v>44201</v>
      </c>
      <c r="H106">
        <f>_xlfn.XLOOKUP(Sheet1!G106,USDKRW!$A$2:$A$1306,USDKRW!$B$2:$B$1306,,-1)</f>
        <v>1087.42</v>
      </c>
      <c r="I106">
        <f t="shared" si="4"/>
        <v>34085723.609999999</v>
      </c>
      <c r="J106">
        <f>_xlfn.XLOOKUP(A106,upbit!$A:$A,upbit!$B:$B,,-1)</f>
        <v>35768000</v>
      </c>
      <c r="K106">
        <f t="shared" si="5"/>
        <v>4.9354281260042265</v>
      </c>
    </row>
    <row r="107" spans="1:11" x14ac:dyDescent="0.3">
      <c r="A107" s="2">
        <v>44201.375</v>
      </c>
      <c r="B107">
        <v>31993.5</v>
      </c>
      <c r="C107">
        <v>32840.5</v>
      </c>
      <c r="D107">
        <v>31993.5</v>
      </c>
      <c r="E107">
        <v>32428</v>
      </c>
      <c r="F107">
        <v>2310224.3511000001</v>
      </c>
      <c r="G107" s="10">
        <f t="shared" si="3"/>
        <v>44201</v>
      </c>
      <c r="H107">
        <f>_xlfn.XLOOKUP(Sheet1!G107,USDKRW!$A$2:$A$1306,USDKRW!$B$2:$B$1306,,-1)</f>
        <v>1087.42</v>
      </c>
      <c r="I107">
        <f t="shared" si="4"/>
        <v>34790371.770000003</v>
      </c>
      <c r="J107">
        <f>_xlfn.XLOOKUP(A107,upbit!$A:$A,upbit!$B:$B,,-1)</f>
        <v>36478000</v>
      </c>
      <c r="K107">
        <f t="shared" si="5"/>
        <v>4.8508485081934394</v>
      </c>
    </row>
    <row r="108" spans="1:11" x14ac:dyDescent="0.3">
      <c r="A108" s="2">
        <v>44201.416666666657</v>
      </c>
      <c r="B108">
        <v>32428</v>
      </c>
      <c r="C108">
        <v>32784.5</v>
      </c>
      <c r="D108">
        <v>32255</v>
      </c>
      <c r="E108">
        <v>32777.5</v>
      </c>
      <c r="F108">
        <v>646800.81649999996</v>
      </c>
      <c r="G108" s="10">
        <f t="shared" si="3"/>
        <v>44201</v>
      </c>
      <c r="H108">
        <f>_xlfn.XLOOKUP(Sheet1!G108,USDKRW!$A$2:$A$1306,USDKRW!$B$2:$B$1306,,-1)</f>
        <v>1087.42</v>
      </c>
      <c r="I108">
        <f t="shared" si="4"/>
        <v>35262855.760000005</v>
      </c>
      <c r="J108">
        <f>_xlfn.XLOOKUP(A108,upbit!$A:$A,upbit!$B:$B,,-1)</f>
        <v>37050000</v>
      </c>
      <c r="K108">
        <f t="shared" si="5"/>
        <v>5.0680644022802701</v>
      </c>
    </row>
    <row r="109" spans="1:11" x14ac:dyDescent="0.3">
      <c r="A109" s="2">
        <v>44201.458333333343</v>
      </c>
      <c r="B109">
        <v>32777.5</v>
      </c>
      <c r="C109">
        <v>32817.5</v>
      </c>
      <c r="D109">
        <v>32232</v>
      </c>
      <c r="E109">
        <v>32318</v>
      </c>
      <c r="F109">
        <v>494075.8198</v>
      </c>
      <c r="G109" s="10">
        <f t="shared" si="3"/>
        <v>44201</v>
      </c>
      <c r="H109">
        <f>_xlfn.XLOOKUP(Sheet1!G109,USDKRW!$A$2:$A$1306,USDKRW!$B$2:$B$1306,,-1)</f>
        <v>1087.42</v>
      </c>
      <c r="I109">
        <f t="shared" si="4"/>
        <v>35642909.050000004</v>
      </c>
      <c r="J109">
        <f>_xlfn.XLOOKUP(A109,upbit!$A:$A,upbit!$B:$B,,-1)</f>
        <v>37149000</v>
      </c>
      <c r="K109">
        <f t="shared" si="5"/>
        <v>4.2254995176943755</v>
      </c>
    </row>
    <row r="110" spans="1:11" x14ac:dyDescent="0.3">
      <c r="A110" s="2">
        <v>44201.5</v>
      </c>
      <c r="B110">
        <v>32318</v>
      </c>
      <c r="C110">
        <v>32528.5</v>
      </c>
      <c r="D110">
        <v>31143.5</v>
      </c>
      <c r="E110">
        <v>31196</v>
      </c>
      <c r="F110">
        <v>3097159.1697499999</v>
      </c>
      <c r="G110" s="10">
        <f t="shared" si="3"/>
        <v>44201</v>
      </c>
      <c r="H110">
        <f>_xlfn.XLOOKUP(Sheet1!G110,USDKRW!$A$2:$A$1306,USDKRW!$B$2:$B$1306,,-1)</f>
        <v>1087.42</v>
      </c>
      <c r="I110">
        <f t="shared" si="4"/>
        <v>35143239.560000002</v>
      </c>
      <c r="J110">
        <f>_xlfn.XLOOKUP(A110,upbit!$A:$A,upbit!$B:$B,,-1)</f>
        <v>36529000</v>
      </c>
      <c r="K110">
        <f t="shared" si="5"/>
        <v>3.9431778553997265</v>
      </c>
    </row>
    <row r="111" spans="1:11" x14ac:dyDescent="0.3">
      <c r="A111" s="2">
        <v>44201.541666666657</v>
      </c>
      <c r="B111">
        <v>31196</v>
      </c>
      <c r="C111">
        <v>31536.5</v>
      </c>
      <c r="D111">
        <v>30428.5</v>
      </c>
      <c r="E111">
        <v>30862.5</v>
      </c>
      <c r="F111">
        <v>1687622.8437000001</v>
      </c>
      <c r="G111" s="10">
        <f t="shared" si="3"/>
        <v>44201</v>
      </c>
      <c r="H111">
        <f>_xlfn.XLOOKUP(Sheet1!G111,USDKRW!$A$2:$A$1306,USDKRW!$B$2:$B$1306,,-1)</f>
        <v>1087.42</v>
      </c>
      <c r="I111">
        <f t="shared" si="4"/>
        <v>33923154.32</v>
      </c>
      <c r="J111">
        <f>_xlfn.XLOOKUP(A111,upbit!$A:$A,upbit!$B:$B,,-1)</f>
        <v>35500000</v>
      </c>
      <c r="K111">
        <f t="shared" si="5"/>
        <v>4.6482873176399764</v>
      </c>
    </row>
    <row r="112" spans="1:11" x14ac:dyDescent="0.3">
      <c r="A112" s="2">
        <v>44201.583333333343</v>
      </c>
      <c r="B112">
        <v>30862.5</v>
      </c>
      <c r="C112">
        <v>31356</v>
      </c>
      <c r="D112">
        <v>30000</v>
      </c>
      <c r="E112">
        <v>30439.5</v>
      </c>
      <c r="F112">
        <v>1535916.47685</v>
      </c>
      <c r="G112" s="10">
        <f t="shared" si="3"/>
        <v>44201</v>
      </c>
      <c r="H112">
        <f>_xlfn.XLOOKUP(Sheet1!G112,USDKRW!$A$2:$A$1306,USDKRW!$B$2:$B$1306,,-1)</f>
        <v>1087.42</v>
      </c>
      <c r="I112">
        <f t="shared" si="4"/>
        <v>33560499.75</v>
      </c>
      <c r="J112">
        <f>_xlfn.XLOOKUP(A112,upbit!$A:$A,upbit!$B:$B,,-1)</f>
        <v>35239000</v>
      </c>
      <c r="K112">
        <f t="shared" si="5"/>
        <v>5.0014161365401044</v>
      </c>
    </row>
    <row r="113" spans="1:11" x14ac:dyDescent="0.3">
      <c r="A113" s="2">
        <v>44201.625</v>
      </c>
      <c r="B113">
        <v>30439.5</v>
      </c>
      <c r="C113">
        <v>31275.5</v>
      </c>
      <c r="D113">
        <v>29909</v>
      </c>
      <c r="E113">
        <v>31137</v>
      </c>
      <c r="F113">
        <v>2271064.3517</v>
      </c>
      <c r="G113" s="10">
        <f t="shared" si="3"/>
        <v>44201</v>
      </c>
      <c r="H113">
        <f>_xlfn.XLOOKUP(Sheet1!G113,USDKRW!$A$2:$A$1306,USDKRW!$B$2:$B$1306,,-1)</f>
        <v>1087.42</v>
      </c>
      <c r="I113">
        <f t="shared" si="4"/>
        <v>33100521.090000004</v>
      </c>
      <c r="J113">
        <f>_xlfn.XLOOKUP(A113,upbit!$A:$A,upbit!$B:$B,,-1)</f>
        <v>35047000</v>
      </c>
      <c r="K113">
        <f t="shared" si="5"/>
        <v>5.8805083602990305</v>
      </c>
    </row>
    <row r="114" spans="1:11" x14ac:dyDescent="0.3">
      <c r="A114" s="2">
        <v>44201.666666666657</v>
      </c>
      <c r="B114">
        <v>31137</v>
      </c>
      <c r="C114">
        <v>31307.5</v>
      </c>
      <c r="D114">
        <v>30769</v>
      </c>
      <c r="E114">
        <v>30824</v>
      </c>
      <c r="F114">
        <v>737803.78639999998</v>
      </c>
      <c r="G114" s="10">
        <f t="shared" si="3"/>
        <v>44201</v>
      </c>
      <c r="H114">
        <f>_xlfn.XLOOKUP(Sheet1!G114,USDKRW!$A$2:$A$1306,USDKRW!$B$2:$B$1306,,-1)</f>
        <v>1087.42</v>
      </c>
      <c r="I114">
        <f t="shared" si="4"/>
        <v>33858996.539999999</v>
      </c>
      <c r="J114">
        <f>_xlfn.XLOOKUP(A114,upbit!$A:$A,upbit!$B:$B,,-1)</f>
        <v>35541000</v>
      </c>
      <c r="K114">
        <f t="shared" si="5"/>
        <v>4.9676707282595656</v>
      </c>
    </row>
    <row r="115" spans="1:11" x14ac:dyDescent="0.3">
      <c r="A115" s="2">
        <v>44201.708333333343</v>
      </c>
      <c r="B115">
        <v>30824</v>
      </c>
      <c r="C115">
        <v>31500</v>
      </c>
      <c r="D115">
        <v>30824</v>
      </c>
      <c r="E115">
        <v>31193</v>
      </c>
      <c r="F115">
        <v>1095014.8364500001</v>
      </c>
      <c r="G115" s="10">
        <f t="shared" si="3"/>
        <v>44201</v>
      </c>
      <c r="H115">
        <f>_xlfn.XLOOKUP(Sheet1!G115,USDKRW!$A$2:$A$1306,USDKRW!$B$2:$B$1306,,-1)</f>
        <v>1087.42</v>
      </c>
      <c r="I115">
        <f t="shared" si="4"/>
        <v>33518634.080000002</v>
      </c>
      <c r="J115">
        <f>_xlfn.XLOOKUP(A115,upbit!$A:$A,upbit!$B:$B,,-1)</f>
        <v>35085000</v>
      </c>
      <c r="K115">
        <f t="shared" si="5"/>
        <v>4.6731197824514625</v>
      </c>
    </row>
    <row r="116" spans="1:11" x14ac:dyDescent="0.3">
      <c r="A116" s="2">
        <v>44201.75</v>
      </c>
      <c r="B116">
        <v>31193</v>
      </c>
      <c r="C116">
        <v>31790</v>
      </c>
      <c r="D116">
        <v>31181</v>
      </c>
      <c r="E116">
        <v>31557</v>
      </c>
      <c r="F116">
        <v>1379108.41215</v>
      </c>
      <c r="G116" s="10">
        <f t="shared" si="3"/>
        <v>44201</v>
      </c>
      <c r="H116">
        <f>_xlfn.XLOOKUP(Sheet1!G116,USDKRW!$A$2:$A$1306,USDKRW!$B$2:$B$1306,,-1)</f>
        <v>1087.42</v>
      </c>
      <c r="I116">
        <f t="shared" si="4"/>
        <v>33919892.060000002</v>
      </c>
      <c r="J116">
        <f>_xlfn.XLOOKUP(A116,upbit!$A:$A,upbit!$B:$B,,-1)</f>
        <v>35596000</v>
      </c>
      <c r="K116">
        <f t="shared" si="5"/>
        <v>4.9413716795889906</v>
      </c>
    </row>
    <row r="117" spans="1:11" x14ac:dyDescent="0.3">
      <c r="A117" s="2">
        <v>44201.791666666657</v>
      </c>
      <c r="B117">
        <v>31557.5</v>
      </c>
      <c r="C117">
        <v>31671.5</v>
      </c>
      <c r="D117">
        <v>31106.5</v>
      </c>
      <c r="E117">
        <v>31341</v>
      </c>
      <c r="F117">
        <v>456836.63835000002</v>
      </c>
      <c r="G117" s="10">
        <f t="shared" si="3"/>
        <v>44201</v>
      </c>
      <c r="H117">
        <f>_xlfn.XLOOKUP(Sheet1!G117,USDKRW!$A$2:$A$1306,USDKRW!$B$2:$B$1306,,-1)</f>
        <v>1087.42</v>
      </c>
      <c r="I117">
        <f t="shared" si="4"/>
        <v>34316256.650000006</v>
      </c>
      <c r="J117">
        <f>_xlfn.XLOOKUP(A117,upbit!$A:$A,upbit!$B:$B,,-1)</f>
        <v>36022000</v>
      </c>
      <c r="K117">
        <f t="shared" si="5"/>
        <v>4.9706568155067021</v>
      </c>
    </row>
    <row r="118" spans="1:11" x14ac:dyDescent="0.3">
      <c r="A118" s="2">
        <v>44201.833333333343</v>
      </c>
      <c r="B118">
        <v>31341</v>
      </c>
      <c r="C118">
        <v>31775</v>
      </c>
      <c r="D118">
        <v>31276</v>
      </c>
      <c r="E118">
        <v>31775</v>
      </c>
      <c r="F118">
        <v>470066.64270000003</v>
      </c>
      <c r="G118" s="10">
        <f t="shared" si="3"/>
        <v>44201</v>
      </c>
      <c r="H118">
        <f>_xlfn.XLOOKUP(Sheet1!G118,USDKRW!$A$2:$A$1306,USDKRW!$B$2:$B$1306,,-1)</f>
        <v>1087.42</v>
      </c>
      <c r="I118">
        <f t="shared" si="4"/>
        <v>34080830.219999999</v>
      </c>
      <c r="J118">
        <f>_xlfn.XLOOKUP(A118,upbit!$A:$A,upbit!$B:$B,,-1)</f>
        <v>35758000</v>
      </c>
      <c r="K118">
        <f t="shared" si="5"/>
        <v>4.9211529448474733</v>
      </c>
    </row>
    <row r="119" spans="1:11" x14ac:dyDescent="0.3">
      <c r="A119" s="2">
        <v>44201.875</v>
      </c>
      <c r="B119">
        <v>31775</v>
      </c>
      <c r="C119">
        <v>32052.5</v>
      </c>
      <c r="D119">
        <v>31578.5</v>
      </c>
      <c r="E119">
        <v>31595.5</v>
      </c>
      <c r="F119">
        <v>567393.8162</v>
      </c>
      <c r="G119" s="10">
        <f t="shared" si="3"/>
        <v>44201</v>
      </c>
      <c r="H119">
        <f>_xlfn.XLOOKUP(Sheet1!G119,USDKRW!$A$2:$A$1306,USDKRW!$B$2:$B$1306,,-1)</f>
        <v>1087.42</v>
      </c>
      <c r="I119">
        <f t="shared" si="4"/>
        <v>34552770.5</v>
      </c>
      <c r="J119">
        <f>_xlfn.XLOOKUP(A119,upbit!$A:$A,upbit!$B:$B,,-1)</f>
        <v>36151000</v>
      </c>
      <c r="K119">
        <f t="shared" si="5"/>
        <v>4.6254742438091911</v>
      </c>
    </row>
    <row r="120" spans="1:11" x14ac:dyDescent="0.3">
      <c r="A120" s="2">
        <v>44201.916666666657</v>
      </c>
      <c r="B120">
        <v>31595.5</v>
      </c>
      <c r="C120">
        <v>31900</v>
      </c>
      <c r="D120">
        <v>31438.5</v>
      </c>
      <c r="E120">
        <v>31469.5</v>
      </c>
      <c r="F120">
        <v>678329.37925</v>
      </c>
      <c r="G120" s="10">
        <f t="shared" si="3"/>
        <v>44201</v>
      </c>
      <c r="H120">
        <f>_xlfn.XLOOKUP(Sheet1!G120,USDKRW!$A$2:$A$1306,USDKRW!$B$2:$B$1306,,-1)</f>
        <v>1087.42</v>
      </c>
      <c r="I120">
        <f t="shared" si="4"/>
        <v>34357578.609999999</v>
      </c>
      <c r="J120">
        <f>_xlfn.XLOOKUP(A120,upbit!$A:$A,upbit!$B:$B,,-1)</f>
        <v>35876000</v>
      </c>
      <c r="K120">
        <f t="shared" si="5"/>
        <v>4.4194656650164976</v>
      </c>
    </row>
    <row r="121" spans="1:11" x14ac:dyDescent="0.3">
      <c r="A121" s="2">
        <v>44201.958333333343</v>
      </c>
      <c r="B121">
        <v>31469.5</v>
      </c>
      <c r="C121">
        <v>32382.5</v>
      </c>
      <c r="D121">
        <v>31129</v>
      </c>
      <c r="E121">
        <v>32358.5</v>
      </c>
      <c r="F121">
        <v>1769728.6880000001</v>
      </c>
      <c r="G121" s="10">
        <f t="shared" si="3"/>
        <v>44201</v>
      </c>
      <c r="H121">
        <f>_xlfn.XLOOKUP(Sheet1!G121,USDKRW!$A$2:$A$1306,USDKRW!$B$2:$B$1306,,-1)</f>
        <v>1087.42</v>
      </c>
      <c r="I121">
        <f t="shared" si="4"/>
        <v>34220563.690000005</v>
      </c>
      <c r="J121">
        <f>_xlfn.XLOOKUP(A121,upbit!$A:$A,upbit!$B:$B,,-1)</f>
        <v>35800000</v>
      </c>
      <c r="K121">
        <f t="shared" si="5"/>
        <v>4.6154596525876057</v>
      </c>
    </row>
    <row r="122" spans="1:11" x14ac:dyDescent="0.3">
      <c r="A122" s="2">
        <v>44202</v>
      </c>
      <c r="B122">
        <v>32358.5</v>
      </c>
      <c r="C122">
        <v>32367.5</v>
      </c>
      <c r="D122">
        <v>31940</v>
      </c>
      <c r="E122">
        <v>32102.5</v>
      </c>
      <c r="F122">
        <v>1243110.63075</v>
      </c>
      <c r="G122" s="10">
        <f t="shared" si="3"/>
        <v>44202</v>
      </c>
      <c r="H122">
        <f>_xlfn.XLOOKUP(Sheet1!G122,USDKRW!$A$2:$A$1306,USDKRW!$B$2:$B$1306,,-1)</f>
        <v>1085.71</v>
      </c>
      <c r="I122">
        <f t="shared" si="4"/>
        <v>35131947.035000004</v>
      </c>
      <c r="J122">
        <f>_xlfn.XLOOKUP(A122,upbit!$A:$A,upbit!$B:$B,,-1)</f>
        <v>36594000</v>
      </c>
      <c r="K122">
        <f t="shared" si="5"/>
        <v>4.1616052863322262</v>
      </c>
    </row>
    <row r="123" spans="1:11" x14ac:dyDescent="0.3">
      <c r="A123" s="2">
        <v>44202.041666666657</v>
      </c>
      <c r="B123">
        <v>32102.5</v>
      </c>
      <c r="C123">
        <v>32690.5</v>
      </c>
      <c r="D123">
        <v>31785.5</v>
      </c>
      <c r="E123">
        <v>32473</v>
      </c>
      <c r="F123">
        <v>2434437.5858499999</v>
      </c>
      <c r="G123" s="10">
        <f t="shared" si="3"/>
        <v>44202</v>
      </c>
      <c r="H123">
        <f>_xlfn.XLOOKUP(Sheet1!G123,USDKRW!$A$2:$A$1306,USDKRW!$B$2:$B$1306,,-1)</f>
        <v>1085.71</v>
      </c>
      <c r="I123">
        <f t="shared" si="4"/>
        <v>34854005.274999999</v>
      </c>
      <c r="J123">
        <f>_xlfn.XLOOKUP(A123,upbit!$A:$A,upbit!$B:$B,,-1)</f>
        <v>36222000</v>
      </c>
      <c r="K123">
        <f t="shared" si="5"/>
        <v>3.9249283237505983</v>
      </c>
    </row>
    <row r="124" spans="1:11" x14ac:dyDescent="0.3">
      <c r="A124" s="2">
        <v>44202.083333333343</v>
      </c>
      <c r="B124">
        <v>32475.5</v>
      </c>
      <c r="C124">
        <v>32825.5</v>
      </c>
      <c r="D124">
        <v>32268</v>
      </c>
      <c r="E124">
        <v>32739</v>
      </c>
      <c r="F124">
        <v>1041434.2001</v>
      </c>
      <c r="G124" s="10">
        <f t="shared" si="3"/>
        <v>44202</v>
      </c>
      <c r="H124">
        <f>_xlfn.XLOOKUP(Sheet1!G124,USDKRW!$A$2:$A$1306,USDKRW!$B$2:$B$1306,,-1)</f>
        <v>1085.71</v>
      </c>
      <c r="I124">
        <f t="shared" si="4"/>
        <v>35258975.105000004</v>
      </c>
      <c r="J124">
        <f>_xlfn.XLOOKUP(A124,upbit!$A:$A,upbit!$B:$B,,-1)</f>
        <v>36618000</v>
      </c>
      <c r="K124">
        <f t="shared" si="5"/>
        <v>3.8544083909213711</v>
      </c>
    </row>
    <row r="125" spans="1:11" x14ac:dyDescent="0.3">
      <c r="A125" s="2">
        <v>44202.125</v>
      </c>
      <c r="B125">
        <v>32739</v>
      </c>
      <c r="C125">
        <v>33438.5</v>
      </c>
      <c r="D125">
        <v>32671.5</v>
      </c>
      <c r="E125">
        <v>33398.5</v>
      </c>
      <c r="F125">
        <v>2473251.6500499998</v>
      </c>
      <c r="G125" s="10">
        <f t="shared" si="3"/>
        <v>44202</v>
      </c>
      <c r="H125">
        <f>_xlfn.XLOOKUP(Sheet1!G125,USDKRW!$A$2:$A$1306,USDKRW!$B$2:$B$1306,,-1)</f>
        <v>1085.71</v>
      </c>
      <c r="I125">
        <f t="shared" si="4"/>
        <v>35545059.689999998</v>
      </c>
      <c r="J125">
        <f>_xlfn.XLOOKUP(A125,upbit!$A:$A,upbit!$B:$B,,-1)</f>
        <v>36891000</v>
      </c>
      <c r="K125">
        <f t="shared" si="5"/>
        <v>3.7865749044688091</v>
      </c>
    </row>
    <row r="126" spans="1:11" x14ac:dyDescent="0.3">
      <c r="A126" s="2">
        <v>44202.166666666657</v>
      </c>
      <c r="B126">
        <v>33398.5</v>
      </c>
      <c r="C126">
        <v>34205</v>
      </c>
      <c r="D126">
        <v>33134.5</v>
      </c>
      <c r="E126">
        <v>33745.5</v>
      </c>
      <c r="F126">
        <v>3668817.7746000001</v>
      </c>
      <c r="G126" s="10">
        <f t="shared" si="3"/>
        <v>44202</v>
      </c>
      <c r="H126">
        <f>_xlfn.XLOOKUP(Sheet1!G126,USDKRW!$A$2:$A$1306,USDKRW!$B$2:$B$1306,,-1)</f>
        <v>1085.71</v>
      </c>
      <c r="I126">
        <f t="shared" si="4"/>
        <v>36261085.435000002</v>
      </c>
      <c r="J126">
        <f>_xlfn.XLOOKUP(A126,upbit!$A:$A,upbit!$B:$B,,-1)</f>
        <v>37540000</v>
      </c>
      <c r="K126">
        <f t="shared" si="5"/>
        <v>3.5269616164483653</v>
      </c>
    </row>
    <row r="127" spans="1:11" x14ac:dyDescent="0.3">
      <c r="A127" s="2">
        <v>44202.208333333343</v>
      </c>
      <c r="B127">
        <v>33745.5</v>
      </c>
      <c r="C127">
        <v>34069</v>
      </c>
      <c r="D127">
        <v>33397</v>
      </c>
      <c r="E127">
        <v>33981.5</v>
      </c>
      <c r="F127">
        <v>1901109.90435</v>
      </c>
      <c r="G127" s="10">
        <f t="shared" si="3"/>
        <v>44202</v>
      </c>
      <c r="H127">
        <f>_xlfn.XLOOKUP(Sheet1!G127,USDKRW!$A$2:$A$1306,USDKRW!$B$2:$B$1306,,-1)</f>
        <v>1085.71</v>
      </c>
      <c r="I127">
        <f t="shared" si="4"/>
        <v>36637826.805</v>
      </c>
      <c r="J127">
        <f>_xlfn.XLOOKUP(A127,upbit!$A:$A,upbit!$B:$B,,-1)</f>
        <v>37857000</v>
      </c>
      <c r="K127">
        <f t="shared" si="5"/>
        <v>3.3276351282757188</v>
      </c>
    </row>
    <row r="128" spans="1:11" x14ac:dyDescent="0.3">
      <c r="A128" s="2">
        <v>44202.25</v>
      </c>
      <c r="B128">
        <v>33981.5</v>
      </c>
      <c r="C128">
        <v>34011.5</v>
      </c>
      <c r="D128">
        <v>33500</v>
      </c>
      <c r="E128">
        <v>33701</v>
      </c>
      <c r="F128">
        <v>907271.61459999997</v>
      </c>
      <c r="G128" s="10">
        <f t="shared" si="3"/>
        <v>44202</v>
      </c>
      <c r="H128">
        <f>_xlfn.XLOOKUP(Sheet1!G128,USDKRW!$A$2:$A$1306,USDKRW!$B$2:$B$1306,,-1)</f>
        <v>1085.71</v>
      </c>
      <c r="I128">
        <f t="shared" si="4"/>
        <v>36894054.365000002</v>
      </c>
      <c r="J128">
        <f>_xlfn.XLOOKUP(A128,upbit!$A:$A,upbit!$B:$B,,-1)</f>
        <v>38085000</v>
      </c>
      <c r="K128">
        <f t="shared" si="5"/>
        <v>3.2280150704439903</v>
      </c>
    </row>
    <row r="129" spans="1:11" x14ac:dyDescent="0.3">
      <c r="A129" s="2">
        <v>44202.291666666657</v>
      </c>
      <c r="B129">
        <v>33701</v>
      </c>
      <c r="C129">
        <v>34406.5</v>
      </c>
      <c r="D129">
        <v>33700</v>
      </c>
      <c r="E129">
        <v>34185</v>
      </c>
      <c r="F129">
        <v>3477315.8926499998</v>
      </c>
      <c r="G129" s="10">
        <f t="shared" si="3"/>
        <v>44202</v>
      </c>
      <c r="H129">
        <f>_xlfn.XLOOKUP(Sheet1!G129,USDKRW!$A$2:$A$1306,USDKRW!$B$2:$B$1306,,-1)</f>
        <v>1085.71</v>
      </c>
      <c r="I129">
        <f t="shared" si="4"/>
        <v>36589512.710000001</v>
      </c>
      <c r="J129">
        <f>_xlfn.XLOOKUP(A129,upbit!$A:$A,upbit!$B:$B,,-1)</f>
        <v>37964000</v>
      </c>
      <c r="K129">
        <f t="shared" si="5"/>
        <v>3.7565061357713869</v>
      </c>
    </row>
    <row r="130" spans="1:11" x14ac:dyDescent="0.3">
      <c r="A130" s="2">
        <v>44202.333333333343</v>
      </c>
      <c r="B130">
        <v>34185</v>
      </c>
      <c r="C130">
        <v>34285</v>
      </c>
      <c r="D130">
        <v>33691</v>
      </c>
      <c r="E130">
        <v>33954.5</v>
      </c>
      <c r="F130">
        <v>3245953.9697500002</v>
      </c>
      <c r="G130" s="10">
        <f t="shared" si="3"/>
        <v>44202</v>
      </c>
      <c r="H130">
        <f>_xlfn.XLOOKUP(Sheet1!G130,USDKRW!$A$2:$A$1306,USDKRW!$B$2:$B$1306,,-1)</f>
        <v>1085.71</v>
      </c>
      <c r="I130">
        <f t="shared" si="4"/>
        <v>37114996.350000001</v>
      </c>
      <c r="J130">
        <f>_xlfn.XLOOKUP(A130,upbit!$A:$A,upbit!$B:$B,,-1)</f>
        <v>38316000</v>
      </c>
      <c r="K130">
        <f t="shared" si="5"/>
        <v>3.2358986073293794</v>
      </c>
    </row>
    <row r="131" spans="1:11" x14ac:dyDescent="0.3">
      <c r="A131" s="2">
        <v>44202.375</v>
      </c>
      <c r="B131">
        <v>33954.5</v>
      </c>
      <c r="C131">
        <v>34098.5</v>
      </c>
      <c r="D131">
        <v>33314.5</v>
      </c>
      <c r="E131">
        <v>33923</v>
      </c>
      <c r="F131">
        <v>1578815.2892499999</v>
      </c>
      <c r="G131" s="10">
        <f t="shared" ref="G131:G194" si="6">ROUNDDOWN(A131,0)</f>
        <v>44202</v>
      </c>
      <c r="H131">
        <f>_xlfn.XLOOKUP(Sheet1!G131,USDKRW!$A$2:$A$1306,USDKRW!$B$2:$B$1306,,-1)</f>
        <v>1085.71</v>
      </c>
      <c r="I131">
        <f t="shared" ref="I131:I194" si="7">B131*H131</f>
        <v>36864740.195</v>
      </c>
      <c r="J131">
        <f>_xlfn.XLOOKUP(A131,upbit!$A:$A,upbit!$B:$B,,-1)</f>
        <v>38107000</v>
      </c>
      <c r="K131">
        <f t="shared" ref="K131:K194" si="8">(J131/I131-1)*100</f>
        <v>3.3697777291496811</v>
      </c>
    </row>
    <row r="132" spans="1:11" x14ac:dyDescent="0.3">
      <c r="A132" s="2">
        <v>44202.416666666657</v>
      </c>
      <c r="B132">
        <v>33928</v>
      </c>
      <c r="C132">
        <v>34010</v>
      </c>
      <c r="D132">
        <v>33524</v>
      </c>
      <c r="E132">
        <v>33811</v>
      </c>
      <c r="F132">
        <v>562391.48855000001</v>
      </c>
      <c r="G132" s="10">
        <f t="shared" si="6"/>
        <v>44202</v>
      </c>
      <c r="H132">
        <f>_xlfn.XLOOKUP(Sheet1!G132,USDKRW!$A$2:$A$1306,USDKRW!$B$2:$B$1306,,-1)</f>
        <v>1085.71</v>
      </c>
      <c r="I132">
        <f t="shared" si="7"/>
        <v>36835968.880000003</v>
      </c>
      <c r="J132">
        <f>_xlfn.XLOOKUP(A132,upbit!$A:$A,upbit!$B:$B,,-1)</f>
        <v>38126000</v>
      </c>
      <c r="K132">
        <f t="shared" si="8"/>
        <v>3.5020963455651533</v>
      </c>
    </row>
    <row r="133" spans="1:11" x14ac:dyDescent="0.3">
      <c r="A133" s="2">
        <v>44202.458333333343</v>
      </c>
      <c r="B133">
        <v>33811</v>
      </c>
      <c r="C133">
        <v>34132</v>
      </c>
      <c r="D133">
        <v>33787.5</v>
      </c>
      <c r="E133">
        <v>33879</v>
      </c>
      <c r="F133">
        <v>1022167.78075</v>
      </c>
      <c r="G133" s="10">
        <f t="shared" si="6"/>
        <v>44202</v>
      </c>
      <c r="H133">
        <f>_xlfn.XLOOKUP(Sheet1!G133,USDKRW!$A$2:$A$1306,USDKRW!$B$2:$B$1306,,-1)</f>
        <v>1085.71</v>
      </c>
      <c r="I133">
        <f t="shared" si="7"/>
        <v>36708940.810000002</v>
      </c>
      <c r="J133">
        <f>_xlfn.XLOOKUP(A133,upbit!$A:$A,upbit!$B:$B,,-1)</f>
        <v>38158000</v>
      </c>
      <c r="K133">
        <f t="shared" si="8"/>
        <v>3.9474284956902306</v>
      </c>
    </row>
    <row r="134" spans="1:11" x14ac:dyDescent="0.3">
      <c r="A134" s="2">
        <v>44202.5</v>
      </c>
      <c r="B134">
        <v>33879</v>
      </c>
      <c r="C134">
        <v>34169.5</v>
      </c>
      <c r="D134">
        <v>33669</v>
      </c>
      <c r="E134">
        <v>34135</v>
      </c>
      <c r="F134">
        <v>1162329.2567</v>
      </c>
      <c r="G134" s="10">
        <f t="shared" si="6"/>
        <v>44202</v>
      </c>
      <c r="H134">
        <f>_xlfn.XLOOKUP(Sheet1!G134,USDKRW!$A$2:$A$1306,USDKRW!$B$2:$B$1306,,-1)</f>
        <v>1085.71</v>
      </c>
      <c r="I134">
        <f t="shared" si="7"/>
        <v>36782769.090000004</v>
      </c>
      <c r="J134">
        <f>_xlfn.XLOOKUP(A134,upbit!$A:$A,upbit!$B:$B,,-1)</f>
        <v>38181000</v>
      </c>
      <c r="K134">
        <f t="shared" si="8"/>
        <v>3.801320413313114</v>
      </c>
    </row>
    <row r="135" spans="1:11" x14ac:dyDescent="0.3">
      <c r="A135" s="2">
        <v>44202.541666666657</v>
      </c>
      <c r="B135">
        <v>34135</v>
      </c>
      <c r="C135">
        <v>35802.5</v>
      </c>
      <c r="D135">
        <v>34122.5</v>
      </c>
      <c r="E135">
        <v>35348.5</v>
      </c>
      <c r="F135">
        <v>7988920.9017500002</v>
      </c>
      <c r="G135" s="10">
        <f t="shared" si="6"/>
        <v>44202</v>
      </c>
      <c r="H135">
        <f>_xlfn.XLOOKUP(Sheet1!G135,USDKRW!$A$2:$A$1306,USDKRW!$B$2:$B$1306,,-1)</f>
        <v>1085.71</v>
      </c>
      <c r="I135">
        <f t="shared" si="7"/>
        <v>37060710.850000001</v>
      </c>
      <c r="J135">
        <f>_xlfn.XLOOKUP(A135,upbit!$A:$A,upbit!$B:$B,,-1)</f>
        <v>38377000</v>
      </c>
      <c r="K135">
        <f t="shared" si="8"/>
        <v>3.5517104767028407</v>
      </c>
    </row>
    <row r="136" spans="1:11" x14ac:dyDescent="0.3">
      <c r="A136" s="2">
        <v>44202.583333333343</v>
      </c>
      <c r="B136">
        <v>35348.5</v>
      </c>
      <c r="C136">
        <v>35581.5</v>
      </c>
      <c r="D136">
        <v>34564.5</v>
      </c>
      <c r="E136">
        <v>34979</v>
      </c>
      <c r="F136">
        <v>2394733.8901999998</v>
      </c>
      <c r="G136" s="10">
        <f t="shared" si="6"/>
        <v>44202</v>
      </c>
      <c r="H136">
        <f>_xlfn.XLOOKUP(Sheet1!G136,USDKRW!$A$2:$A$1306,USDKRW!$B$2:$B$1306,,-1)</f>
        <v>1085.71</v>
      </c>
      <c r="I136">
        <f t="shared" si="7"/>
        <v>38378219.935000002</v>
      </c>
      <c r="J136">
        <f>_xlfn.XLOOKUP(A136,upbit!$A:$A,upbit!$B:$B,,-1)</f>
        <v>39523000</v>
      </c>
      <c r="K136">
        <f t="shared" si="8"/>
        <v>2.9828899488795413</v>
      </c>
    </row>
    <row r="137" spans="1:11" x14ac:dyDescent="0.3">
      <c r="A137" s="2">
        <v>44202.625</v>
      </c>
      <c r="B137">
        <v>34979</v>
      </c>
      <c r="C137">
        <v>35233</v>
      </c>
      <c r="D137">
        <v>34802</v>
      </c>
      <c r="E137">
        <v>35134.5</v>
      </c>
      <c r="F137">
        <v>1788359.2132999999</v>
      </c>
      <c r="G137" s="10">
        <f t="shared" si="6"/>
        <v>44202</v>
      </c>
      <c r="H137">
        <f>_xlfn.XLOOKUP(Sheet1!G137,USDKRW!$A$2:$A$1306,USDKRW!$B$2:$B$1306,,-1)</f>
        <v>1085.71</v>
      </c>
      <c r="I137">
        <f t="shared" si="7"/>
        <v>37977050.090000004</v>
      </c>
      <c r="J137">
        <f>_xlfn.XLOOKUP(A137,upbit!$A:$A,upbit!$B:$B,,-1)</f>
        <v>39347000</v>
      </c>
      <c r="K137">
        <f t="shared" si="8"/>
        <v>3.6073099589184032</v>
      </c>
    </row>
    <row r="138" spans="1:11" x14ac:dyDescent="0.3">
      <c r="A138" s="2">
        <v>44202.666666666657</v>
      </c>
      <c r="B138">
        <v>35134.5</v>
      </c>
      <c r="C138">
        <v>35260</v>
      </c>
      <c r="D138">
        <v>34367.5</v>
      </c>
      <c r="E138">
        <v>34678</v>
      </c>
      <c r="F138">
        <v>1464575.9773500001</v>
      </c>
      <c r="G138" s="10">
        <f t="shared" si="6"/>
        <v>44202</v>
      </c>
      <c r="H138">
        <f>_xlfn.XLOOKUP(Sheet1!G138,USDKRW!$A$2:$A$1306,USDKRW!$B$2:$B$1306,,-1)</f>
        <v>1085.71</v>
      </c>
      <c r="I138">
        <f t="shared" si="7"/>
        <v>38145877.995000005</v>
      </c>
      <c r="J138">
        <f>_xlfn.XLOOKUP(A138,upbit!$A:$A,upbit!$B:$B,,-1)</f>
        <v>39345000</v>
      </c>
      <c r="K138">
        <f t="shared" si="8"/>
        <v>3.1435165947869104</v>
      </c>
    </row>
    <row r="139" spans="1:11" x14ac:dyDescent="0.3">
      <c r="A139" s="2">
        <v>44202.708333333343</v>
      </c>
      <c r="B139">
        <v>34678</v>
      </c>
      <c r="C139">
        <v>34960</v>
      </c>
      <c r="D139">
        <v>34026.5</v>
      </c>
      <c r="E139">
        <v>34593.5</v>
      </c>
      <c r="F139">
        <v>1418795.2814499999</v>
      </c>
      <c r="G139" s="10">
        <f t="shared" si="6"/>
        <v>44202</v>
      </c>
      <c r="H139">
        <f>_xlfn.XLOOKUP(Sheet1!G139,USDKRW!$A$2:$A$1306,USDKRW!$B$2:$B$1306,,-1)</f>
        <v>1085.71</v>
      </c>
      <c r="I139">
        <f t="shared" si="7"/>
        <v>37650251.380000003</v>
      </c>
      <c r="J139">
        <f>_xlfn.XLOOKUP(A139,upbit!$A:$A,upbit!$B:$B,,-1)</f>
        <v>38910000</v>
      </c>
      <c r="K139">
        <f t="shared" si="8"/>
        <v>3.3459235299267753</v>
      </c>
    </row>
    <row r="140" spans="1:11" x14ac:dyDescent="0.3">
      <c r="A140" s="2">
        <v>44202.75</v>
      </c>
      <c r="B140">
        <v>34593.5</v>
      </c>
      <c r="C140">
        <v>34597.5</v>
      </c>
      <c r="D140">
        <v>33629.5</v>
      </c>
      <c r="E140">
        <v>33925.5</v>
      </c>
      <c r="F140">
        <v>2410035.2532500001</v>
      </c>
      <c r="G140" s="10">
        <f t="shared" si="6"/>
        <v>44202</v>
      </c>
      <c r="H140">
        <f>_xlfn.XLOOKUP(Sheet1!G140,USDKRW!$A$2:$A$1306,USDKRW!$B$2:$B$1306,,-1)</f>
        <v>1085.71</v>
      </c>
      <c r="I140">
        <f t="shared" si="7"/>
        <v>37558508.884999998</v>
      </c>
      <c r="J140">
        <f>_xlfn.XLOOKUP(A140,upbit!$A:$A,upbit!$B:$B,,-1)</f>
        <v>38864000</v>
      </c>
      <c r="K140">
        <f t="shared" si="8"/>
        <v>3.4758864336102091</v>
      </c>
    </row>
    <row r="141" spans="1:11" x14ac:dyDescent="0.3">
      <c r="A141" s="2">
        <v>44202.791666666657</v>
      </c>
      <c r="B141">
        <v>33925.5</v>
      </c>
      <c r="C141">
        <v>34569.5</v>
      </c>
      <c r="D141">
        <v>33864.5</v>
      </c>
      <c r="E141">
        <v>34426.5</v>
      </c>
      <c r="F141">
        <v>1264744.0426</v>
      </c>
      <c r="G141" s="10">
        <f t="shared" si="6"/>
        <v>44202</v>
      </c>
      <c r="H141">
        <f>_xlfn.XLOOKUP(Sheet1!G141,USDKRW!$A$2:$A$1306,USDKRW!$B$2:$B$1306,,-1)</f>
        <v>1085.71</v>
      </c>
      <c r="I141">
        <f t="shared" si="7"/>
        <v>36833254.605000004</v>
      </c>
      <c r="J141">
        <f>_xlfn.XLOOKUP(A141,upbit!$A:$A,upbit!$B:$B,,-1)</f>
        <v>38179000</v>
      </c>
      <c r="K141">
        <f t="shared" si="8"/>
        <v>3.65361521655303</v>
      </c>
    </row>
    <row r="142" spans="1:11" x14ac:dyDescent="0.3">
      <c r="A142" s="2">
        <v>44202.833333333343</v>
      </c>
      <c r="B142">
        <v>34426.5</v>
      </c>
      <c r="C142">
        <v>35226.5</v>
      </c>
      <c r="D142">
        <v>34356</v>
      </c>
      <c r="E142">
        <v>34917</v>
      </c>
      <c r="F142">
        <v>2307028.5280499998</v>
      </c>
      <c r="G142" s="10">
        <f t="shared" si="6"/>
        <v>44202</v>
      </c>
      <c r="H142">
        <f>_xlfn.XLOOKUP(Sheet1!G142,USDKRW!$A$2:$A$1306,USDKRW!$B$2:$B$1306,,-1)</f>
        <v>1085.71</v>
      </c>
      <c r="I142">
        <f t="shared" si="7"/>
        <v>37377195.314999998</v>
      </c>
      <c r="J142">
        <f>_xlfn.XLOOKUP(A142,upbit!$A:$A,upbit!$B:$B,,-1)</f>
        <v>38621000</v>
      </c>
      <c r="K142">
        <f t="shared" si="8"/>
        <v>3.3277100502531409</v>
      </c>
    </row>
    <row r="143" spans="1:11" x14ac:dyDescent="0.3">
      <c r="A143" s="2">
        <v>44202.875</v>
      </c>
      <c r="B143">
        <v>34917</v>
      </c>
      <c r="C143">
        <v>35074.5</v>
      </c>
      <c r="D143">
        <v>34438</v>
      </c>
      <c r="E143">
        <v>34918</v>
      </c>
      <c r="F143">
        <v>1215169.9885499999</v>
      </c>
      <c r="G143" s="10">
        <f t="shared" si="6"/>
        <v>44202</v>
      </c>
      <c r="H143">
        <f>_xlfn.XLOOKUP(Sheet1!G143,USDKRW!$A$2:$A$1306,USDKRW!$B$2:$B$1306,,-1)</f>
        <v>1085.71</v>
      </c>
      <c r="I143">
        <f t="shared" si="7"/>
        <v>37909736.07</v>
      </c>
      <c r="J143">
        <f>_xlfn.XLOOKUP(A143,upbit!$A:$A,upbit!$B:$B,,-1)</f>
        <v>39000000</v>
      </c>
      <c r="K143">
        <f t="shared" si="8"/>
        <v>2.8759470337299087</v>
      </c>
    </row>
    <row r="144" spans="1:11" x14ac:dyDescent="0.3">
      <c r="A144" s="2">
        <v>44202.916666666657</v>
      </c>
      <c r="B144">
        <v>34919.5</v>
      </c>
      <c r="C144">
        <v>35063.5</v>
      </c>
      <c r="D144">
        <v>34307</v>
      </c>
      <c r="E144">
        <v>34552</v>
      </c>
      <c r="F144">
        <v>1480921.3216500001</v>
      </c>
      <c r="G144" s="10">
        <f t="shared" si="6"/>
        <v>44202</v>
      </c>
      <c r="H144">
        <f>_xlfn.XLOOKUP(Sheet1!G144,USDKRW!$A$2:$A$1306,USDKRW!$B$2:$B$1306,,-1)</f>
        <v>1085.71</v>
      </c>
      <c r="I144">
        <f t="shared" si="7"/>
        <v>37912450.344999999</v>
      </c>
      <c r="J144">
        <f>_xlfn.XLOOKUP(A144,upbit!$A:$A,upbit!$B:$B,,-1)</f>
        <v>38895000</v>
      </c>
      <c r="K144">
        <f t="shared" si="8"/>
        <v>2.5916279376797968</v>
      </c>
    </row>
    <row r="145" spans="1:11" x14ac:dyDescent="0.3">
      <c r="A145" s="2">
        <v>44202.958333333343</v>
      </c>
      <c r="B145">
        <v>34551.5</v>
      </c>
      <c r="C145">
        <v>34600</v>
      </c>
      <c r="D145">
        <v>34083</v>
      </c>
      <c r="E145">
        <v>34205.5</v>
      </c>
      <c r="F145">
        <v>1005955.3753</v>
      </c>
      <c r="G145" s="10">
        <f t="shared" si="6"/>
        <v>44202</v>
      </c>
      <c r="H145">
        <f>_xlfn.XLOOKUP(Sheet1!G145,USDKRW!$A$2:$A$1306,USDKRW!$B$2:$B$1306,,-1)</f>
        <v>1085.71</v>
      </c>
      <c r="I145">
        <f t="shared" si="7"/>
        <v>37512909.064999998</v>
      </c>
      <c r="J145">
        <f>_xlfn.XLOOKUP(A145,upbit!$A:$A,upbit!$B:$B,,-1)</f>
        <v>38592000</v>
      </c>
      <c r="K145">
        <f t="shared" si="8"/>
        <v>2.8765855858585265</v>
      </c>
    </row>
    <row r="146" spans="1:11" x14ac:dyDescent="0.3">
      <c r="A146" s="2">
        <v>44203</v>
      </c>
      <c r="B146">
        <v>34205.5</v>
      </c>
      <c r="C146">
        <v>34790</v>
      </c>
      <c r="D146">
        <v>34163.5</v>
      </c>
      <c r="E146">
        <v>34563</v>
      </c>
      <c r="F146">
        <v>581576.82175</v>
      </c>
      <c r="G146" s="10">
        <f t="shared" si="6"/>
        <v>44203</v>
      </c>
      <c r="H146">
        <f>_xlfn.XLOOKUP(Sheet1!G146,USDKRW!$A$2:$A$1306,USDKRW!$B$2:$B$1306,,-1)</f>
        <v>1086.78</v>
      </c>
      <c r="I146">
        <f t="shared" si="7"/>
        <v>37173853.289999999</v>
      </c>
      <c r="J146">
        <f>_xlfn.XLOOKUP(A146,upbit!$A:$A,upbit!$B:$B,,-1)</f>
        <v>38314000</v>
      </c>
      <c r="K146">
        <f t="shared" si="8"/>
        <v>3.0670662551592676</v>
      </c>
    </row>
    <row r="147" spans="1:11" x14ac:dyDescent="0.3">
      <c r="A147" s="2">
        <v>44203.041666666657</v>
      </c>
      <c r="B147">
        <v>34563</v>
      </c>
      <c r="C147">
        <v>35075</v>
      </c>
      <c r="D147">
        <v>34350</v>
      </c>
      <c r="E147">
        <v>34607.5</v>
      </c>
      <c r="F147">
        <v>2524525.3007</v>
      </c>
      <c r="G147" s="10">
        <f t="shared" si="6"/>
        <v>44203</v>
      </c>
      <c r="H147">
        <f>_xlfn.XLOOKUP(Sheet1!G147,USDKRW!$A$2:$A$1306,USDKRW!$B$2:$B$1306,,-1)</f>
        <v>1086.78</v>
      </c>
      <c r="I147">
        <f t="shared" si="7"/>
        <v>37562377.140000001</v>
      </c>
      <c r="J147">
        <f>_xlfn.XLOOKUP(A147,upbit!$A:$A,upbit!$B:$B,,-1)</f>
        <v>38530000</v>
      </c>
      <c r="K147">
        <f t="shared" si="8"/>
        <v>2.5760426620326404</v>
      </c>
    </row>
    <row r="148" spans="1:11" x14ac:dyDescent="0.3">
      <c r="A148" s="2">
        <v>44203.083333333343</v>
      </c>
      <c r="B148">
        <v>34607.5</v>
      </c>
      <c r="C148">
        <v>35074</v>
      </c>
      <c r="D148">
        <v>34541</v>
      </c>
      <c r="E148">
        <v>34914.5</v>
      </c>
      <c r="F148">
        <v>1938609.4807</v>
      </c>
      <c r="G148" s="10">
        <f t="shared" si="6"/>
        <v>44203</v>
      </c>
      <c r="H148">
        <f>_xlfn.XLOOKUP(Sheet1!G148,USDKRW!$A$2:$A$1306,USDKRW!$B$2:$B$1306,,-1)</f>
        <v>1086.78</v>
      </c>
      <c r="I148">
        <f t="shared" si="7"/>
        <v>37610738.850000001</v>
      </c>
      <c r="J148">
        <f>_xlfn.XLOOKUP(A148,upbit!$A:$A,upbit!$B:$B,,-1)</f>
        <v>38753000</v>
      </c>
      <c r="K148">
        <f t="shared" si="8"/>
        <v>3.037061182327716</v>
      </c>
    </row>
    <row r="149" spans="1:11" x14ac:dyDescent="0.3">
      <c r="A149" s="2">
        <v>44203.125</v>
      </c>
      <c r="B149">
        <v>34914.5</v>
      </c>
      <c r="C149">
        <v>35239</v>
      </c>
      <c r="D149">
        <v>34908</v>
      </c>
      <c r="E149">
        <v>35222.5</v>
      </c>
      <c r="F149">
        <v>1690602.6238500001</v>
      </c>
      <c r="G149" s="10">
        <f t="shared" si="6"/>
        <v>44203</v>
      </c>
      <c r="H149">
        <f>_xlfn.XLOOKUP(Sheet1!G149,USDKRW!$A$2:$A$1306,USDKRW!$B$2:$B$1306,,-1)</f>
        <v>1086.78</v>
      </c>
      <c r="I149">
        <f t="shared" si="7"/>
        <v>37944380.310000002</v>
      </c>
      <c r="J149">
        <f>_xlfn.XLOOKUP(A149,upbit!$A:$A,upbit!$B:$B,,-1)</f>
        <v>38754000</v>
      </c>
      <c r="K149">
        <f t="shared" si="8"/>
        <v>2.1337011788979732</v>
      </c>
    </row>
    <row r="150" spans="1:11" x14ac:dyDescent="0.3">
      <c r="A150" s="2">
        <v>44203.166666666657</v>
      </c>
      <c r="B150">
        <v>35222.5</v>
      </c>
      <c r="C150">
        <v>35719</v>
      </c>
      <c r="D150">
        <v>34650</v>
      </c>
      <c r="E150">
        <v>34868.5</v>
      </c>
      <c r="F150">
        <v>3858493.2456499999</v>
      </c>
      <c r="G150" s="10">
        <f t="shared" si="6"/>
        <v>44203</v>
      </c>
      <c r="H150">
        <f>_xlfn.XLOOKUP(Sheet1!G150,USDKRW!$A$2:$A$1306,USDKRW!$B$2:$B$1306,,-1)</f>
        <v>1086.78</v>
      </c>
      <c r="I150">
        <f t="shared" si="7"/>
        <v>38279108.549999997</v>
      </c>
      <c r="J150">
        <f>_xlfn.XLOOKUP(A150,upbit!$A:$A,upbit!$B:$B,,-1)</f>
        <v>38970000</v>
      </c>
      <c r="K150">
        <f t="shared" si="8"/>
        <v>1.8048786300693509</v>
      </c>
    </row>
    <row r="151" spans="1:11" x14ac:dyDescent="0.3">
      <c r="A151" s="2">
        <v>44203.208333333343</v>
      </c>
      <c r="B151">
        <v>34868.5</v>
      </c>
      <c r="C151">
        <v>36259.5</v>
      </c>
      <c r="D151">
        <v>34275</v>
      </c>
      <c r="E151">
        <v>36028.5</v>
      </c>
      <c r="F151">
        <v>3972234.67135</v>
      </c>
      <c r="G151" s="10">
        <f t="shared" si="6"/>
        <v>44203</v>
      </c>
      <c r="H151">
        <f>_xlfn.XLOOKUP(Sheet1!G151,USDKRW!$A$2:$A$1306,USDKRW!$B$2:$B$1306,,-1)</f>
        <v>1086.78</v>
      </c>
      <c r="I151">
        <f t="shared" si="7"/>
        <v>37894388.43</v>
      </c>
      <c r="J151">
        <f>_xlfn.XLOOKUP(A151,upbit!$A:$A,upbit!$B:$B,,-1)</f>
        <v>38883000</v>
      </c>
      <c r="K151">
        <f t="shared" si="8"/>
        <v>2.608860073903041</v>
      </c>
    </row>
    <row r="152" spans="1:11" x14ac:dyDescent="0.3">
      <c r="A152" s="2">
        <v>44203.25</v>
      </c>
      <c r="B152">
        <v>36028.5</v>
      </c>
      <c r="C152">
        <v>36501</v>
      </c>
      <c r="D152">
        <v>35682</v>
      </c>
      <c r="E152">
        <v>35856</v>
      </c>
      <c r="F152">
        <v>2508030.8377999999</v>
      </c>
      <c r="G152" s="10">
        <f t="shared" si="6"/>
        <v>44203</v>
      </c>
      <c r="H152">
        <f>_xlfn.XLOOKUP(Sheet1!G152,USDKRW!$A$2:$A$1306,USDKRW!$B$2:$B$1306,,-1)</f>
        <v>1086.78</v>
      </c>
      <c r="I152">
        <f t="shared" si="7"/>
        <v>39155053.229999997</v>
      </c>
      <c r="J152">
        <f>_xlfn.XLOOKUP(A152,upbit!$A:$A,upbit!$B:$B,,-1)</f>
        <v>39662000</v>
      </c>
      <c r="K152">
        <f t="shared" si="8"/>
        <v>1.2947160792303292</v>
      </c>
    </row>
    <row r="153" spans="1:11" x14ac:dyDescent="0.3">
      <c r="A153" s="2">
        <v>44203.291666666657</v>
      </c>
      <c r="B153">
        <v>35856</v>
      </c>
      <c r="C153">
        <v>36375</v>
      </c>
      <c r="D153">
        <v>35700</v>
      </c>
      <c r="E153">
        <v>35988</v>
      </c>
      <c r="F153">
        <v>1028894.62345</v>
      </c>
      <c r="G153" s="10">
        <f t="shared" si="6"/>
        <v>44203</v>
      </c>
      <c r="H153">
        <f>_xlfn.XLOOKUP(Sheet1!G153,USDKRW!$A$2:$A$1306,USDKRW!$B$2:$B$1306,,-1)</f>
        <v>1086.78</v>
      </c>
      <c r="I153">
        <f t="shared" si="7"/>
        <v>38967583.68</v>
      </c>
      <c r="J153">
        <f>_xlfn.XLOOKUP(A153,upbit!$A:$A,upbit!$B:$B,,-1)</f>
        <v>39725000</v>
      </c>
      <c r="K153">
        <f t="shared" si="8"/>
        <v>1.9437087149664301</v>
      </c>
    </row>
    <row r="154" spans="1:11" x14ac:dyDescent="0.3">
      <c r="A154" s="2">
        <v>44203.333333333343</v>
      </c>
      <c r="B154">
        <v>35988</v>
      </c>
      <c r="C154">
        <v>36949</v>
      </c>
      <c r="D154">
        <v>35969</v>
      </c>
      <c r="E154">
        <v>36766.5</v>
      </c>
      <c r="F154">
        <v>2615755.8254499999</v>
      </c>
      <c r="G154" s="10">
        <f t="shared" si="6"/>
        <v>44203</v>
      </c>
      <c r="H154">
        <f>_xlfn.XLOOKUP(Sheet1!G154,USDKRW!$A$2:$A$1306,USDKRW!$B$2:$B$1306,,-1)</f>
        <v>1086.78</v>
      </c>
      <c r="I154">
        <f t="shared" si="7"/>
        <v>39111038.640000001</v>
      </c>
      <c r="J154">
        <f>_xlfn.XLOOKUP(A154,upbit!$A:$A,upbit!$B:$B,,-1)</f>
        <v>39817000</v>
      </c>
      <c r="K154">
        <f t="shared" si="8"/>
        <v>1.8050181855257419</v>
      </c>
    </row>
    <row r="155" spans="1:11" x14ac:dyDescent="0.3">
      <c r="A155" s="2">
        <v>44203.375</v>
      </c>
      <c r="B155">
        <v>36766.5</v>
      </c>
      <c r="C155">
        <v>37315</v>
      </c>
      <c r="D155">
        <v>36435</v>
      </c>
      <c r="E155">
        <v>37143</v>
      </c>
      <c r="F155">
        <v>2140688.4731999999</v>
      </c>
      <c r="G155" s="10">
        <f t="shared" si="6"/>
        <v>44203</v>
      </c>
      <c r="H155">
        <f>_xlfn.XLOOKUP(Sheet1!G155,USDKRW!$A$2:$A$1306,USDKRW!$B$2:$B$1306,,-1)</f>
        <v>1086.78</v>
      </c>
      <c r="I155">
        <f t="shared" si="7"/>
        <v>39957096.869999997</v>
      </c>
      <c r="J155">
        <f>_xlfn.XLOOKUP(A155,upbit!$A:$A,upbit!$B:$B,,-1)</f>
        <v>40764000</v>
      </c>
      <c r="K155">
        <f t="shared" si="8"/>
        <v>2.0194238150615718</v>
      </c>
    </row>
    <row r="156" spans="1:11" x14ac:dyDescent="0.3">
      <c r="A156" s="2">
        <v>44203.416666666657</v>
      </c>
      <c r="B156">
        <v>37143</v>
      </c>
      <c r="C156">
        <v>37221.5</v>
      </c>
      <c r="D156">
        <v>36618.5</v>
      </c>
      <c r="E156">
        <v>36869.5</v>
      </c>
      <c r="F156">
        <v>2492959.2736999998</v>
      </c>
      <c r="G156" s="10">
        <f t="shared" si="6"/>
        <v>44203</v>
      </c>
      <c r="H156">
        <f>_xlfn.XLOOKUP(Sheet1!G156,USDKRW!$A$2:$A$1306,USDKRW!$B$2:$B$1306,,-1)</f>
        <v>1086.78</v>
      </c>
      <c r="I156">
        <f t="shared" si="7"/>
        <v>40366269.539999999</v>
      </c>
      <c r="J156">
        <f>_xlfn.XLOOKUP(A156,upbit!$A:$A,upbit!$B:$B,,-1)</f>
        <v>41233000</v>
      </c>
      <c r="K156">
        <f t="shared" si="8"/>
        <v>2.1471651204754805</v>
      </c>
    </row>
    <row r="157" spans="1:11" x14ac:dyDescent="0.3">
      <c r="A157" s="2">
        <v>44203.458333333343</v>
      </c>
      <c r="B157">
        <v>36869.5</v>
      </c>
      <c r="C157">
        <v>37060</v>
      </c>
      <c r="D157">
        <v>36471</v>
      </c>
      <c r="E157">
        <v>36954</v>
      </c>
      <c r="F157">
        <v>749953.11455000006</v>
      </c>
      <c r="G157" s="10">
        <f t="shared" si="6"/>
        <v>44203</v>
      </c>
      <c r="H157">
        <f>_xlfn.XLOOKUP(Sheet1!G157,USDKRW!$A$2:$A$1306,USDKRW!$B$2:$B$1306,,-1)</f>
        <v>1086.78</v>
      </c>
      <c r="I157">
        <f t="shared" si="7"/>
        <v>40069035.210000001</v>
      </c>
      <c r="J157">
        <f>_xlfn.XLOOKUP(A157,upbit!$A:$A,upbit!$B:$B,,-1)</f>
        <v>41207000</v>
      </c>
      <c r="K157">
        <f t="shared" si="8"/>
        <v>2.8400104570423856</v>
      </c>
    </row>
    <row r="158" spans="1:11" x14ac:dyDescent="0.3">
      <c r="A158" s="2">
        <v>44203.5</v>
      </c>
      <c r="B158">
        <v>36954</v>
      </c>
      <c r="C158">
        <v>37682.5</v>
      </c>
      <c r="D158">
        <v>36938</v>
      </c>
      <c r="E158">
        <v>37461.5</v>
      </c>
      <c r="F158">
        <v>1316797.0263</v>
      </c>
      <c r="G158" s="10">
        <f t="shared" si="6"/>
        <v>44203</v>
      </c>
      <c r="H158">
        <f>_xlfn.XLOOKUP(Sheet1!G158,USDKRW!$A$2:$A$1306,USDKRW!$B$2:$B$1306,,-1)</f>
        <v>1086.78</v>
      </c>
      <c r="I158">
        <f t="shared" si="7"/>
        <v>40160868.119999997</v>
      </c>
      <c r="J158">
        <f>_xlfn.XLOOKUP(A158,upbit!$A:$A,upbit!$B:$B,,-1)</f>
        <v>41414000</v>
      </c>
      <c r="K158">
        <f t="shared" si="8"/>
        <v>3.1202808571161089</v>
      </c>
    </row>
    <row r="159" spans="1:11" x14ac:dyDescent="0.3">
      <c r="A159" s="2">
        <v>44203.541666666657</v>
      </c>
      <c r="B159">
        <v>37461.5</v>
      </c>
      <c r="C159">
        <v>37544</v>
      </c>
      <c r="D159">
        <v>37073</v>
      </c>
      <c r="E159">
        <v>37438.5</v>
      </c>
      <c r="F159">
        <v>979834.50884999998</v>
      </c>
      <c r="G159" s="10">
        <f t="shared" si="6"/>
        <v>44203</v>
      </c>
      <c r="H159">
        <f>_xlfn.XLOOKUP(Sheet1!G159,USDKRW!$A$2:$A$1306,USDKRW!$B$2:$B$1306,,-1)</f>
        <v>1086.78</v>
      </c>
      <c r="I159">
        <f t="shared" si="7"/>
        <v>40712408.969999999</v>
      </c>
      <c r="J159">
        <f>_xlfn.XLOOKUP(A159,upbit!$A:$A,upbit!$B:$B,,-1)</f>
        <v>41958000</v>
      </c>
      <c r="K159">
        <f t="shared" si="8"/>
        <v>3.0594874179954434</v>
      </c>
    </row>
    <row r="160" spans="1:11" x14ac:dyDescent="0.3">
      <c r="A160" s="2">
        <v>44203.583333333343</v>
      </c>
      <c r="B160">
        <v>37438.5</v>
      </c>
      <c r="C160">
        <v>37695</v>
      </c>
      <c r="D160">
        <v>37153</v>
      </c>
      <c r="E160">
        <v>37361</v>
      </c>
      <c r="F160">
        <v>2109346.0399500001</v>
      </c>
      <c r="G160" s="10">
        <f t="shared" si="6"/>
        <v>44203</v>
      </c>
      <c r="H160">
        <f>_xlfn.XLOOKUP(Sheet1!G160,USDKRW!$A$2:$A$1306,USDKRW!$B$2:$B$1306,,-1)</f>
        <v>1086.78</v>
      </c>
      <c r="I160">
        <f t="shared" si="7"/>
        <v>40687413.030000001</v>
      </c>
      <c r="J160">
        <f>_xlfn.XLOOKUP(A160,upbit!$A:$A,upbit!$B:$B,,-1)</f>
        <v>42017000</v>
      </c>
      <c r="K160">
        <f t="shared" si="8"/>
        <v>3.2678090617844324</v>
      </c>
    </row>
    <row r="161" spans="1:11" x14ac:dyDescent="0.3">
      <c r="A161" s="2">
        <v>44203.625</v>
      </c>
      <c r="B161">
        <v>37361</v>
      </c>
      <c r="C161">
        <v>37457.5</v>
      </c>
      <c r="D161">
        <v>36732.5</v>
      </c>
      <c r="E161">
        <v>37143.5</v>
      </c>
      <c r="F161">
        <v>1305428.307</v>
      </c>
      <c r="G161" s="10">
        <f t="shared" si="6"/>
        <v>44203</v>
      </c>
      <c r="H161">
        <f>_xlfn.XLOOKUP(Sheet1!G161,USDKRW!$A$2:$A$1306,USDKRW!$B$2:$B$1306,,-1)</f>
        <v>1086.78</v>
      </c>
      <c r="I161">
        <f t="shared" si="7"/>
        <v>40603187.579999998</v>
      </c>
      <c r="J161">
        <f>_xlfn.XLOOKUP(A161,upbit!$A:$A,upbit!$B:$B,,-1)</f>
        <v>41990000</v>
      </c>
      <c r="K161">
        <f t="shared" si="8"/>
        <v>3.4155259787611136</v>
      </c>
    </row>
    <row r="162" spans="1:11" x14ac:dyDescent="0.3">
      <c r="A162" s="2">
        <v>44203.666666666657</v>
      </c>
      <c r="B162">
        <v>37143.5</v>
      </c>
      <c r="C162">
        <v>37306.5</v>
      </c>
      <c r="D162">
        <v>36720</v>
      </c>
      <c r="E162">
        <v>36859</v>
      </c>
      <c r="F162">
        <v>1254641.3462</v>
      </c>
      <c r="G162" s="10">
        <f t="shared" si="6"/>
        <v>44203</v>
      </c>
      <c r="H162">
        <f>_xlfn.XLOOKUP(Sheet1!G162,USDKRW!$A$2:$A$1306,USDKRW!$B$2:$B$1306,,-1)</f>
        <v>1086.78</v>
      </c>
      <c r="I162">
        <f t="shared" si="7"/>
        <v>40366812.93</v>
      </c>
      <c r="J162">
        <f>_xlfn.XLOOKUP(A162,upbit!$A:$A,upbit!$B:$B,,-1)</f>
        <v>41626000</v>
      </c>
      <c r="K162">
        <f t="shared" si="8"/>
        <v>3.1193621160619189</v>
      </c>
    </row>
    <row r="163" spans="1:11" x14ac:dyDescent="0.3">
      <c r="A163" s="2">
        <v>44203.708333333343</v>
      </c>
      <c r="B163">
        <v>36859</v>
      </c>
      <c r="C163">
        <v>37335.5</v>
      </c>
      <c r="D163">
        <v>36313</v>
      </c>
      <c r="E163">
        <v>37210.5</v>
      </c>
      <c r="F163">
        <v>1543771.5493000001</v>
      </c>
      <c r="G163" s="10">
        <f t="shared" si="6"/>
        <v>44203</v>
      </c>
      <c r="H163">
        <f>_xlfn.XLOOKUP(Sheet1!G163,USDKRW!$A$2:$A$1306,USDKRW!$B$2:$B$1306,,-1)</f>
        <v>1086.78</v>
      </c>
      <c r="I163">
        <f t="shared" si="7"/>
        <v>40057624.019999996</v>
      </c>
      <c r="J163">
        <f>_xlfn.XLOOKUP(A163,upbit!$A:$A,upbit!$B:$B,,-1)</f>
        <v>41436000</v>
      </c>
      <c r="K163">
        <f t="shared" si="8"/>
        <v>3.4409828683593657</v>
      </c>
    </row>
    <row r="164" spans="1:11" x14ac:dyDescent="0.3">
      <c r="A164" s="2">
        <v>44203.75</v>
      </c>
      <c r="B164">
        <v>37210.5</v>
      </c>
      <c r="C164">
        <v>37492.5</v>
      </c>
      <c r="D164">
        <v>36917</v>
      </c>
      <c r="E164">
        <v>37489</v>
      </c>
      <c r="F164">
        <v>468630.61865000002</v>
      </c>
      <c r="G164" s="10">
        <f t="shared" si="6"/>
        <v>44203</v>
      </c>
      <c r="H164">
        <f>_xlfn.XLOOKUP(Sheet1!G164,USDKRW!$A$2:$A$1306,USDKRW!$B$2:$B$1306,,-1)</f>
        <v>1086.78</v>
      </c>
      <c r="I164">
        <f t="shared" si="7"/>
        <v>40439627.189999998</v>
      </c>
      <c r="J164">
        <f>_xlfn.XLOOKUP(A164,upbit!$A:$A,upbit!$B:$B,,-1)</f>
        <v>41718000</v>
      </c>
      <c r="K164">
        <f t="shared" si="8"/>
        <v>3.1611884154958858</v>
      </c>
    </row>
    <row r="165" spans="1:11" x14ac:dyDescent="0.3">
      <c r="A165" s="2">
        <v>44203.791666666657</v>
      </c>
      <c r="B165">
        <v>37489</v>
      </c>
      <c r="C165">
        <v>37492</v>
      </c>
      <c r="D165">
        <v>36925</v>
      </c>
      <c r="E165">
        <v>37032.5</v>
      </c>
      <c r="F165">
        <v>688463.18825000001</v>
      </c>
      <c r="G165" s="10">
        <f t="shared" si="6"/>
        <v>44203</v>
      </c>
      <c r="H165">
        <f>_xlfn.XLOOKUP(Sheet1!G165,USDKRW!$A$2:$A$1306,USDKRW!$B$2:$B$1306,,-1)</f>
        <v>1086.78</v>
      </c>
      <c r="I165">
        <f t="shared" si="7"/>
        <v>40742295.420000002</v>
      </c>
      <c r="J165">
        <f>_xlfn.XLOOKUP(A165,upbit!$A:$A,upbit!$B:$B,,-1)</f>
        <v>41892000</v>
      </c>
      <c r="K165">
        <f t="shared" si="8"/>
        <v>2.8218944665440171</v>
      </c>
    </row>
    <row r="166" spans="1:11" x14ac:dyDescent="0.3">
      <c r="A166" s="2">
        <v>44203.833333333343</v>
      </c>
      <c r="B166">
        <v>37032.5</v>
      </c>
      <c r="C166">
        <v>37936.5</v>
      </c>
      <c r="D166">
        <v>37032.5</v>
      </c>
      <c r="E166">
        <v>37835</v>
      </c>
      <c r="F166">
        <v>1063082.3033499999</v>
      </c>
      <c r="G166" s="10">
        <f t="shared" si="6"/>
        <v>44203</v>
      </c>
      <c r="H166">
        <f>_xlfn.XLOOKUP(Sheet1!G166,USDKRW!$A$2:$A$1306,USDKRW!$B$2:$B$1306,,-1)</f>
        <v>1086.78</v>
      </c>
      <c r="I166">
        <f t="shared" si="7"/>
        <v>40246180.350000001</v>
      </c>
      <c r="J166">
        <f>_xlfn.XLOOKUP(A166,upbit!$A:$A,upbit!$B:$B,,-1)</f>
        <v>41500000</v>
      </c>
      <c r="K166">
        <f t="shared" si="8"/>
        <v>3.115375519108099</v>
      </c>
    </row>
    <row r="167" spans="1:11" x14ac:dyDescent="0.3">
      <c r="A167" s="2">
        <v>44203.875</v>
      </c>
      <c r="B167">
        <v>37835</v>
      </c>
      <c r="C167">
        <v>38145</v>
      </c>
      <c r="D167">
        <v>37537.5</v>
      </c>
      <c r="E167">
        <v>37959</v>
      </c>
      <c r="F167">
        <v>1218356.9201</v>
      </c>
      <c r="G167" s="10">
        <f t="shared" si="6"/>
        <v>44203</v>
      </c>
      <c r="H167">
        <f>_xlfn.XLOOKUP(Sheet1!G167,USDKRW!$A$2:$A$1306,USDKRW!$B$2:$B$1306,,-1)</f>
        <v>1086.78</v>
      </c>
      <c r="I167">
        <f t="shared" si="7"/>
        <v>41118321.299999997</v>
      </c>
      <c r="J167">
        <f>_xlfn.XLOOKUP(A167,upbit!$A:$A,upbit!$B:$B,,-1)</f>
        <v>42277000</v>
      </c>
      <c r="K167">
        <f t="shared" si="8"/>
        <v>2.8179134346129064</v>
      </c>
    </row>
    <row r="168" spans="1:11" x14ac:dyDescent="0.3">
      <c r="A168" s="2">
        <v>44203.916666666657</v>
      </c>
      <c r="B168">
        <v>37959</v>
      </c>
      <c r="C168">
        <v>38435</v>
      </c>
      <c r="D168">
        <v>37907.5</v>
      </c>
      <c r="E168">
        <v>38177</v>
      </c>
      <c r="F168">
        <v>1077080.4836500001</v>
      </c>
      <c r="G168" s="10">
        <f t="shared" si="6"/>
        <v>44203</v>
      </c>
      <c r="H168">
        <f>_xlfn.XLOOKUP(Sheet1!G168,USDKRW!$A$2:$A$1306,USDKRW!$B$2:$B$1306,,-1)</f>
        <v>1086.78</v>
      </c>
      <c r="I168">
        <f t="shared" si="7"/>
        <v>41253082.019999996</v>
      </c>
      <c r="J168">
        <f>_xlfn.XLOOKUP(A168,upbit!$A:$A,upbit!$B:$B,,-1)</f>
        <v>42656000</v>
      </c>
      <c r="K168">
        <f t="shared" si="8"/>
        <v>3.4007591949611227</v>
      </c>
    </row>
    <row r="169" spans="1:11" x14ac:dyDescent="0.3">
      <c r="A169" s="2">
        <v>44203.958333333343</v>
      </c>
      <c r="B169">
        <v>38177</v>
      </c>
      <c r="C169">
        <v>38610.5</v>
      </c>
      <c r="D169">
        <v>38095</v>
      </c>
      <c r="E169">
        <v>38441.5</v>
      </c>
      <c r="F169">
        <v>1625513.6266999999</v>
      </c>
      <c r="G169" s="10">
        <f t="shared" si="6"/>
        <v>44203</v>
      </c>
      <c r="H169">
        <f>_xlfn.XLOOKUP(Sheet1!G169,USDKRW!$A$2:$A$1306,USDKRW!$B$2:$B$1306,,-1)</f>
        <v>1086.78</v>
      </c>
      <c r="I169">
        <f t="shared" si="7"/>
        <v>41490000.060000002</v>
      </c>
      <c r="J169">
        <f>_xlfn.XLOOKUP(A169,upbit!$A:$A,upbit!$B:$B,,-1)</f>
        <v>42794000</v>
      </c>
      <c r="K169">
        <f t="shared" si="8"/>
        <v>3.1429258571083141</v>
      </c>
    </row>
    <row r="170" spans="1:11" x14ac:dyDescent="0.3">
      <c r="A170" s="2">
        <v>44204</v>
      </c>
      <c r="B170">
        <v>38441.5</v>
      </c>
      <c r="C170">
        <v>38966.5</v>
      </c>
      <c r="D170">
        <v>38051.5</v>
      </c>
      <c r="E170">
        <v>38962.5</v>
      </c>
      <c r="F170">
        <v>1760382.3535500001</v>
      </c>
      <c r="G170" s="10">
        <f t="shared" si="6"/>
        <v>44204</v>
      </c>
      <c r="H170">
        <f>_xlfn.XLOOKUP(Sheet1!G170,USDKRW!$A$2:$A$1306,USDKRW!$B$2:$B$1306,,-1)</f>
        <v>1089.48</v>
      </c>
      <c r="I170">
        <f t="shared" si="7"/>
        <v>41881245.420000002</v>
      </c>
      <c r="J170">
        <f>_xlfn.XLOOKUP(A170,upbit!$A:$A,upbit!$B:$B,,-1)</f>
        <v>43069000</v>
      </c>
      <c r="K170">
        <f t="shared" si="8"/>
        <v>2.8360058734853144</v>
      </c>
    </row>
    <row r="171" spans="1:11" x14ac:dyDescent="0.3">
      <c r="A171" s="2">
        <v>44204.041666666657</v>
      </c>
      <c r="B171">
        <v>38962.5</v>
      </c>
      <c r="C171">
        <v>39565</v>
      </c>
      <c r="D171">
        <v>38943</v>
      </c>
      <c r="E171">
        <v>39132</v>
      </c>
      <c r="F171">
        <v>2924607.8761499999</v>
      </c>
      <c r="G171" s="10">
        <f t="shared" si="6"/>
        <v>44204</v>
      </c>
      <c r="H171">
        <f>_xlfn.XLOOKUP(Sheet1!G171,USDKRW!$A$2:$A$1306,USDKRW!$B$2:$B$1306,,-1)</f>
        <v>1089.48</v>
      </c>
      <c r="I171">
        <f t="shared" si="7"/>
        <v>42448864.5</v>
      </c>
      <c r="J171">
        <f>_xlfn.XLOOKUP(A171,upbit!$A:$A,upbit!$B:$B,,-1)</f>
        <v>43559000</v>
      </c>
      <c r="K171">
        <f t="shared" si="8"/>
        <v>2.6152301435530712</v>
      </c>
    </row>
    <row r="172" spans="1:11" x14ac:dyDescent="0.3">
      <c r="A172" s="2">
        <v>44204.083333333343</v>
      </c>
      <c r="B172">
        <v>39132</v>
      </c>
      <c r="C172">
        <v>39795.5</v>
      </c>
      <c r="D172">
        <v>39116</v>
      </c>
      <c r="E172">
        <v>39749</v>
      </c>
      <c r="F172">
        <v>1642927.3204000001</v>
      </c>
      <c r="G172" s="10">
        <f t="shared" si="6"/>
        <v>44204</v>
      </c>
      <c r="H172">
        <f>_xlfn.XLOOKUP(Sheet1!G172,USDKRW!$A$2:$A$1306,USDKRW!$B$2:$B$1306,,-1)</f>
        <v>1089.48</v>
      </c>
      <c r="I172">
        <f t="shared" si="7"/>
        <v>42633531.359999999</v>
      </c>
      <c r="J172">
        <f>_xlfn.XLOOKUP(A172,upbit!$A:$A,upbit!$B:$B,,-1)</f>
        <v>43600000</v>
      </c>
      <c r="K172">
        <f t="shared" si="8"/>
        <v>2.2669213859839221</v>
      </c>
    </row>
    <row r="173" spans="1:11" x14ac:dyDescent="0.3">
      <c r="A173" s="2">
        <v>44204.125</v>
      </c>
      <c r="B173">
        <v>39749</v>
      </c>
      <c r="C173">
        <v>40368.5</v>
      </c>
      <c r="D173">
        <v>36548.5</v>
      </c>
      <c r="E173">
        <v>38900</v>
      </c>
      <c r="F173">
        <v>8615020.9022499993</v>
      </c>
      <c r="G173" s="10">
        <f t="shared" si="6"/>
        <v>44204</v>
      </c>
      <c r="H173">
        <f>_xlfn.XLOOKUP(Sheet1!G173,USDKRW!$A$2:$A$1306,USDKRW!$B$2:$B$1306,,-1)</f>
        <v>1089.48</v>
      </c>
      <c r="I173">
        <f t="shared" si="7"/>
        <v>43305740.520000003</v>
      </c>
      <c r="J173">
        <f>_xlfn.XLOOKUP(A173,upbit!$A:$A,upbit!$B:$B,,-1)</f>
        <v>44188000</v>
      </c>
      <c r="K173">
        <f t="shared" si="8"/>
        <v>2.0372806685814426</v>
      </c>
    </row>
    <row r="174" spans="1:11" x14ac:dyDescent="0.3">
      <c r="A174" s="2">
        <v>44204.166666666657</v>
      </c>
      <c r="B174">
        <v>38900</v>
      </c>
      <c r="C174">
        <v>39211.5</v>
      </c>
      <c r="D174">
        <v>37448</v>
      </c>
      <c r="E174">
        <v>39060.5</v>
      </c>
      <c r="F174">
        <v>2889396.7582999999</v>
      </c>
      <c r="G174" s="10">
        <f t="shared" si="6"/>
        <v>44204</v>
      </c>
      <c r="H174">
        <f>_xlfn.XLOOKUP(Sheet1!G174,USDKRW!$A$2:$A$1306,USDKRW!$B$2:$B$1306,,-1)</f>
        <v>1089.48</v>
      </c>
      <c r="I174">
        <f t="shared" si="7"/>
        <v>42380772</v>
      </c>
      <c r="J174">
        <f>_xlfn.XLOOKUP(A174,upbit!$A:$A,upbit!$B:$B,,-1)</f>
        <v>43680000</v>
      </c>
      <c r="K174">
        <f t="shared" si="8"/>
        <v>3.0656072050787575</v>
      </c>
    </row>
    <row r="175" spans="1:11" x14ac:dyDescent="0.3">
      <c r="A175" s="2">
        <v>44204.208333333343</v>
      </c>
      <c r="B175">
        <v>39060.5</v>
      </c>
      <c r="C175">
        <v>39169.5</v>
      </c>
      <c r="D175">
        <v>38387</v>
      </c>
      <c r="E175">
        <v>39123.5</v>
      </c>
      <c r="F175">
        <v>1270224.3887499999</v>
      </c>
      <c r="G175" s="10">
        <f t="shared" si="6"/>
        <v>44204</v>
      </c>
      <c r="H175">
        <f>_xlfn.XLOOKUP(Sheet1!G175,USDKRW!$A$2:$A$1306,USDKRW!$B$2:$B$1306,,-1)</f>
        <v>1089.48</v>
      </c>
      <c r="I175">
        <f t="shared" si="7"/>
        <v>42555633.539999999</v>
      </c>
      <c r="J175">
        <f>_xlfn.XLOOKUP(A175,upbit!$A:$A,upbit!$B:$B,,-1)</f>
        <v>43975000</v>
      </c>
      <c r="K175">
        <f t="shared" si="8"/>
        <v>3.3353197730351614</v>
      </c>
    </row>
    <row r="176" spans="1:11" x14ac:dyDescent="0.3">
      <c r="A176" s="2">
        <v>44204.25</v>
      </c>
      <c r="B176">
        <v>39123.5</v>
      </c>
      <c r="C176">
        <v>39870</v>
      </c>
      <c r="D176">
        <v>39123.5</v>
      </c>
      <c r="E176">
        <v>39700</v>
      </c>
      <c r="F176">
        <v>1047692.8415</v>
      </c>
      <c r="G176" s="10">
        <f t="shared" si="6"/>
        <v>44204</v>
      </c>
      <c r="H176">
        <f>_xlfn.XLOOKUP(Sheet1!G176,USDKRW!$A$2:$A$1306,USDKRW!$B$2:$B$1306,,-1)</f>
        <v>1089.48</v>
      </c>
      <c r="I176">
        <f t="shared" si="7"/>
        <v>42624270.780000001</v>
      </c>
      <c r="J176">
        <f>_xlfn.XLOOKUP(A176,upbit!$A:$A,upbit!$B:$B,,-1)</f>
        <v>43967000</v>
      </c>
      <c r="K176">
        <f t="shared" si="8"/>
        <v>3.1501517690011305</v>
      </c>
    </row>
    <row r="177" spans="1:11" x14ac:dyDescent="0.3">
      <c r="A177" s="2">
        <v>44204.291666666657</v>
      </c>
      <c r="B177">
        <v>39700</v>
      </c>
      <c r="C177">
        <v>39981.5</v>
      </c>
      <c r="D177">
        <v>39167.5</v>
      </c>
      <c r="E177">
        <v>39659.5</v>
      </c>
      <c r="F177">
        <v>302343.04485000001</v>
      </c>
      <c r="G177" s="10">
        <f t="shared" si="6"/>
        <v>44204</v>
      </c>
      <c r="H177">
        <f>_xlfn.XLOOKUP(Sheet1!G177,USDKRW!$A$2:$A$1306,USDKRW!$B$2:$B$1306,,-1)</f>
        <v>1089.48</v>
      </c>
      <c r="I177">
        <f t="shared" si="7"/>
        <v>43252356</v>
      </c>
      <c r="J177">
        <f>_xlfn.XLOOKUP(A177,upbit!$A:$A,upbit!$B:$B,,-1)</f>
        <v>44750000</v>
      </c>
      <c r="K177">
        <f t="shared" si="8"/>
        <v>3.4625720735305121</v>
      </c>
    </row>
    <row r="178" spans="1:11" x14ac:dyDescent="0.3">
      <c r="A178" s="2">
        <v>44204.333333333343</v>
      </c>
      <c r="B178">
        <v>39659.5</v>
      </c>
      <c r="C178">
        <v>39667</v>
      </c>
      <c r="D178">
        <v>38593</v>
      </c>
      <c r="E178">
        <v>39443.5</v>
      </c>
      <c r="F178">
        <v>1331110.37855</v>
      </c>
      <c r="G178" s="10">
        <f t="shared" si="6"/>
        <v>44204</v>
      </c>
      <c r="H178">
        <f>_xlfn.XLOOKUP(Sheet1!G178,USDKRW!$A$2:$A$1306,USDKRW!$B$2:$B$1306,,-1)</f>
        <v>1089.48</v>
      </c>
      <c r="I178">
        <f t="shared" si="7"/>
        <v>43208232.060000002</v>
      </c>
      <c r="J178">
        <f>_xlfn.XLOOKUP(A178,upbit!$A:$A,upbit!$B:$B,,-1)</f>
        <v>44730000</v>
      </c>
      <c r="K178">
        <f t="shared" si="8"/>
        <v>3.5219398421273862</v>
      </c>
    </row>
    <row r="179" spans="1:11" x14ac:dyDescent="0.3">
      <c r="A179" s="2">
        <v>44204.375</v>
      </c>
      <c r="B179">
        <v>39443.5</v>
      </c>
      <c r="C179">
        <v>39718</v>
      </c>
      <c r="D179">
        <v>38763</v>
      </c>
      <c r="E179">
        <v>38774</v>
      </c>
      <c r="F179">
        <v>1058318.7196500001</v>
      </c>
      <c r="G179" s="10">
        <f t="shared" si="6"/>
        <v>44204</v>
      </c>
      <c r="H179">
        <f>_xlfn.XLOOKUP(Sheet1!G179,USDKRW!$A$2:$A$1306,USDKRW!$B$2:$B$1306,,-1)</f>
        <v>1089.48</v>
      </c>
      <c r="I179">
        <f t="shared" si="7"/>
        <v>42972904.380000003</v>
      </c>
      <c r="J179">
        <f>_xlfn.XLOOKUP(A179,upbit!$A:$A,upbit!$B:$B,,-1)</f>
        <v>44698000</v>
      </c>
      <c r="K179">
        <f t="shared" si="8"/>
        <v>4.0143798630535965</v>
      </c>
    </row>
    <row r="180" spans="1:11" x14ac:dyDescent="0.3">
      <c r="A180" s="2">
        <v>44204.416666666657</v>
      </c>
      <c r="B180">
        <v>38774</v>
      </c>
      <c r="C180">
        <v>39000</v>
      </c>
      <c r="D180">
        <v>37810</v>
      </c>
      <c r="E180">
        <v>38684</v>
      </c>
      <c r="F180">
        <v>1949888.3943</v>
      </c>
      <c r="G180" s="10">
        <f t="shared" si="6"/>
        <v>44204</v>
      </c>
      <c r="H180">
        <f>_xlfn.XLOOKUP(Sheet1!G180,USDKRW!$A$2:$A$1306,USDKRW!$B$2:$B$1306,,-1)</f>
        <v>1089.48</v>
      </c>
      <c r="I180">
        <f t="shared" si="7"/>
        <v>42243497.520000003</v>
      </c>
      <c r="J180">
        <f>_xlfn.XLOOKUP(A180,upbit!$A:$A,upbit!$B:$B,,-1)</f>
        <v>44349000</v>
      </c>
      <c r="K180">
        <f t="shared" si="8"/>
        <v>4.984204915805468</v>
      </c>
    </row>
    <row r="181" spans="1:11" x14ac:dyDescent="0.3">
      <c r="A181" s="2">
        <v>44204.458333333343</v>
      </c>
      <c r="B181">
        <v>38684</v>
      </c>
      <c r="C181">
        <v>38684</v>
      </c>
      <c r="D181">
        <v>36546.5</v>
      </c>
      <c r="E181">
        <v>37195</v>
      </c>
      <c r="F181">
        <v>9644659.9844000004</v>
      </c>
      <c r="G181" s="10">
        <f t="shared" si="6"/>
        <v>44204</v>
      </c>
      <c r="H181">
        <f>_xlfn.XLOOKUP(Sheet1!G181,USDKRW!$A$2:$A$1306,USDKRW!$B$2:$B$1306,,-1)</f>
        <v>1089.48</v>
      </c>
      <c r="I181">
        <f t="shared" si="7"/>
        <v>42145444.32</v>
      </c>
      <c r="J181">
        <f>_xlfn.XLOOKUP(A181,upbit!$A:$A,upbit!$B:$B,,-1)</f>
        <v>44210000</v>
      </c>
      <c r="K181">
        <f t="shared" si="8"/>
        <v>4.8986449503873652</v>
      </c>
    </row>
    <row r="182" spans="1:11" x14ac:dyDescent="0.3">
      <c r="A182" s="2">
        <v>44204.5</v>
      </c>
      <c r="B182">
        <v>37195</v>
      </c>
      <c r="C182">
        <v>38445</v>
      </c>
      <c r="D182">
        <v>37089.5</v>
      </c>
      <c r="E182">
        <v>38337</v>
      </c>
      <c r="F182">
        <v>1565076.8455999999</v>
      </c>
      <c r="G182" s="10">
        <f t="shared" si="6"/>
        <v>44204</v>
      </c>
      <c r="H182">
        <f>_xlfn.XLOOKUP(Sheet1!G182,USDKRW!$A$2:$A$1306,USDKRW!$B$2:$B$1306,,-1)</f>
        <v>1089.48</v>
      </c>
      <c r="I182">
        <f t="shared" si="7"/>
        <v>40523208.600000001</v>
      </c>
      <c r="J182">
        <f>_xlfn.XLOOKUP(A182,upbit!$A:$A,upbit!$B:$B,,-1)</f>
        <v>42882000</v>
      </c>
      <c r="K182">
        <f t="shared" si="8"/>
        <v>5.8208406527808787</v>
      </c>
    </row>
    <row r="183" spans="1:11" x14ac:dyDescent="0.3">
      <c r="A183" s="2">
        <v>44204.541666666657</v>
      </c>
      <c r="B183">
        <v>38337</v>
      </c>
      <c r="C183">
        <v>38928</v>
      </c>
      <c r="D183">
        <v>38170</v>
      </c>
      <c r="E183">
        <v>38689</v>
      </c>
      <c r="F183">
        <v>1142928.3944999999</v>
      </c>
      <c r="G183" s="10">
        <f t="shared" si="6"/>
        <v>44204</v>
      </c>
      <c r="H183">
        <f>_xlfn.XLOOKUP(Sheet1!G183,USDKRW!$A$2:$A$1306,USDKRW!$B$2:$B$1306,,-1)</f>
        <v>1089.48</v>
      </c>
      <c r="I183">
        <f t="shared" si="7"/>
        <v>41767394.759999998</v>
      </c>
      <c r="J183">
        <f>_xlfn.XLOOKUP(A183,upbit!$A:$A,upbit!$B:$B,,-1)</f>
        <v>44119000</v>
      </c>
      <c r="K183">
        <f t="shared" si="8"/>
        <v>5.6302416119381693</v>
      </c>
    </row>
    <row r="184" spans="1:11" x14ac:dyDescent="0.3">
      <c r="A184" s="2">
        <v>44204.583333333343</v>
      </c>
      <c r="B184">
        <v>38689</v>
      </c>
      <c r="C184">
        <v>38699</v>
      </c>
      <c r="D184">
        <v>37901</v>
      </c>
      <c r="E184">
        <v>37977</v>
      </c>
      <c r="F184">
        <v>592902.18900000001</v>
      </c>
      <c r="G184" s="10">
        <f t="shared" si="6"/>
        <v>44204</v>
      </c>
      <c r="H184">
        <f>_xlfn.XLOOKUP(Sheet1!G184,USDKRW!$A$2:$A$1306,USDKRW!$B$2:$B$1306,,-1)</f>
        <v>1089.48</v>
      </c>
      <c r="I184">
        <f t="shared" si="7"/>
        <v>42150891.719999999</v>
      </c>
      <c r="J184">
        <f>_xlfn.XLOOKUP(A184,upbit!$A:$A,upbit!$B:$B,,-1)</f>
        <v>44780000</v>
      </c>
      <c r="K184">
        <f t="shared" si="8"/>
        <v>6.2373728590717548</v>
      </c>
    </row>
    <row r="185" spans="1:11" x14ac:dyDescent="0.3">
      <c r="A185" s="2">
        <v>44204.625</v>
      </c>
      <c r="B185">
        <v>37977</v>
      </c>
      <c r="C185">
        <v>38681</v>
      </c>
      <c r="D185">
        <v>37569.5</v>
      </c>
      <c r="E185">
        <v>38548</v>
      </c>
      <c r="F185">
        <v>729441.51875000005</v>
      </c>
      <c r="G185" s="10">
        <f t="shared" si="6"/>
        <v>44204</v>
      </c>
      <c r="H185">
        <f>_xlfn.XLOOKUP(Sheet1!G185,USDKRW!$A$2:$A$1306,USDKRW!$B$2:$B$1306,,-1)</f>
        <v>1089.48</v>
      </c>
      <c r="I185">
        <f t="shared" si="7"/>
        <v>41375181.960000001</v>
      </c>
      <c r="J185">
        <f>_xlfn.XLOOKUP(A185,upbit!$A:$A,upbit!$B:$B,,-1)</f>
        <v>43797000</v>
      </c>
      <c r="K185">
        <f t="shared" si="8"/>
        <v>5.8533109107322456</v>
      </c>
    </row>
    <row r="186" spans="1:11" x14ac:dyDescent="0.3">
      <c r="A186" s="2">
        <v>44204.666666666657</v>
      </c>
      <c r="B186">
        <v>38548</v>
      </c>
      <c r="C186">
        <v>39125.5</v>
      </c>
      <c r="D186">
        <v>38306.5</v>
      </c>
      <c r="E186">
        <v>38926.5</v>
      </c>
      <c r="F186">
        <v>1139013.9221000001</v>
      </c>
      <c r="G186" s="10">
        <f t="shared" si="6"/>
        <v>44204</v>
      </c>
      <c r="H186">
        <f>_xlfn.XLOOKUP(Sheet1!G186,USDKRW!$A$2:$A$1306,USDKRW!$B$2:$B$1306,,-1)</f>
        <v>1089.48</v>
      </c>
      <c r="I186">
        <f t="shared" si="7"/>
        <v>41997275.039999999</v>
      </c>
      <c r="J186">
        <f>_xlfn.XLOOKUP(A186,upbit!$A:$A,upbit!$B:$B,,-1)</f>
        <v>44086000</v>
      </c>
      <c r="K186">
        <f t="shared" si="8"/>
        <v>4.9734773458768755</v>
      </c>
    </row>
    <row r="187" spans="1:11" x14ac:dyDescent="0.3">
      <c r="A187" s="2">
        <v>44204.708333333343</v>
      </c>
      <c r="B187">
        <v>38926.5</v>
      </c>
      <c r="C187">
        <v>38971.5</v>
      </c>
      <c r="D187">
        <v>38428</v>
      </c>
      <c r="E187">
        <v>38639.5</v>
      </c>
      <c r="F187">
        <v>863239.08155</v>
      </c>
      <c r="G187" s="10">
        <f t="shared" si="6"/>
        <v>44204</v>
      </c>
      <c r="H187">
        <f>_xlfn.XLOOKUP(Sheet1!G187,USDKRW!$A$2:$A$1306,USDKRW!$B$2:$B$1306,,-1)</f>
        <v>1089.48</v>
      </c>
      <c r="I187">
        <f t="shared" si="7"/>
        <v>42409643.219999999</v>
      </c>
      <c r="J187">
        <f>_xlfn.XLOOKUP(A187,upbit!$A:$A,upbit!$B:$B,,-1)</f>
        <v>44514000</v>
      </c>
      <c r="K187">
        <f t="shared" si="8"/>
        <v>4.9619770887570303</v>
      </c>
    </row>
    <row r="188" spans="1:11" x14ac:dyDescent="0.3">
      <c r="A188" s="2">
        <v>44204.75</v>
      </c>
      <c r="B188">
        <v>38639.5</v>
      </c>
      <c r="C188">
        <v>39362</v>
      </c>
      <c r="D188">
        <v>38217.5</v>
      </c>
      <c r="E188">
        <v>39362</v>
      </c>
      <c r="F188">
        <v>1286581.84785</v>
      </c>
      <c r="G188" s="10">
        <f t="shared" si="6"/>
        <v>44204</v>
      </c>
      <c r="H188">
        <f>_xlfn.XLOOKUP(Sheet1!G188,USDKRW!$A$2:$A$1306,USDKRW!$B$2:$B$1306,,-1)</f>
        <v>1089.48</v>
      </c>
      <c r="I188">
        <f t="shared" si="7"/>
        <v>42096962.460000001</v>
      </c>
      <c r="J188">
        <f>_xlfn.XLOOKUP(A188,upbit!$A:$A,upbit!$B:$B,,-1)</f>
        <v>44274000</v>
      </c>
      <c r="K188">
        <f t="shared" si="8"/>
        <v>5.1714836719361612</v>
      </c>
    </row>
    <row r="189" spans="1:11" x14ac:dyDescent="0.3">
      <c r="A189" s="2">
        <v>44204.791666666657</v>
      </c>
      <c r="B189">
        <v>39362</v>
      </c>
      <c r="C189">
        <v>41091</v>
      </c>
      <c r="D189">
        <v>39240</v>
      </c>
      <c r="E189">
        <v>40715.5</v>
      </c>
      <c r="F189">
        <v>3422517.2925</v>
      </c>
      <c r="G189" s="10">
        <f t="shared" si="6"/>
        <v>44204</v>
      </c>
      <c r="H189">
        <f>_xlfn.XLOOKUP(Sheet1!G189,USDKRW!$A$2:$A$1306,USDKRW!$B$2:$B$1306,,-1)</f>
        <v>1089.48</v>
      </c>
      <c r="I189">
        <f t="shared" si="7"/>
        <v>42884111.759999998</v>
      </c>
      <c r="J189">
        <f>_xlfn.XLOOKUP(A189,upbit!$A:$A,upbit!$B:$B,,-1)</f>
        <v>44927000</v>
      </c>
      <c r="K189">
        <f t="shared" si="8"/>
        <v>4.763741526076104</v>
      </c>
    </row>
    <row r="190" spans="1:11" x14ac:dyDescent="0.3">
      <c r="A190" s="2">
        <v>44204.833333333343</v>
      </c>
      <c r="B190">
        <v>40715.5</v>
      </c>
      <c r="C190">
        <v>41499.5</v>
      </c>
      <c r="D190">
        <v>40448.5</v>
      </c>
      <c r="E190">
        <v>41288</v>
      </c>
      <c r="F190">
        <v>2066428.9193</v>
      </c>
      <c r="G190" s="10">
        <f t="shared" si="6"/>
        <v>44204</v>
      </c>
      <c r="H190">
        <f>_xlfn.XLOOKUP(Sheet1!G190,USDKRW!$A$2:$A$1306,USDKRW!$B$2:$B$1306,,-1)</f>
        <v>1089.48</v>
      </c>
      <c r="I190">
        <f t="shared" si="7"/>
        <v>44358722.939999998</v>
      </c>
      <c r="J190">
        <f>_xlfn.XLOOKUP(A190,upbit!$A:$A,upbit!$B:$B,,-1)</f>
        <v>46638000</v>
      </c>
      <c r="K190">
        <f t="shared" si="8"/>
        <v>5.138283766832008</v>
      </c>
    </row>
    <row r="191" spans="1:11" x14ac:dyDescent="0.3">
      <c r="A191" s="2">
        <v>44204.875</v>
      </c>
      <c r="B191">
        <v>41288</v>
      </c>
      <c r="C191">
        <v>41783</v>
      </c>
      <c r="D191">
        <v>40877</v>
      </c>
      <c r="E191">
        <v>41306</v>
      </c>
      <c r="F191">
        <v>1405711.2287000001</v>
      </c>
      <c r="G191" s="10">
        <f t="shared" si="6"/>
        <v>44204</v>
      </c>
      <c r="H191">
        <f>_xlfn.XLOOKUP(Sheet1!G191,USDKRW!$A$2:$A$1306,USDKRW!$B$2:$B$1306,,-1)</f>
        <v>1089.48</v>
      </c>
      <c r="I191">
        <f t="shared" si="7"/>
        <v>44982450.240000002</v>
      </c>
      <c r="J191">
        <f>_xlfn.XLOOKUP(A191,upbit!$A:$A,upbit!$B:$B,,-1)</f>
        <v>47229000</v>
      </c>
      <c r="K191">
        <f t="shared" si="8"/>
        <v>4.9942805427755088</v>
      </c>
    </row>
    <row r="192" spans="1:11" x14ac:dyDescent="0.3">
      <c r="A192" s="2">
        <v>44204.916666666657</v>
      </c>
      <c r="B192">
        <v>41306</v>
      </c>
      <c r="C192">
        <v>41644</v>
      </c>
      <c r="D192">
        <v>40700</v>
      </c>
      <c r="E192">
        <v>41323.5</v>
      </c>
      <c r="F192">
        <v>1190165.2075499999</v>
      </c>
      <c r="G192" s="10">
        <f t="shared" si="6"/>
        <v>44204</v>
      </c>
      <c r="H192">
        <f>_xlfn.XLOOKUP(Sheet1!G192,USDKRW!$A$2:$A$1306,USDKRW!$B$2:$B$1306,,-1)</f>
        <v>1089.48</v>
      </c>
      <c r="I192">
        <f t="shared" si="7"/>
        <v>45002060.880000003</v>
      </c>
      <c r="J192">
        <f>_xlfn.XLOOKUP(A192,upbit!$A:$A,upbit!$B:$B,,-1)</f>
        <v>47918000</v>
      </c>
      <c r="K192">
        <f t="shared" si="8"/>
        <v>6.4795679641771908</v>
      </c>
    </row>
    <row r="193" spans="1:11" x14ac:dyDescent="0.3">
      <c r="A193" s="2">
        <v>44204.958333333343</v>
      </c>
      <c r="B193">
        <v>41323.5</v>
      </c>
      <c r="C193">
        <v>41575.5</v>
      </c>
      <c r="D193">
        <v>40984</v>
      </c>
      <c r="E193">
        <v>41457</v>
      </c>
      <c r="F193">
        <v>863725.64850000001</v>
      </c>
      <c r="G193" s="10">
        <f t="shared" si="6"/>
        <v>44204</v>
      </c>
      <c r="H193">
        <f>_xlfn.XLOOKUP(Sheet1!G193,USDKRW!$A$2:$A$1306,USDKRW!$B$2:$B$1306,,-1)</f>
        <v>1089.48</v>
      </c>
      <c r="I193">
        <f t="shared" si="7"/>
        <v>45021126.780000001</v>
      </c>
      <c r="J193">
        <f>_xlfn.XLOOKUP(A193,upbit!$A:$A,upbit!$B:$B,,-1)</f>
        <v>47695000</v>
      </c>
      <c r="K193">
        <f t="shared" si="8"/>
        <v>5.9391521519799761</v>
      </c>
    </row>
    <row r="194" spans="1:11" x14ac:dyDescent="0.3">
      <c r="A194" s="2">
        <v>44205</v>
      </c>
      <c r="B194">
        <v>41457</v>
      </c>
      <c r="C194">
        <v>41950</v>
      </c>
      <c r="D194">
        <v>38717</v>
      </c>
      <c r="E194">
        <v>40849</v>
      </c>
      <c r="F194">
        <v>6070398.1850500004</v>
      </c>
      <c r="G194" s="10">
        <f t="shared" si="6"/>
        <v>44205</v>
      </c>
      <c r="H194">
        <f>_xlfn.XLOOKUP(Sheet1!G194,USDKRW!$A$2:$A$1306,USDKRW!$B$2:$B$1306,,-1)</f>
        <v>1089.48</v>
      </c>
      <c r="I194">
        <f t="shared" si="7"/>
        <v>45166572.359999999</v>
      </c>
      <c r="J194">
        <f>_xlfn.XLOOKUP(A194,upbit!$A:$A,upbit!$B:$B,,-1)</f>
        <v>47800000</v>
      </c>
      <c r="K194">
        <f t="shared" si="8"/>
        <v>5.8304792734996003</v>
      </c>
    </row>
    <row r="195" spans="1:11" x14ac:dyDescent="0.3">
      <c r="A195" s="2">
        <v>44205.041666666657</v>
      </c>
      <c r="B195">
        <v>40849</v>
      </c>
      <c r="C195">
        <v>41620.5</v>
      </c>
      <c r="D195">
        <v>40381.5</v>
      </c>
      <c r="E195">
        <v>41310</v>
      </c>
      <c r="F195">
        <v>1150068.5062500001</v>
      </c>
      <c r="G195" s="10">
        <f t="shared" ref="G195:G258" si="9">ROUNDDOWN(A195,0)</f>
        <v>44205</v>
      </c>
      <c r="H195">
        <f>_xlfn.XLOOKUP(Sheet1!G195,USDKRW!$A$2:$A$1306,USDKRW!$B$2:$B$1306,,-1)</f>
        <v>1089.48</v>
      </c>
      <c r="I195">
        <f t="shared" ref="I195:I258" si="10">B195*H195</f>
        <v>44504168.520000003</v>
      </c>
      <c r="J195">
        <f>_xlfn.XLOOKUP(A195,upbit!$A:$A,upbit!$B:$B,,-1)</f>
        <v>47366000</v>
      </c>
      <c r="K195">
        <f t="shared" ref="K195:K258" si="11">(J195/I195-1)*100</f>
        <v>6.4304796048799462</v>
      </c>
    </row>
    <row r="196" spans="1:11" x14ac:dyDescent="0.3">
      <c r="A196" s="2">
        <v>44205.083333333343</v>
      </c>
      <c r="B196">
        <v>41310</v>
      </c>
      <c r="C196">
        <v>41575</v>
      </c>
      <c r="D196">
        <v>40885.5</v>
      </c>
      <c r="E196">
        <v>41013</v>
      </c>
      <c r="F196">
        <v>684759.67740000004</v>
      </c>
      <c r="G196" s="10">
        <f t="shared" si="9"/>
        <v>44205</v>
      </c>
      <c r="H196">
        <f>_xlfn.XLOOKUP(Sheet1!G196,USDKRW!$A$2:$A$1306,USDKRW!$B$2:$B$1306,,-1)</f>
        <v>1089.48</v>
      </c>
      <c r="I196">
        <f t="shared" si="10"/>
        <v>45006418.800000004</v>
      </c>
      <c r="J196">
        <f>_xlfn.XLOOKUP(A196,upbit!$A:$A,upbit!$B:$B,,-1)</f>
        <v>47544000</v>
      </c>
      <c r="K196">
        <f t="shared" si="11"/>
        <v>5.6382650912007115</v>
      </c>
    </row>
    <row r="197" spans="1:11" x14ac:dyDescent="0.3">
      <c r="A197" s="2">
        <v>44205.125</v>
      </c>
      <c r="B197">
        <v>41013</v>
      </c>
      <c r="C197">
        <v>41149.5</v>
      </c>
      <c r="D197">
        <v>39766.5</v>
      </c>
      <c r="E197">
        <v>39918.5</v>
      </c>
      <c r="F197">
        <v>2447821.4707499999</v>
      </c>
      <c r="G197" s="10">
        <f t="shared" si="9"/>
        <v>44205</v>
      </c>
      <c r="H197">
        <f>_xlfn.XLOOKUP(Sheet1!G197,USDKRW!$A$2:$A$1306,USDKRW!$B$2:$B$1306,,-1)</f>
        <v>1089.48</v>
      </c>
      <c r="I197">
        <f t="shared" si="10"/>
        <v>44682843.240000002</v>
      </c>
      <c r="J197">
        <f>_xlfn.XLOOKUP(A197,upbit!$A:$A,upbit!$B:$B,,-1)</f>
        <v>47337000</v>
      </c>
      <c r="K197">
        <f t="shared" si="11"/>
        <v>5.9399907605342417</v>
      </c>
    </row>
    <row r="198" spans="1:11" x14ac:dyDescent="0.3">
      <c r="A198" s="2">
        <v>44205.166666666657</v>
      </c>
      <c r="B198">
        <v>39918.5</v>
      </c>
      <c r="C198">
        <v>40685</v>
      </c>
      <c r="D198">
        <v>39918.5</v>
      </c>
      <c r="E198">
        <v>40370</v>
      </c>
      <c r="F198">
        <v>1335805.2464000001</v>
      </c>
      <c r="G198" s="10">
        <f t="shared" si="9"/>
        <v>44205</v>
      </c>
      <c r="H198">
        <f>_xlfn.XLOOKUP(Sheet1!G198,USDKRW!$A$2:$A$1306,USDKRW!$B$2:$B$1306,,-1)</f>
        <v>1089.48</v>
      </c>
      <c r="I198">
        <f t="shared" si="10"/>
        <v>43490407.380000003</v>
      </c>
      <c r="J198">
        <f>_xlfn.XLOOKUP(A198,upbit!$A:$A,upbit!$B:$B,,-1)</f>
        <v>46652000</v>
      </c>
      <c r="K198">
        <f t="shared" si="11"/>
        <v>7.2696321107673212</v>
      </c>
    </row>
    <row r="199" spans="1:11" x14ac:dyDescent="0.3">
      <c r="A199" s="2">
        <v>44205.208333333343</v>
      </c>
      <c r="B199">
        <v>40368</v>
      </c>
      <c r="C199">
        <v>40486</v>
      </c>
      <c r="D199">
        <v>38929</v>
      </c>
      <c r="E199">
        <v>39075</v>
      </c>
      <c r="F199">
        <v>3582077.23325</v>
      </c>
      <c r="G199" s="10">
        <f t="shared" si="9"/>
        <v>44205</v>
      </c>
      <c r="H199">
        <f>_xlfn.XLOOKUP(Sheet1!G199,USDKRW!$A$2:$A$1306,USDKRW!$B$2:$B$1306,,-1)</f>
        <v>1089.48</v>
      </c>
      <c r="I199">
        <f t="shared" si="10"/>
        <v>43980128.640000001</v>
      </c>
      <c r="J199">
        <f>_xlfn.XLOOKUP(A199,upbit!$A:$A,upbit!$B:$B,,-1)</f>
        <v>47148000</v>
      </c>
      <c r="K199">
        <f t="shared" si="11"/>
        <v>7.2029606505489285</v>
      </c>
    </row>
    <row r="200" spans="1:11" x14ac:dyDescent="0.3">
      <c r="A200" s="2">
        <v>44205.25</v>
      </c>
      <c r="B200">
        <v>39075</v>
      </c>
      <c r="C200">
        <v>40091</v>
      </c>
      <c r="D200">
        <v>38673</v>
      </c>
      <c r="E200">
        <v>40081</v>
      </c>
      <c r="F200">
        <v>1973367.76345</v>
      </c>
      <c r="G200" s="10">
        <f t="shared" si="9"/>
        <v>44205</v>
      </c>
      <c r="H200">
        <f>_xlfn.XLOOKUP(Sheet1!G200,USDKRW!$A$2:$A$1306,USDKRW!$B$2:$B$1306,,-1)</f>
        <v>1089.48</v>
      </c>
      <c r="I200">
        <f t="shared" si="10"/>
        <v>42571431</v>
      </c>
      <c r="J200">
        <f>_xlfn.XLOOKUP(A200,upbit!$A:$A,upbit!$B:$B,,-1)</f>
        <v>46014000</v>
      </c>
      <c r="K200">
        <f t="shared" si="11"/>
        <v>8.0865710151956094</v>
      </c>
    </row>
    <row r="201" spans="1:11" x14ac:dyDescent="0.3">
      <c r="A201" s="2">
        <v>44205.291666666657</v>
      </c>
      <c r="B201">
        <v>40081</v>
      </c>
      <c r="C201">
        <v>40799</v>
      </c>
      <c r="D201">
        <v>39767</v>
      </c>
      <c r="E201">
        <v>40689</v>
      </c>
      <c r="F201">
        <v>1065511.6765999999</v>
      </c>
      <c r="G201" s="10">
        <f t="shared" si="9"/>
        <v>44205</v>
      </c>
      <c r="H201">
        <f>_xlfn.XLOOKUP(Sheet1!G201,USDKRW!$A$2:$A$1306,USDKRW!$B$2:$B$1306,,-1)</f>
        <v>1089.48</v>
      </c>
      <c r="I201">
        <f t="shared" si="10"/>
        <v>43667447.880000003</v>
      </c>
      <c r="J201">
        <f>_xlfn.XLOOKUP(A201,upbit!$A:$A,upbit!$B:$B,,-1)</f>
        <v>46935000</v>
      </c>
      <c r="K201">
        <f t="shared" si="11"/>
        <v>7.4828099159341077</v>
      </c>
    </row>
    <row r="202" spans="1:11" x14ac:dyDescent="0.3">
      <c r="A202" s="2">
        <v>44205.333333333343</v>
      </c>
      <c r="B202">
        <v>40689</v>
      </c>
      <c r="C202">
        <v>40930</v>
      </c>
      <c r="D202">
        <v>40488</v>
      </c>
      <c r="E202">
        <v>40600</v>
      </c>
      <c r="F202">
        <v>1129733.6574500001</v>
      </c>
      <c r="G202" s="10">
        <f t="shared" si="9"/>
        <v>44205</v>
      </c>
      <c r="H202">
        <f>_xlfn.XLOOKUP(Sheet1!G202,USDKRW!$A$2:$A$1306,USDKRW!$B$2:$B$1306,,-1)</f>
        <v>1089.48</v>
      </c>
      <c r="I202">
        <f t="shared" si="10"/>
        <v>44329851.719999999</v>
      </c>
      <c r="J202">
        <f>_xlfn.XLOOKUP(A202,upbit!$A:$A,upbit!$B:$B,,-1)</f>
        <v>47422000</v>
      </c>
      <c r="K202">
        <f t="shared" si="11"/>
        <v>6.9753183464968282</v>
      </c>
    </row>
    <row r="203" spans="1:11" x14ac:dyDescent="0.3">
      <c r="A203" s="2">
        <v>44205.375</v>
      </c>
      <c r="B203">
        <v>40600</v>
      </c>
      <c r="C203">
        <v>40962</v>
      </c>
      <c r="D203">
        <v>40004</v>
      </c>
      <c r="E203">
        <v>40299</v>
      </c>
      <c r="F203">
        <v>901942.77729999996</v>
      </c>
      <c r="G203" s="10">
        <f t="shared" si="9"/>
        <v>44205</v>
      </c>
      <c r="H203">
        <f>_xlfn.XLOOKUP(Sheet1!G203,USDKRW!$A$2:$A$1306,USDKRW!$B$2:$B$1306,,-1)</f>
        <v>1089.48</v>
      </c>
      <c r="I203">
        <f t="shared" si="10"/>
        <v>44232888</v>
      </c>
      <c r="J203">
        <f>_xlfn.XLOOKUP(A203,upbit!$A:$A,upbit!$B:$B,,-1)</f>
        <v>47201000</v>
      </c>
      <c r="K203">
        <f t="shared" si="11"/>
        <v>6.7101926512236787</v>
      </c>
    </row>
    <row r="204" spans="1:11" x14ac:dyDescent="0.3">
      <c r="A204" s="2">
        <v>44205.416666666657</v>
      </c>
      <c r="B204">
        <v>40299</v>
      </c>
      <c r="C204">
        <v>40308</v>
      </c>
      <c r="D204">
        <v>39763</v>
      </c>
      <c r="E204">
        <v>40187</v>
      </c>
      <c r="F204">
        <v>2162657.9874999998</v>
      </c>
      <c r="G204" s="10">
        <f t="shared" si="9"/>
        <v>44205</v>
      </c>
      <c r="H204">
        <f>_xlfn.XLOOKUP(Sheet1!G204,USDKRW!$A$2:$A$1306,USDKRW!$B$2:$B$1306,,-1)</f>
        <v>1089.48</v>
      </c>
      <c r="I204">
        <f t="shared" si="10"/>
        <v>43904954.520000003</v>
      </c>
      <c r="J204">
        <f>_xlfn.XLOOKUP(A204,upbit!$A:$A,upbit!$B:$B,,-1)</f>
        <v>46683000</v>
      </c>
      <c r="K204">
        <f t="shared" si="11"/>
        <v>6.3274077159891196</v>
      </c>
    </row>
    <row r="205" spans="1:11" x14ac:dyDescent="0.3">
      <c r="A205" s="2">
        <v>44205.458333333343</v>
      </c>
      <c r="B205">
        <v>40187</v>
      </c>
      <c r="C205">
        <v>40550</v>
      </c>
      <c r="D205">
        <v>39507</v>
      </c>
      <c r="E205">
        <v>39977</v>
      </c>
      <c r="F205">
        <v>953411.65170000005</v>
      </c>
      <c r="G205" s="10">
        <f t="shared" si="9"/>
        <v>44205</v>
      </c>
      <c r="H205">
        <f>_xlfn.XLOOKUP(Sheet1!G205,USDKRW!$A$2:$A$1306,USDKRW!$B$2:$B$1306,,-1)</f>
        <v>1089.48</v>
      </c>
      <c r="I205">
        <f t="shared" si="10"/>
        <v>43782932.759999998</v>
      </c>
      <c r="J205">
        <f>_xlfn.XLOOKUP(A205,upbit!$A:$A,upbit!$B:$B,,-1)</f>
        <v>46800000</v>
      </c>
      <c r="K205">
        <f t="shared" si="11"/>
        <v>6.8909665246463137</v>
      </c>
    </row>
    <row r="206" spans="1:11" x14ac:dyDescent="0.3">
      <c r="A206" s="2">
        <v>44205.5</v>
      </c>
      <c r="B206">
        <v>39977</v>
      </c>
      <c r="C206">
        <v>40367</v>
      </c>
      <c r="D206">
        <v>39728</v>
      </c>
      <c r="E206">
        <v>40212</v>
      </c>
      <c r="F206">
        <v>571267.30819999997</v>
      </c>
      <c r="G206" s="10">
        <f t="shared" si="9"/>
        <v>44205</v>
      </c>
      <c r="H206">
        <f>_xlfn.XLOOKUP(Sheet1!G206,USDKRW!$A$2:$A$1306,USDKRW!$B$2:$B$1306,,-1)</f>
        <v>1089.48</v>
      </c>
      <c r="I206">
        <f t="shared" si="10"/>
        <v>43554141.960000001</v>
      </c>
      <c r="J206">
        <f>_xlfn.XLOOKUP(A206,upbit!$A:$A,upbit!$B:$B,,-1)</f>
        <v>46896000</v>
      </c>
      <c r="K206">
        <f t="shared" si="11"/>
        <v>7.6728822784963846</v>
      </c>
    </row>
    <row r="207" spans="1:11" x14ac:dyDescent="0.3">
      <c r="A207" s="2">
        <v>44205.541666666657</v>
      </c>
      <c r="B207">
        <v>40212</v>
      </c>
      <c r="C207">
        <v>40480</v>
      </c>
      <c r="D207">
        <v>39822</v>
      </c>
      <c r="E207">
        <v>40220</v>
      </c>
      <c r="F207">
        <v>836950.15419999999</v>
      </c>
      <c r="G207" s="10">
        <f t="shared" si="9"/>
        <v>44205</v>
      </c>
      <c r="H207">
        <f>_xlfn.XLOOKUP(Sheet1!G207,USDKRW!$A$2:$A$1306,USDKRW!$B$2:$B$1306,,-1)</f>
        <v>1089.48</v>
      </c>
      <c r="I207">
        <f t="shared" si="10"/>
        <v>43810169.759999998</v>
      </c>
      <c r="J207">
        <f>_xlfn.XLOOKUP(A207,upbit!$A:$A,upbit!$B:$B,,-1)</f>
        <v>46636000</v>
      </c>
      <c r="K207">
        <f t="shared" si="11"/>
        <v>6.4501695735953657</v>
      </c>
    </row>
    <row r="208" spans="1:11" x14ac:dyDescent="0.3">
      <c r="A208" s="2">
        <v>44205.583333333343</v>
      </c>
      <c r="B208">
        <v>40213</v>
      </c>
      <c r="C208">
        <v>40213</v>
      </c>
      <c r="D208">
        <v>39170</v>
      </c>
      <c r="E208">
        <v>39307</v>
      </c>
      <c r="F208">
        <v>984065.21900000004</v>
      </c>
      <c r="G208" s="10">
        <f t="shared" si="9"/>
        <v>44205</v>
      </c>
      <c r="H208">
        <f>_xlfn.XLOOKUP(Sheet1!G208,USDKRW!$A$2:$A$1306,USDKRW!$B$2:$B$1306,,-1)</f>
        <v>1089.48</v>
      </c>
      <c r="I208">
        <f t="shared" si="10"/>
        <v>43811259.240000002</v>
      </c>
      <c r="J208">
        <f>_xlfn.XLOOKUP(A208,upbit!$A:$A,upbit!$B:$B,,-1)</f>
        <v>46650000</v>
      </c>
      <c r="K208">
        <f t="shared" si="11"/>
        <v>6.4794776713658297</v>
      </c>
    </row>
    <row r="209" spans="1:11" x14ac:dyDescent="0.3">
      <c r="A209" s="2">
        <v>44205.625</v>
      </c>
      <c r="B209">
        <v>39307</v>
      </c>
      <c r="C209">
        <v>39604</v>
      </c>
      <c r="D209">
        <v>38881</v>
      </c>
      <c r="E209">
        <v>38988</v>
      </c>
      <c r="F209">
        <v>1943772.1779</v>
      </c>
      <c r="G209" s="10">
        <f t="shared" si="9"/>
        <v>44205</v>
      </c>
      <c r="H209">
        <f>_xlfn.XLOOKUP(Sheet1!G209,USDKRW!$A$2:$A$1306,USDKRW!$B$2:$B$1306,,-1)</f>
        <v>1089.48</v>
      </c>
      <c r="I209">
        <f t="shared" si="10"/>
        <v>42824190.359999999</v>
      </c>
      <c r="J209">
        <f>_xlfn.XLOOKUP(A209,upbit!$A:$A,upbit!$B:$B,,-1)</f>
        <v>46146000</v>
      </c>
      <c r="K209">
        <f t="shared" si="11"/>
        <v>7.7568533393750805</v>
      </c>
    </row>
    <row r="210" spans="1:11" x14ac:dyDescent="0.3">
      <c r="A210" s="2">
        <v>44205.666666666657</v>
      </c>
      <c r="B210">
        <v>38988</v>
      </c>
      <c r="C210">
        <v>39693</v>
      </c>
      <c r="D210">
        <v>38743</v>
      </c>
      <c r="E210">
        <v>39621</v>
      </c>
      <c r="F210">
        <v>858873.49939999997</v>
      </c>
      <c r="G210" s="10">
        <f t="shared" si="9"/>
        <v>44205</v>
      </c>
      <c r="H210">
        <f>_xlfn.XLOOKUP(Sheet1!G210,USDKRW!$A$2:$A$1306,USDKRW!$B$2:$B$1306,,-1)</f>
        <v>1089.48</v>
      </c>
      <c r="I210">
        <f t="shared" si="10"/>
        <v>42476646.240000002</v>
      </c>
      <c r="J210">
        <f>_xlfn.XLOOKUP(A210,upbit!$A:$A,upbit!$B:$B,,-1)</f>
        <v>45674000</v>
      </c>
      <c r="K210">
        <f t="shared" si="11"/>
        <v>7.5273215826278328</v>
      </c>
    </row>
    <row r="211" spans="1:11" x14ac:dyDescent="0.3">
      <c r="A211" s="2">
        <v>44205.708333333343</v>
      </c>
      <c r="B211">
        <v>39621</v>
      </c>
      <c r="C211">
        <v>40267</v>
      </c>
      <c r="D211">
        <v>39305</v>
      </c>
      <c r="E211">
        <v>40167</v>
      </c>
      <c r="F211">
        <v>1178843.2268000001</v>
      </c>
      <c r="G211" s="10">
        <f t="shared" si="9"/>
        <v>44205</v>
      </c>
      <c r="H211">
        <f>_xlfn.XLOOKUP(Sheet1!G211,USDKRW!$A$2:$A$1306,USDKRW!$B$2:$B$1306,,-1)</f>
        <v>1089.48</v>
      </c>
      <c r="I211">
        <f t="shared" si="10"/>
        <v>43166287.079999998</v>
      </c>
      <c r="J211">
        <f>_xlfn.XLOOKUP(A211,upbit!$A:$A,upbit!$B:$B,,-1)</f>
        <v>46341000</v>
      </c>
      <c r="K211">
        <f t="shared" si="11"/>
        <v>7.3546119778991281</v>
      </c>
    </row>
    <row r="212" spans="1:11" x14ac:dyDescent="0.3">
      <c r="A212" s="2">
        <v>44205.75</v>
      </c>
      <c r="B212">
        <v>40167</v>
      </c>
      <c r="C212">
        <v>40764</v>
      </c>
      <c r="D212">
        <v>40167</v>
      </c>
      <c r="E212">
        <v>40353</v>
      </c>
      <c r="F212">
        <v>1048040.7821</v>
      </c>
      <c r="G212" s="10">
        <f t="shared" si="9"/>
        <v>44205</v>
      </c>
      <c r="H212">
        <f>_xlfn.XLOOKUP(Sheet1!G212,USDKRW!$A$2:$A$1306,USDKRW!$B$2:$B$1306,,-1)</f>
        <v>1089.48</v>
      </c>
      <c r="I212">
        <f t="shared" si="10"/>
        <v>43761143.160000004</v>
      </c>
      <c r="J212">
        <f>_xlfn.XLOOKUP(A212,upbit!$A:$A,upbit!$B:$B,,-1)</f>
        <v>46852000</v>
      </c>
      <c r="K212">
        <f t="shared" si="11"/>
        <v>7.063016678287326</v>
      </c>
    </row>
    <row r="213" spans="1:11" x14ac:dyDescent="0.3">
      <c r="A213" s="2">
        <v>44205.791666666657</v>
      </c>
      <c r="B213">
        <v>40353</v>
      </c>
      <c r="C213">
        <v>40776</v>
      </c>
      <c r="D213">
        <v>40110</v>
      </c>
      <c r="E213">
        <v>40382</v>
      </c>
      <c r="F213">
        <v>550441.51650000003</v>
      </c>
      <c r="G213" s="10">
        <f t="shared" si="9"/>
        <v>44205</v>
      </c>
      <c r="H213">
        <f>_xlfn.XLOOKUP(Sheet1!G213,USDKRW!$A$2:$A$1306,USDKRW!$B$2:$B$1306,,-1)</f>
        <v>1089.48</v>
      </c>
      <c r="I213">
        <f t="shared" si="10"/>
        <v>43963786.439999998</v>
      </c>
      <c r="J213">
        <f>_xlfn.XLOOKUP(A213,upbit!$A:$A,upbit!$B:$B,,-1)</f>
        <v>46840000</v>
      </c>
      <c r="K213">
        <f t="shared" si="11"/>
        <v>6.5422334901142909</v>
      </c>
    </row>
    <row r="214" spans="1:11" x14ac:dyDescent="0.3">
      <c r="A214" s="2">
        <v>44205.833333333343</v>
      </c>
      <c r="B214">
        <v>40382</v>
      </c>
      <c r="C214">
        <v>41232</v>
      </c>
      <c r="D214">
        <v>40275</v>
      </c>
      <c r="E214">
        <v>40572</v>
      </c>
      <c r="F214">
        <v>2751176.0534000001</v>
      </c>
      <c r="G214" s="10">
        <f t="shared" si="9"/>
        <v>44205</v>
      </c>
      <c r="H214">
        <f>_xlfn.XLOOKUP(Sheet1!G214,USDKRW!$A$2:$A$1306,USDKRW!$B$2:$B$1306,,-1)</f>
        <v>1089.48</v>
      </c>
      <c r="I214">
        <f t="shared" si="10"/>
        <v>43995381.359999999</v>
      </c>
      <c r="J214">
        <f>_xlfn.XLOOKUP(A214,upbit!$A:$A,upbit!$B:$B,,-1)</f>
        <v>46566000</v>
      </c>
      <c r="K214">
        <f t="shared" si="11"/>
        <v>5.8429284177933472</v>
      </c>
    </row>
    <row r="215" spans="1:11" x14ac:dyDescent="0.3">
      <c r="A215" s="2">
        <v>44205.875</v>
      </c>
      <c r="B215">
        <v>40572</v>
      </c>
      <c r="C215">
        <v>40910</v>
      </c>
      <c r="D215">
        <v>40431</v>
      </c>
      <c r="E215">
        <v>40893</v>
      </c>
      <c r="F215">
        <v>2073767.3241999999</v>
      </c>
      <c r="G215" s="10">
        <f t="shared" si="9"/>
        <v>44205</v>
      </c>
      <c r="H215">
        <f>_xlfn.XLOOKUP(Sheet1!G215,USDKRW!$A$2:$A$1306,USDKRW!$B$2:$B$1306,,-1)</f>
        <v>1089.48</v>
      </c>
      <c r="I215">
        <f t="shared" si="10"/>
        <v>44202382.560000002</v>
      </c>
      <c r="J215">
        <f>_xlfn.XLOOKUP(A215,upbit!$A:$A,upbit!$B:$B,,-1)</f>
        <v>46733000</v>
      </c>
      <c r="K215">
        <f t="shared" si="11"/>
        <v>5.7250702189298508</v>
      </c>
    </row>
    <row r="216" spans="1:11" x14ac:dyDescent="0.3">
      <c r="A216" s="2">
        <v>44205.916666666657</v>
      </c>
      <c r="B216">
        <v>40893</v>
      </c>
      <c r="C216">
        <v>41269</v>
      </c>
      <c r="D216">
        <v>40707</v>
      </c>
      <c r="E216">
        <v>41062</v>
      </c>
      <c r="F216">
        <v>3070545.7001999998</v>
      </c>
      <c r="G216" s="10">
        <f t="shared" si="9"/>
        <v>44205</v>
      </c>
      <c r="H216">
        <f>_xlfn.XLOOKUP(Sheet1!G216,USDKRW!$A$2:$A$1306,USDKRW!$B$2:$B$1306,,-1)</f>
        <v>1089.48</v>
      </c>
      <c r="I216">
        <f t="shared" si="10"/>
        <v>44552105.640000001</v>
      </c>
      <c r="J216">
        <f>_xlfn.XLOOKUP(A216,upbit!$A:$A,upbit!$B:$B,,-1)</f>
        <v>47018000</v>
      </c>
      <c r="K216">
        <f t="shared" si="11"/>
        <v>5.5348548055741187</v>
      </c>
    </row>
    <row r="217" spans="1:11" x14ac:dyDescent="0.3">
      <c r="A217" s="2">
        <v>44205.958333333343</v>
      </c>
      <c r="B217">
        <v>41062</v>
      </c>
      <c r="C217">
        <v>41356</v>
      </c>
      <c r="D217">
        <v>40728</v>
      </c>
      <c r="E217">
        <v>40818</v>
      </c>
      <c r="F217">
        <v>690546.7844</v>
      </c>
      <c r="G217" s="10">
        <f t="shared" si="9"/>
        <v>44205</v>
      </c>
      <c r="H217">
        <f>_xlfn.XLOOKUP(Sheet1!G217,USDKRW!$A$2:$A$1306,USDKRW!$B$2:$B$1306,,-1)</f>
        <v>1089.48</v>
      </c>
      <c r="I217">
        <f t="shared" si="10"/>
        <v>44736227.759999998</v>
      </c>
      <c r="J217">
        <f>_xlfn.XLOOKUP(A217,upbit!$A:$A,upbit!$B:$B,,-1)</f>
        <v>47060000</v>
      </c>
      <c r="K217">
        <f t="shared" si="11"/>
        <v>5.1943857503286228</v>
      </c>
    </row>
    <row r="218" spans="1:11" x14ac:dyDescent="0.3">
      <c r="A218" s="2">
        <v>44206</v>
      </c>
      <c r="B218">
        <v>40818</v>
      </c>
      <c r="C218">
        <v>40932</v>
      </c>
      <c r="D218">
        <v>40240</v>
      </c>
      <c r="E218">
        <v>40548</v>
      </c>
      <c r="F218">
        <v>971079.48699999996</v>
      </c>
      <c r="G218" s="10">
        <f t="shared" si="9"/>
        <v>44206</v>
      </c>
      <c r="H218">
        <f>_xlfn.XLOOKUP(Sheet1!G218,USDKRW!$A$2:$A$1306,USDKRW!$B$2:$B$1306,,-1)</f>
        <v>1089.48</v>
      </c>
      <c r="I218">
        <f t="shared" si="10"/>
        <v>44470394.640000001</v>
      </c>
      <c r="J218">
        <f>_xlfn.XLOOKUP(A218,upbit!$A:$A,upbit!$B:$B,,-1)</f>
        <v>46805000</v>
      </c>
      <c r="K218">
        <f t="shared" si="11"/>
        <v>5.2497968117874105</v>
      </c>
    </row>
    <row r="219" spans="1:11" x14ac:dyDescent="0.3">
      <c r="A219" s="2">
        <v>44206.041666666657</v>
      </c>
      <c r="B219">
        <v>40548</v>
      </c>
      <c r="C219">
        <v>40631</v>
      </c>
      <c r="D219">
        <v>39902</v>
      </c>
      <c r="E219">
        <v>40019</v>
      </c>
      <c r="F219">
        <v>1866810.0815000001</v>
      </c>
      <c r="G219" s="10">
        <f t="shared" si="9"/>
        <v>44206</v>
      </c>
      <c r="H219">
        <f>_xlfn.XLOOKUP(Sheet1!G219,USDKRW!$A$2:$A$1306,USDKRW!$B$2:$B$1306,,-1)</f>
        <v>1089.48</v>
      </c>
      <c r="I219">
        <f t="shared" si="10"/>
        <v>44176235.039999999</v>
      </c>
      <c r="J219">
        <f>_xlfn.XLOOKUP(A219,upbit!$A:$A,upbit!$B:$B,,-1)</f>
        <v>46298000</v>
      </c>
      <c r="K219">
        <f t="shared" si="11"/>
        <v>4.8029556119457029</v>
      </c>
    </row>
    <row r="220" spans="1:11" x14ac:dyDescent="0.3">
      <c r="A220" s="2">
        <v>44206.083333333343</v>
      </c>
      <c r="B220">
        <v>40019</v>
      </c>
      <c r="C220">
        <v>40594</v>
      </c>
      <c r="D220">
        <v>39991</v>
      </c>
      <c r="E220">
        <v>40415</v>
      </c>
      <c r="F220">
        <v>1035249.3047</v>
      </c>
      <c r="G220" s="10">
        <f t="shared" si="9"/>
        <v>44206</v>
      </c>
      <c r="H220">
        <f>_xlfn.XLOOKUP(Sheet1!G220,USDKRW!$A$2:$A$1306,USDKRW!$B$2:$B$1306,,-1)</f>
        <v>1089.48</v>
      </c>
      <c r="I220">
        <f t="shared" si="10"/>
        <v>43599900.119999997</v>
      </c>
      <c r="J220">
        <f>_xlfn.XLOOKUP(A220,upbit!$A:$A,upbit!$B:$B,,-1)</f>
        <v>45799000</v>
      </c>
      <c r="K220">
        <f t="shared" si="11"/>
        <v>5.0438186187294454</v>
      </c>
    </row>
    <row r="221" spans="1:11" x14ac:dyDescent="0.3">
      <c r="A221" s="2">
        <v>44206.125</v>
      </c>
      <c r="B221">
        <v>40415</v>
      </c>
      <c r="C221">
        <v>40808</v>
      </c>
      <c r="D221">
        <v>40415</v>
      </c>
      <c r="E221">
        <v>40644</v>
      </c>
      <c r="F221">
        <v>1203320.5445000001</v>
      </c>
      <c r="G221" s="10">
        <f t="shared" si="9"/>
        <v>44206</v>
      </c>
      <c r="H221">
        <f>_xlfn.XLOOKUP(Sheet1!G221,USDKRW!$A$2:$A$1306,USDKRW!$B$2:$B$1306,,-1)</f>
        <v>1089.48</v>
      </c>
      <c r="I221">
        <f t="shared" si="10"/>
        <v>44031334.200000003</v>
      </c>
      <c r="J221">
        <f>_xlfn.XLOOKUP(A221,upbit!$A:$A,upbit!$B:$B,,-1)</f>
        <v>46256000</v>
      </c>
      <c r="K221">
        <f t="shared" si="11"/>
        <v>5.052460572498374</v>
      </c>
    </row>
    <row r="222" spans="1:11" x14ac:dyDescent="0.3">
      <c r="A222" s="2">
        <v>44206.166666666657</v>
      </c>
      <c r="B222">
        <v>40644</v>
      </c>
      <c r="C222">
        <v>40899</v>
      </c>
      <c r="D222">
        <v>40493</v>
      </c>
      <c r="E222">
        <v>40662</v>
      </c>
      <c r="F222">
        <v>2212108.7300999998</v>
      </c>
      <c r="G222" s="10">
        <f t="shared" si="9"/>
        <v>44206</v>
      </c>
      <c r="H222">
        <f>_xlfn.XLOOKUP(Sheet1!G222,USDKRW!$A$2:$A$1306,USDKRW!$B$2:$B$1306,,-1)</f>
        <v>1089.48</v>
      </c>
      <c r="I222">
        <f t="shared" si="10"/>
        <v>44280825.119999997</v>
      </c>
      <c r="J222">
        <f>_xlfn.XLOOKUP(A222,upbit!$A:$A,upbit!$B:$B,,-1)</f>
        <v>46457000</v>
      </c>
      <c r="K222">
        <f t="shared" si="11"/>
        <v>4.9144858391925172</v>
      </c>
    </row>
    <row r="223" spans="1:11" x14ac:dyDescent="0.3">
      <c r="A223" s="2">
        <v>44206.208333333343</v>
      </c>
      <c r="B223">
        <v>40664</v>
      </c>
      <c r="C223">
        <v>40784</v>
      </c>
      <c r="D223">
        <v>40055</v>
      </c>
      <c r="E223">
        <v>40651</v>
      </c>
      <c r="F223">
        <v>3802693.7755999998</v>
      </c>
      <c r="G223" s="10">
        <f t="shared" si="9"/>
        <v>44206</v>
      </c>
      <c r="H223">
        <f>_xlfn.XLOOKUP(Sheet1!G223,USDKRW!$A$2:$A$1306,USDKRW!$B$2:$B$1306,,-1)</f>
        <v>1089.48</v>
      </c>
      <c r="I223">
        <f t="shared" si="10"/>
        <v>44302614.719999999</v>
      </c>
      <c r="J223">
        <f>_xlfn.XLOOKUP(A223,upbit!$A:$A,upbit!$B:$B,,-1)</f>
        <v>46316000</v>
      </c>
      <c r="K223">
        <f t="shared" si="11"/>
        <v>4.544619528045768</v>
      </c>
    </row>
    <row r="224" spans="1:11" x14ac:dyDescent="0.3">
      <c r="A224" s="2">
        <v>44206.25</v>
      </c>
      <c r="B224">
        <v>40651</v>
      </c>
      <c r="C224">
        <v>40780</v>
      </c>
      <c r="D224">
        <v>40517</v>
      </c>
      <c r="E224">
        <v>40749</v>
      </c>
      <c r="F224">
        <v>3951615.8369999998</v>
      </c>
      <c r="G224" s="10">
        <f t="shared" si="9"/>
        <v>44206</v>
      </c>
      <c r="H224">
        <f>_xlfn.XLOOKUP(Sheet1!G224,USDKRW!$A$2:$A$1306,USDKRW!$B$2:$B$1306,,-1)</f>
        <v>1089.48</v>
      </c>
      <c r="I224">
        <f t="shared" si="10"/>
        <v>44288451.480000004</v>
      </c>
      <c r="J224">
        <f>_xlfn.XLOOKUP(A224,upbit!$A:$A,upbit!$B:$B,,-1)</f>
        <v>46218000</v>
      </c>
      <c r="K224">
        <f t="shared" si="11"/>
        <v>4.356775763251397</v>
      </c>
    </row>
    <row r="225" spans="1:11" x14ac:dyDescent="0.3">
      <c r="A225" s="2">
        <v>44206.291666666657</v>
      </c>
      <c r="B225">
        <v>40749</v>
      </c>
      <c r="C225">
        <v>40780</v>
      </c>
      <c r="D225">
        <v>40141</v>
      </c>
      <c r="E225">
        <v>40299</v>
      </c>
      <c r="F225">
        <v>3879533.8051999998</v>
      </c>
      <c r="G225" s="10">
        <f t="shared" si="9"/>
        <v>44206</v>
      </c>
      <c r="H225">
        <f>_xlfn.XLOOKUP(Sheet1!G225,USDKRW!$A$2:$A$1306,USDKRW!$B$2:$B$1306,,-1)</f>
        <v>1089.48</v>
      </c>
      <c r="I225">
        <f t="shared" si="10"/>
        <v>44395220.520000003</v>
      </c>
      <c r="J225">
        <f>_xlfn.XLOOKUP(A225,upbit!$A:$A,upbit!$B:$B,,-1)</f>
        <v>46220000</v>
      </c>
      <c r="K225">
        <f t="shared" si="11"/>
        <v>4.1103061514874861</v>
      </c>
    </row>
    <row r="226" spans="1:11" x14ac:dyDescent="0.3">
      <c r="A226" s="2">
        <v>44206.333333333343</v>
      </c>
      <c r="B226">
        <v>40299</v>
      </c>
      <c r="C226">
        <v>40436</v>
      </c>
      <c r="D226">
        <v>39964</v>
      </c>
      <c r="E226">
        <v>40109</v>
      </c>
      <c r="F226">
        <v>3993494.3103999998</v>
      </c>
      <c r="G226" s="10">
        <f t="shared" si="9"/>
        <v>44206</v>
      </c>
      <c r="H226">
        <f>_xlfn.XLOOKUP(Sheet1!G226,USDKRW!$A$2:$A$1306,USDKRW!$B$2:$B$1306,,-1)</f>
        <v>1089.48</v>
      </c>
      <c r="I226">
        <f t="shared" si="10"/>
        <v>43904954.520000003</v>
      </c>
      <c r="J226">
        <f>_xlfn.XLOOKUP(A226,upbit!$A:$A,upbit!$B:$B,,-1)</f>
        <v>45866000</v>
      </c>
      <c r="K226">
        <f t="shared" si="11"/>
        <v>4.4665698927137676</v>
      </c>
    </row>
    <row r="227" spans="1:11" x14ac:dyDescent="0.3">
      <c r="A227" s="2">
        <v>44206.375</v>
      </c>
      <c r="B227">
        <v>40109</v>
      </c>
      <c r="C227">
        <v>40741</v>
      </c>
      <c r="D227">
        <v>40108</v>
      </c>
      <c r="E227">
        <v>40587</v>
      </c>
      <c r="F227">
        <v>2742118.4334</v>
      </c>
      <c r="G227" s="10">
        <f t="shared" si="9"/>
        <v>44206</v>
      </c>
      <c r="H227">
        <f>_xlfn.XLOOKUP(Sheet1!G227,USDKRW!$A$2:$A$1306,USDKRW!$B$2:$B$1306,,-1)</f>
        <v>1089.48</v>
      </c>
      <c r="I227">
        <f t="shared" si="10"/>
        <v>43697953.32</v>
      </c>
      <c r="J227">
        <f>_xlfn.XLOOKUP(A227,upbit!$A:$A,upbit!$B:$B,,-1)</f>
        <v>45716000</v>
      </c>
      <c r="K227">
        <f t="shared" si="11"/>
        <v>4.6181720805591242</v>
      </c>
    </row>
    <row r="228" spans="1:11" x14ac:dyDescent="0.3">
      <c r="A228" s="2">
        <v>44206.416666666657</v>
      </c>
      <c r="B228">
        <v>40587</v>
      </c>
      <c r="C228">
        <v>41346</v>
      </c>
      <c r="D228">
        <v>40446</v>
      </c>
      <c r="E228">
        <v>41138</v>
      </c>
      <c r="F228">
        <v>3319040.6346</v>
      </c>
      <c r="G228" s="10">
        <f t="shared" si="9"/>
        <v>44206</v>
      </c>
      <c r="H228">
        <f>_xlfn.XLOOKUP(Sheet1!G228,USDKRW!$A$2:$A$1306,USDKRW!$B$2:$B$1306,,-1)</f>
        <v>1089.48</v>
      </c>
      <c r="I228">
        <f t="shared" si="10"/>
        <v>44218724.759999998</v>
      </c>
      <c r="J228">
        <f>_xlfn.XLOOKUP(A228,upbit!$A:$A,upbit!$B:$B,,-1)</f>
        <v>46041000</v>
      </c>
      <c r="K228">
        <f t="shared" si="11"/>
        <v>4.1210488314407989</v>
      </c>
    </row>
    <row r="229" spans="1:11" x14ac:dyDescent="0.3">
      <c r="A229" s="2">
        <v>44206.458333333343</v>
      </c>
      <c r="B229">
        <v>41138</v>
      </c>
      <c r="C229">
        <v>41142</v>
      </c>
      <c r="D229">
        <v>40856</v>
      </c>
      <c r="E229">
        <v>40951</v>
      </c>
      <c r="F229">
        <v>1932480.1051</v>
      </c>
      <c r="G229" s="10">
        <f t="shared" si="9"/>
        <v>44206</v>
      </c>
      <c r="H229">
        <f>_xlfn.XLOOKUP(Sheet1!G229,USDKRW!$A$2:$A$1306,USDKRW!$B$2:$B$1306,,-1)</f>
        <v>1089.48</v>
      </c>
      <c r="I229">
        <f t="shared" si="10"/>
        <v>44819028.240000002</v>
      </c>
      <c r="J229">
        <f>_xlfn.XLOOKUP(A229,upbit!$A:$A,upbit!$B:$B,,-1)</f>
        <v>46758000</v>
      </c>
      <c r="K229">
        <f t="shared" si="11"/>
        <v>4.3262244545264616</v>
      </c>
    </row>
    <row r="230" spans="1:11" x14ac:dyDescent="0.3">
      <c r="A230" s="2">
        <v>44206.5</v>
      </c>
      <c r="B230">
        <v>40951</v>
      </c>
      <c r="C230">
        <v>41006</v>
      </c>
      <c r="D230">
        <v>40275</v>
      </c>
      <c r="E230">
        <v>40337</v>
      </c>
      <c r="F230">
        <v>3884009.2538000001</v>
      </c>
      <c r="G230" s="10">
        <f t="shared" si="9"/>
        <v>44206</v>
      </c>
      <c r="H230">
        <f>_xlfn.XLOOKUP(Sheet1!G230,USDKRW!$A$2:$A$1306,USDKRW!$B$2:$B$1306,,-1)</f>
        <v>1089.48</v>
      </c>
      <c r="I230">
        <f t="shared" si="10"/>
        <v>44615295.480000004</v>
      </c>
      <c r="J230">
        <f>_xlfn.XLOOKUP(A230,upbit!$A:$A,upbit!$B:$B,,-1)</f>
        <v>46656000</v>
      </c>
      <c r="K230">
        <f t="shared" si="11"/>
        <v>4.5740020278803195</v>
      </c>
    </row>
    <row r="231" spans="1:11" x14ac:dyDescent="0.3">
      <c r="A231" s="2">
        <v>44206.541666666657</v>
      </c>
      <c r="B231">
        <v>40338</v>
      </c>
      <c r="C231">
        <v>40614</v>
      </c>
      <c r="D231">
        <v>40082</v>
      </c>
      <c r="E231">
        <v>40361</v>
      </c>
      <c r="F231">
        <v>2557368.7104000002</v>
      </c>
      <c r="G231" s="10">
        <f t="shared" si="9"/>
        <v>44206</v>
      </c>
      <c r="H231">
        <f>_xlfn.XLOOKUP(Sheet1!G231,USDKRW!$A$2:$A$1306,USDKRW!$B$2:$B$1306,,-1)</f>
        <v>1089.48</v>
      </c>
      <c r="I231">
        <f t="shared" si="10"/>
        <v>43947444.240000002</v>
      </c>
      <c r="J231">
        <f>_xlfn.XLOOKUP(A231,upbit!$A:$A,upbit!$B:$B,,-1)</f>
        <v>46278000</v>
      </c>
      <c r="K231">
        <f t="shared" si="11"/>
        <v>5.3030518618390587</v>
      </c>
    </row>
    <row r="232" spans="1:11" x14ac:dyDescent="0.3">
      <c r="A232" s="2">
        <v>44206.583333333343</v>
      </c>
      <c r="B232">
        <v>40361</v>
      </c>
      <c r="C232">
        <v>40663</v>
      </c>
      <c r="D232">
        <v>40284</v>
      </c>
      <c r="E232">
        <v>40461</v>
      </c>
      <c r="F232">
        <v>2308095.5227999999</v>
      </c>
      <c r="G232" s="10">
        <f t="shared" si="9"/>
        <v>44206</v>
      </c>
      <c r="H232">
        <f>_xlfn.XLOOKUP(Sheet1!G232,USDKRW!$A$2:$A$1306,USDKRW!$B$2:$B$1306,,-1)</f>
        <v>1089.48</v>
      </c>
      <c r="I232">
        <f t="shared" si="10"/>
        <v>43972502.280000001</v>
      </c>
      <c r="J232">
        <f>_xlfn.XLOOKUP(A232,upbit!$A:$A,upbit!$B:$B,,-1)</f>
        <v>46119000</v>
      </c>
      <c r="K232">
        <f t="shared" si="11"/>
        <v>4.8814545652460906</v>
      </c>
    </row>
    <row r="233" spans="1:11" x14ac:dyDescent="0.3">
      <c r="A233" s="2">
        <v>44206.625</v>
      </c>
      <c r="B233">
        <v>40461</v>
      </c>
      <c r="C233">
        <v>41091</v>
      </c>
      <c r="D233">
        <v>40378</v>
      </c>
      <c r="E233">
        <v>40922</v>
      </c>
      <c r="F233">
        <v>2406325.6586000002</v>
      </c>
      <c r="G233" s="10">
        <f t="shared" si="9"/>
        <v>44206</v>
      </c>
      <c r="H233">
        <f>_xlfn.XLOOKUP(Sheet1!G233,USDKRW!$A$2:$A$1306,USDKRW!$B$2:$B$1306,,-1)</f>
        <v>1089.48</v>
      </c>
      <c r="I233">
        <f t="shared" si="10"/>
        <v>44081450.280000001</v>
      </c>
      <c r="J233">
        <f>_xlfn.XLOOKUP(A233,upbit!$A:$A,upbit!$B:$B,,-1)</f>
        <v>46160000</v>
      </c>
      <c r="K233">
        <f t="shared" si="11"/>
        <v>4.7152480392484986</v>
      </c>
    </row>
    <row r="234" spans="1:11" x14ac:dyDescent="0.3">
      <c r="A234" s="2">
        <v>44206.666666666657</v>
      </c>
      <c r="B234">
        <v>40922</v>
      </c>
      <c r="C234">
        <v>41087</v>
      </c>
      <c r="D234">
        <v>40714</v>
      </c>
      <c r="E234">
        <v>40993</v>
      </c>
      <c r="F234">
        <v>2736469.1642999998</v>
      </c>
      <c r="G234" s="10">
        <f t="shared" si="9"/>
        <v>44206</v>
      </c>
      <c r="H234">
        <f>_xlfn.XLOOKUP(Sheet1!G234,USDKRW!$A$2:$A$1306,USDKRW!$B$2:$B$1306,,-1)</f>
        <v>1089.48</v>
      </c>
      <c r="I234">
        <f t="shared" si="10"/>
        <v>44583700.560000002</v>
      </c>
      <c r="J234">
        <f>_xlfn.XLOOKUP(A234,upbit!$A:$A,upbit!$B:$B,,-1)</f>
        <v>46595000</v>
      </c>
      <c r="K234">
        <f t="shared" si="11"/>
        <v>4.5112886878764691</v>
      </c>
    </row>
    <row r="235" spans="1:11" x14ac:dyDescent="0.3">
      <c r="A235" s="2">
        <v>44206.708333333343</v>
      </c>
      <c r="B235">
        <v>40993</v>
      </c>
      <c r="C235">
        <v>41122</v>
      </c>
      <c r="D235">
        <v>40565</v>
      </c>
      <c r="E235">
        <v>40807</v>
      </c>
      <c r="F235">
        <v>1731083.3559999999</v>
      </c>
      <c r="G235" s="10">
        <f t="shared" si="9"/>
        <v>44206</v>
      </c>
      <c r="H235">
        <f>_xlfn.XLOOKUP(Sheet1!G235,USDKRW!$A$2:$A$1306,USDKRW!$B$2:$B$1306,,-1)</f>
        <v>1089.48</v>
      </c>
      <c r="I235">
        <f t="shared" si="10"/>
        <v>44661053.640000001</v>
      </c>
      <c r="J235">
        <f>_xlfn.XLOOKUP(A235,upbit!$A:$A,upbit!$B:$B,,-1)</f>
        <v>46599000</v>
      </c>
      <c r="K235">
        <f t="shared" si="11"/>
        <v>4.3392311691104135</v>
      </c>
    </row>
    <row r="236" spans="1:11" x14ac:dyDescent="0.3">
      <c r="A236" s="2">
        <v>44206.75</v>
      </c>
      <c r="B236">
        <v>40807</v>
      </c>
      <c r="C236">
        <v>41060</v>
      </c>
      <c r="D236">
        <v>40725</v>
      </c>
      <c r="E236">
        <v>40763</v>
      </c>
      <c r="F236">
        <v>617730.36230000004</v>
      </c>
      <c r="G236" s="10">
        <f t="shared" si="9"/>
        <v>44206</v>
      </c>
      <c r="H236">
        <f>_xlfn.XLOOKUP(Sheet1!G236,USDKRW!$A$2:$A$1306,USDKRW!$B$2:$B$1306,,-1)</f>
        <v>1089.48</v>
      </c>
      <c r="I236">
        <f t="shared" si="10"/>
        <v>44458410.359999999</v>
      </c>
      <c r="J236">
        <f>_xlfn.XLOOKUP(A236,upbit!$A:$A,upbit!$B:$B,,-1)</f>
        <v>46499000</v>
      </c>
      <c r="K236">
        <f t="shared" si="11"/>
        <v>4.58988439639747</v>
      </c>
    </row>
    <row r="237" spans="1:11" x14ac:dyDescent="0.3">
      <c r="A237" s="2">
        <v>44206.791666666657</v>
      </c>
      <c r="B237">
        <v>40763</v>
      </c>
      <c r="C237">
        <v>40844</v>
      </c>
      <c r="D237">
        <v>40000</v>
      </c>
      <c r="E237">
        <v>40431</v>
      </c>
      <c r="F237">
        <v>3317901.0014999998</v>
      </c>
      <c r="G237" s="10">
        <f t="shared" si="9"/>
        <v>44206</v>
      </c>
      <c r="H237">
        <f>_xlfn.XLOOKUP(Sheet1!G237,USDKRW!$A$2:$A$1306,USDKRW!$B$2:$B$1306,,-1)</f>
        <v>1089.48</v>
      </c>
      <c r="I237">
        <f t="shared" si="10"/>
        <v>44410473.240000002</v>
      </c>
      <c r="J237">
        <f>_xlfn.XLOOKUP(A237,upbit!$A:$A,upbit!$B:$B,,-1)</f>
        <v>46431000</v>
      </c>
      <c r="K237">
        <f t="shared" si="11"/>
        <v>4.5496627542805257</v>
      </c>
    </row>
    <row r="238" spans="1:11" x14ac:dyDescent="0.3">
      <c r="A238" s="2">
        <v>44206.833333333343</v>
      </c>
      <c r="B238">
        <v>40431</v>
      </c>
      <c r="C238">
        <v>40431</v>
      </c>
      <c r="D238">
        <v>38884</v>
      </c>
      <c r="E238">
        <v>39174</v>
      </c>
      <c r="F238">
        <v>11524260.6248</v>
      </c>
      <c r="G238" s="10">
        <f t="shared" si="9"/>
        <v>44206</v>
      </c>
      <c r="H238">
        <f>_xlfn.XLOOKUP(Sheet1!G238,USDKRW!$A$2:$A$1306,USDKRW!$B$2:$B$1306,,-1)</f>
        <v>1089.48</v>
      </c>
      <c r="I238">
        <f t="shared" si="10"/>
        <v>44048765.880000003</v>
      </c>
      <c r="J238">
        <f>_xlfn.XLOOKUP(A238,upbit!$A:$A,upbit!$B:$B,,-1)</f>
        <v>45899000</v>
      </c>
      <c r="K238">
        <f t="shared" si="11"/>
        <v>4.2004221526671159</v>
      </c>
    </row>
    <row r="239" spans="1:11" x14ac:dyDescent="0.3">
      <c r="A239" s="2">
        <v>44206.875</v>
      </c>
      <c r="B239">
        <v>39174</v>
      </c>
      <c r="C239">
        <v>39770</v>
      </c>
      <c r="D239">
        <v>38504</v>
      </c>
      <c r="E239">
        <v>39552</v>
      </c>
      <c r="F239">
        <v>6390856.2073999997</v>
      </c>
      <c r="G239" s="10">
        <f t="shared" si="9"/>
        <v>44206</v>
      </c>
      <c r="H239">
        <f>_xlfn.XLOOKUP(Sheet1!G239,USDKRW!$A$2:$A$1306,USDKRW!$B$2:$B$1306,,-1)</f>
        <v>1089.48</v>
      </c>
      <c r="I239">
        <f t="shared" si="10"/>
        <v>42679289.520000003</v>
      </c>
      <c r="J239">
        <f>_xlfn.XLOOKUP(A239,upbit!$A:$A,upbit!$B:$B,,-1)</f>
        <v>44444000</v>
      </c>
      <c r="K239">
        <f t="shared" si="11"/>
        <v>4.1348169096700582</v>
      </c>
    </row>
    <row r="240" spans="1:11" x14ac:dyDescent="0.3">
      <c r="A240" s="2">
        <v>44206.916666666657</v>
      </c>
      <c r="B240">
        <v>39552</v>
      </c>
      <c r="C240">
        <v>40090</v>
      </c>
      <c r="D240">
        <v>39441</v>
      </c>
      <c r="E240">
        <v>39784</v>
      </c>
      <c r="F240">
        <v>2236935.182</v>
      </c>
      <c r="G240" s="10">
        <f t="shared" si="9"/>
        <v>44206</v>
      </c>
      <c r="H240">
        <f>_xlfn.XLOOKUP(Sheet1!G240,USDKRW!$A$2:$A$1306,USDKRW!$B$2:$B$1306,,-1)</f>
        <v>1089.48</v>
      </c>
      <c r="I240">
        <f t="shared" si="10"/>
        <v>43091112.960000001</v>
      </c>
      <c r="J240">
        <f>_xlfn.XLOOKUP(A240,upbit!$A:$A,upbit!$B:$B,,-1)</f>
        <v>44923000</v>
      </c>
      <c r="K240">
        <f t="shared" si="11"/>
        <v>4.2511945367957438</v>
      </c>
    </row>
    <row r="241" spans="1:11" x14ac:dyDescent="0.3">
      <c r="A241" s="2">
        <v>44206.958333333343</v>
      </c>
      <c r="B241">
        <v>39784</v>
      </c>
      <c r="C241">
        <v>39835</v>
      </c>
      <c r="D241">
        <v>39239</v>
      </c>
      <c r="E241">
        <v>39433</v>
      </c>
      <c r="F241">
        <v>550379.42819999997</v>
      </c>
      <c r="G241" s="10">
        <f t="shared" si="9"/>
        <v>44206</v>
      </c>
      <c r="H241">
        <f>_xlfn.XLOOKUP(Sheet1!G241,USDKRW!$A$2:$A$1306,USDKRW!$B$2:$B$1306,,-1)</f>
        <v>1089.48</v>
      </c>
      <c r="I241">
        <f t="shared" si="10"/>
        <v>43343872.32</v>
      </c>
      <c r="J241">
        <f>_xlfn.XLOOKUP(A241,upbit!$A:$A,upbit!$B:$B,,-1)</f>
        <v>45091000</v>
      </c>
      <c r="K241">
        <f t="shared" si="11"/>
        <v>4.030852774531235</v>
      </c>
    </row>
    <row r="242" spans="1:11" x14ac:dyDescent="0.3">
      <c r="A242" s="2">
        <v>44207</v>
      </c>
      <c r="B242">
        <v>39433</v>
      </c>
      <c r="C242">
        <v>39923</v>
      </c>
      <c r="D242">
        <v>39081</v>
      </c>
      <c r="E242">
        <v>39703</v>
      </c>
      <c r="F242">
        <v>811818.46629999997</v>
      </c>
      <c r="G242" s="10">
        <f t="shared" si="9"/>
        <v>44207</v>
      </c>
      <c r="H242">
        <f>_xlfn.XLOOKUP(Sheet1!G242,USDKRW!$A$2:$A$1306,USDKRW!$B$2:$B$1306,,-1)</f>
        <v>1097.3900000000001</v>
      </c>
      <c r="I242">
        <f t="shared" si="10"/>
        <v>43273379.870000005</v>
      </c>
      <c r="J242">
        <f>_xlfn.XLOOKUP(A242,upbit!$A:$A,upbit!$B:$B,,-1)</f>
        <v>44399000</v>
      </c>
      <c r="K242">
        <f t="shared" si="11"/>
        <v>2.6011837609669852</v>
      </c>
    </row>
    <row r="243" spans="1:11" x14ac:dyDescent="0.3">
      <c r="A243" s="2">
        <v>44207.041666666657</v>
      </c>
      <c r="B243">
        <v>39703</v>
      </c>
      <c r="C243">
        <v>39744</v>
      </c>
      <c r="D243">
        <v>39199</v>
      </c>
      <c r="E243">
        <v>39244</v>
      </c>
      <c r="F243">
        <v>1086878.7616999999</v>
      </c>
      <c r="G243" s="10">
        <f t="shared" si="9"/>
        <v>44207</v>
      </c>
      <c r="H243">
        <f>_xlfn.XLOOKUP(Sheet1!G243,USDKRW!$A$2:$A$1306,USDKRW!$B$2:$B$1306,,-1)</f>
        <v>1097.3900000000001</v>
      </c>
      <c r="I243">
        <f t="shared" si="10"/>
        <v>43569675.170000002</v>
      </c>
      <c r="J243">
        <f>_xlfn.XLOOKUP(A243,upbit!$A:$A,upbit!$B:$B,,-1)</f>
        <v>44732000</v>
      </c>
      <c r="K243">
        <f t="shared" si="11"/>
        <v>2.6677381124941668</v>
      </c>
    </row>
    <row r="244" spans="1:11" x14ac:dyDescent="0.3">
      <c r="A244" s="2">
        <v>44207.083333333343</v>
      </c>
      <c r="B244">
        <v>39244</v>
      </c>
      <c r="C244">
        <v>39374</v>
      </c>
      <c r="D244">
        <v>37260</v>
      </c>
      <c r="E244">
        <v>38575</v>
      </c>
      <c r="F244">
        <v>8506349.4840999991</v>
      </c>
      <c r="G244" s="10">
        <f t="shared" si="9"/>
        <v>44207</v>
      </c>
      <c r="H244">
        <f>_xlfn.XLOOKUP(Sheet1!G244,USDKRW!$A$2:$A$1306,USDKRW!$B$2:$B$1306,,-1)</f>
        <v>1097.3900000000001</v>
      </c>
      <c r="I244">
        <f t="shared" si="10"/>
        <v>43065973.160000004</v>
      </c>
      <c r="J244">
        <f>_xlfn.XLOOKUP(A244,upbit!$A:$A,upbit!$B:$B,,-1)</f>
        <v>44161000</v>
      </c>
      <c r="K244">
        <f t="shared" si="11"/>
        <v>2.5426729263303027</v>
      </c>
    </row>
    <row r="245" spans="1:11" x14ac:dyDescent="0.3">
      <c r="A245" s="2">
        <v>44207.125</v>
      </c>
      <c r="B245">
        <v>38575</v>
      </c>
      <c r="C245">
        <v>38765</v>
      </c>
      <c r="D245">
        <v>37716</v>
      </c>
      <c r="E245">
        <v>38064</v>
      </c>
      <c r="F245">
        <v>2971045.8542999998</v>
      </c>
      <c r="G245" s="10">
        <f t="shared" si="9"/>
        <v>44207</v>
      </c>
      <c r="H245">
        <f>_xlfn.XLOOKUP(Sheet1!G245,USDKRW!$A$2:$A$1306,USDKRW!$B$2:$B$1306,,-1)</f>
        <v>1097.3900000000001</v>
      </c>
      <c r="I245">
        <f t="shared" si="10"/>
        <v>42331819.250000007</v>
      </c>
      <c r="J245">
        <f>_xlfn.XLOOKUP(A245,upbit!$A:$A,upbit!$B:$B,,-1)</f>
        <v>43467000</v>
      </c>
      <c r="K245">
        <f t="shared" si="11"/>
        <v>2.6816252410413188</v>
      </c>
    </row>
    <row r="246" spans="1:11" x14ac:dyDescent="0.3">
      <c r="A246" s="2">
        <v>44207.166666666657</v>
      </c>
      <c r="B246">
        <v>38064</v>
      </c>
      <c r="C246">
        <v>38532</v>
      </c>
      <c r="D246">
        <v>37163</v>
      </c>
      <c r="E246">
        <v>37458</v>
      </c>
      <c r="F246">
        <v>1928611.8679</v>
      </c>
      <c r="G246" s="10">
        <f t="shared" si="9"/>
        <v>44207</v>
      </c>
      <c r="H246">
        <f>_xlfn.XLOOKUP(Sheet1!G246,USDKRW!$A$2:$A$1306,USDKRW!$B$2:$B$1306,,-1)</f>
        <v>1097.3900000000001</v>
      </c>
      <c r="I246">
        <f t="shared" si="10"/>
        <v>41771052.960000001</v>
      </c>
      <c r="J246">
        <f>_xlfn.XLOOKUP(A246,upbit!$A:$A,upbit!$B:$B,,-1)</f>
        <v>42923000</v>
      </c>
      <c r="K246">
        <f t="shared" si="11"/>
        <v>2.7577639498413076</v>
      </c>
    </row>
    <row r="247" spans="1:11" x14ac:dyDescent="0.3">
      <c r="A247" s="2">
        <v>44207.208333333343</v>
      </c>
      <c r="B247">
        <v>37458</v>
      </c>
      <c r="C247">
        <v>37765</v>
      </c>
      <c r="D247">
        <v>35100</v>
      </c>
      <c r="E247">
        <v>37718</v>
      </c>
      <c r="F247">
        <v>16532565.70545</v>
      </c>
      <c r="G247" s="10">
        <f t="shared" si="9"/>
        <v>44207</v>
      </c>
      <c r="H247">
        <f>_xlfn.XLOOKUP(Sheet1!G247,USDKRW!$A$2:$A$1306,USDKRW!$B$2:$B$1306,,-1)</f>
        <v>1097.3900000000001</v>
      </c>
      <c r="I247">
        <f t="shared" si="10"/>
        <v>41106034.620000005</v>
      </c>
      <c r="J247">
        <f>_xlfn.XLOOKUP(A247,upbit!$A:$A,upbit!$B:$B,,-1)</f>
        <v>41954000</v>
      </c>
      <c r="K247">
        <f t="shared" si="11"/>
        <v>2.0628732200488553</v>
      </c>
    </row>
    <row r="248" spans="1:11" x14ac:dyDescent="0.3">
      <c r="A248" s="2">
        <v>44207.25</v>
      </c>
      <c r="B248">
        <v>37718</v>
      </c>
      <c r="C248">
        <v>38244</v>
      </c>
      <c r="D248">
        <v>37540</v>
      </c>
      <c r="E248">
        <v>38041</v>
      </c>
      <c r="F248">
        <v>3112275.5913999998</v>
      </c>
      <c r="G248" s="10">
        <f t="shared" si="9"/>
        <v>44207</v>
      </c>
      <c r="H248">
        <f>_xlfn.XLOOKUP(Sheet1!G248,USDKRW!$A$2:$A$1306,USDKRW!$B$2:$B$1306,,-1)</f>
        <v>1097.3900000000001</v>
      </c>
      <c r="I248">
        <f t="shared" si="10"/>
        <v>41391356.020000003</v>
      </c>
      <c r="J248">
        <f>_xlfn.XLOOKUP(A248,upbit!$A:$A,upbit!$B:$B,,-1)</f>
        <v>42234000</v>
      </c>
      <c r="K248">
        <f t="shared" si="11"/>
        <v>2.0357969900595574</v>
      </c>
    </row>
    <row r="249" spans="1:11" x14ac:dyDescent="0.3">
      <c r="A249" s="2">
        <v>44207.291666666657</v>
      </c>
      <c r="B249">
        <v>38041</v>
      </c>
      <c r="C249">
        <v>38999</v>
      </c>
      <c r="D249">
        <v>37851</v>
      </c>
      <c r="E249">
        <v>38438</v>
      </c>
      <c r="F249">
        <v>3488686.7596</v>
      </c>
      <c r="G249" s="10">
        <f t="shared" si="9"/>
        <v>44207</v>
      </c>
      <c r="H249">
        <f>_xlfn.XLOOKUP(Sheet1!G249,USDKRW!$A$2:$A$1306,USDKRW!$B$2:$B$1306,,-1)</f>
        <v>1097.3900000000001</v>
      </c>
      <c r="I249">
        <f t="shared" si="10"/>
        <v>41745812.990000002</v>
      </c>
      <c r="J249">
        <f>_xlfn.XLOOKUP(A249,upbit!$A:$A,upbit!$B:$B,,-1)</f>
        <v>43062000</v>
      </c>
      <c r="K249">
        <f t="shared" si="11"/>
        <v>3.1528599294863069</v>
      </c>
    </row>
    <row r="250" spans="1:11" x14ac:dyDescent="0.3">
      <c r="A250" s="2">
        <v>44207.333333333343</v>
      </c>
      <c r="B250">
        <v>38438</v>
      </c>
      <c r="C250">
        <v>38692</v>
      </c>
      <c r="D250">
        <v>37973</v>
      </c>
      <c r="E250">
        <v>38157</v>
      </c>
      <c r="F250">
        <v>2029192.2990999999</v>
      </c>
      <c r="G250" s="10">
        <f t="shared" si="9"/>
        <v>44207</v>
      </c>
      <c r="H250">
        <f>_xlfn.XLOOKUP(Sheet1!G250,USDKRW!$A$2:$A$1306,USDKRW!$B$2:$B$1306,,-1)</f>
        <v>1097.3900000000001</v>
      </c>
      <c r="I250">
        <f t="shared" si="10"/>
        <v>42181476.82</v>
      </c>
      <c r="J250">
        <f>_xlfn.XLOOKUP(A250,upbit!$A:$A,upbit!$B:$B,,-1)</f>
        <v>43195000</v>
      </c>
      <c r="K250">
        <f t="shared" si="11"/>
        <v>2.4027683628171204</v>
      </c>
    </row>
    <row r="251" spans="1:11" x14ac:dyDescent="0.3">
      <c r="A251" s="2">
        <v>44207.375</v>
      </c>
      <c r="B251">
        <v>38153</v>
      </c>
      <c r="C251">
        <v>38249</v>
      </c>
      <c r="D251">
        <v>36720</v>
      </c>
      <c r="E251">
        <v>37197</v>
      </c>
      <c r="F251">
        <v>3732476.3917999999</v>
      </c>
      <c r="G251" s="10">
        <f t="shared" si="9"/>
        <v>44207</v>
      </c>
      <c r="H251">
        <f>_xlfn.XLOOKUP(Sheet1!G251,USDKRW!$A$2:$A$1306,USDKRW!$B$2:$B$1306,,-1)</f>
        <v>1097.3900000000001</v>
      </c>
      <c r="I251">
        <f t="shared" si="10"/>
        <v>41868720.670000002</v>
      </c>
      <c r="J251">
        <f>_xlfn.XLOOKUP(A251,upbit!$A:$A,upbit!$B:$B,,-1)</f>
        <v>43400000</v>
      </c>
      <c r="K251">
        <f t="shared" si="11"/>
        <v>3.6573348922437798</v>
      </c>
    </row>
    <row r="252" spans="1:11" x14ac:dyDescent="0.3">
      <c r="A252" s="2">
        <v>44207.416666666657</v>
      </c>
      <c r="B252">
        <v>37197</v>
      </c>
      <c r="C252">
        <v>37824</v>
      </c>
      <c r="D252">
        <v>36710</v>
      </c>
      <c r="E252">
        <v>37238</v>
      </c>
      <c r="F252">
        <v>1658851.7862</v>
      </c>
      <c r="G252" s="10">
        <f t="shared" si="9"/>
        <v>44207</v>
      </c>
      <c r="H252">
        <f>_xlfn.XLOOKUP(Sheet1!G252,USDKRW!$A$2:$A$1306,USDKRW!$B$2:$B$1306,,-1)</f>
        <v>1097.3900000000001</v>
      </c>
      <c r="I252">
        <f t="shared" si="10"/>
        <v>40819615.830000006</v>
      </c>
      <c r="J252">
        <f>_xlfn.XLOOKUP(A252,upbit!$A:$A,upbit!$B:$B,,-1)</f>
        <v>41403000</v>
      </c>
      <c r="K252">
        <f t="shared" si="11"/>
        <v>1.4291760422969091</v>
      </c>
    </row>
    <row r="253" spans="1:11" x14ac:dyDescent="0.3">
      <c r="A253" s="2">
        <v>44207.458333333343</v>
      </c>
      <c r="B253">
        <v>37238</v>
      </c>
      <c r="C253">
        <v>37382</v>
      </c>
      <c r="D253">
        <v>36147</v>
      </c>
      <c r="E253">
        <v>36377</v>
      </c>
      <c r="F253">
        <v>4356863.6823000005</v>
      </c>
      <c r="G253" s="10">
        <f t="shared" si="9"/>
        <v>44207</v>
      </c>
      <c r="H253">
        <f>_xlfn.XLOOKUP(Sheet1!G253,USDKRW!$A$2:$A$1306,USDKRW!$B$2:$B$1306,,-1)</f>
        <v>1097.3900000000001</v>
      </c>
      <c r="I253">
        <f t="shared" si="10"/>
        <v>40864608.82</v>
      </c>
      <c r="J253">
        <f>_xlfn.XLOOKUP(A253,upbit!$A:$A,upbit!$B:$B,,-1)</f>
        <v>41877000</v>
      </c>
      <c r="K253">
        <f t="shared" si="11"/>
        <v>2.4774278017914542</v>
      </c>
    </row>
    <row r="254" spans="1:11" x14ac:dyDescent="0.3">
      <c r="A254" s="2">
        <v>44207.5</v>
      </c>
      <c r="B254">
        <v>36377</v>
      </c>
      <c r="C254">
        <v>36673</v>
      </c>
      <c r="D254">
        <v>33566</v>
      </c>
      <c r="E254">
        <v>35417</v>
      </c>
      <c r="F254">
        <v>15262679.186699999</v>
      </c>
      <c r="G254" s="10">
        <f t="shared" si="9"/>
        <v>44207</v>
      </c>
      <c r="H254">
        <f>_xlfn.XLOOKUP(Sheet1!G254,USDKRW!$A$2:$A$1306,USDKRW!$B$2:$B$1306,,-1)</f>
        <v>1097.3900000000001</v>
      </c>
      <c r="I254">
        <f t="shared" si="10"/>
        <v>39919756.030000001</v>
      </c>
      <c r="J254">
        <f>_xlfn.XLOOKUP(A254,upbit!$A:$A,upbit!$B:$B,,-1)</f>
        <v>40304000</v>
      </c>
      <c r="K254">
        <f t="shared" si="11"/>
        <v>0.96254087753251394</v>
      </c>
    </row>
    <row r="255" spans="1:11" x14ac:dyDescent="0.3">
      <c r="A255" s="2">
        <v>44207.541666666657</v>
      </c>
      <c r="B255">
        <v>35417</v>
      </c>
      <c r="C255">
        <v>35988</v>
      </c>
      <c r="D255">
        <v>34300</v>
      </c>
      <c r="E255">
        <v>35539</v>
      </c>
      <c r="F255">
        <v>5554590.7997000003</v>
      </c>
      <c r="G255" s="10">
        <f t="shared" si="9"/>
        <v>44207</v>
      </c>
      <c r="H255">
        <f>_xlfn.XLOOKUP(Sheet1!G255,USDKRW!$A$2:$A$1306,USDKRW!$B$2:$B$1306,,-1)</f>
        <v>1097.3900000000001</v>
      </c>
      <c r="I255">
        <f t="shared" si="10"/>
        <v>38866261.630000003</v>
      </c>
      <c r="J255">
        <f>_xlfn.XLOOKUP(A255,upbit!$A:$A,upbit!$B:$B,,-1)</f>
        <v>39403000</v>
      </c>
      <c r="K255">
        <f t="shared" si="11"/>
        <v>1.3809878992470548</v>
      </c>
    </row>
    <row r="256" spans="1:11" x14ac:dyDescent="0.3">
      <c r="A256" s="2">
        <v>44207.583333333343</v>
      </c>
      <c r="B256">
        <v>35539</v>
      </c>
      <c r="C256">
        <v>35908</v>
      </c>
      <c r="D256">
        <v>34519</v>
      </c>
      <c r="E256">
        <v>34925</v>
      </c>
      <c r="F256">
        <v>4802569.8466999996</v>
      </c>
      <c r="G256" s="10">
        <f t="shared" si="9"/>
        <v>44207</v>
      </c>
      <c r="H256">
        <f>_xlfn.XLOOKUP(Sheet1!G256,USDKRW!$A$2:$A$1306,USDKRW!$B$2:$B$1306,,-1)</f>
        <v>1097.3900000000001</v>
      </c>
      <c r="I256">
        <f t="shared" si="10"/>
        <v>39000143.210000001</v>
      </c>
      <c r="J256">
        <f>_xlfn.XLOOKUP(A256,upbit!$A:$A,upbit!$B:$B,,-1)</f>
        <v>39601000</v>
      </c>
      <c r="K256">
        <f t="shared" si="11"/>
        <v>1.5406527785414292</v>
      </c>
    </row>
    <row r="257" spans="1:11" x14ac:dyDescent="0.3">
      <c r="A257" s="2">
        <v>44207.625</v>
      </c>
      <c r="B257">
        <v>34925</v>
      </c>
      <c r="C257">
        <v>34925</v>
      </c>
      <c r="D257">
        <v>32477</v>
      </c>
      <c r="E257">
        <v>32801</v>
      </c>
      <c r="F257">
        <v>12089291.012599999</v>
      </c>
      <c r="G257" s="10">
        <f t="shared" si="9"/>
        <v>44207</v>
      </c>
      <c r="H257">
        <f>_xlfn.XLOOKUP(Sheet1!G257,USDKRW!$A$2:$A$1306,USDKRW!$B$2:$B$1306,,-1)</f>
        <v>1097.3900000000001</v>
      </c>
      <c r="I257">
        <f t="shared" si="10"/>
        <v>38326345.75</v>
      </c>
      <c r="J257">
        <f>_xlfn.XLOOKUP(A257,upbit!$A:$A,upbit!$B:$B,,-1)</f>
        <v>39340000</v>
      </c>
      <c r="K257">
        <f t="shared" si="11"/>
        <v>2.6447975411274305</v>
      </c>
    </row>
    <row r="258" spans="1:11" x14ac:dyDescent="0.3">
      <c r="A258" s="2">
        <v>44207.666666666657</v>
      </c>
      <c r="B258">
        <v>32801</v>
      </c>
      <c r="C258">
        <v>34700</v>
      </c>
      <c r="D258">
        <v>32520</v>
      </c>
      <c r="E258">
        <v>34350</v>
      </c>
      <c r="F258">
        <v>8941041.5525000002</v>
      </c>
      <c r="G258" s="10">
        <f t="shared" si="9"/>
        <v>44207</v>
      </c>
      <c r="H258">
        <f>_xlfn.XLOOKUP(Sheet1!G258,USDKRW!$A$2:$A$1306,USDKRW!$B$2:$B$1306,,-1)</f>
        <v>1097.3900000000001</v>
      </c>
      <c r="I258">
        <f t="shared" si="10"/>
        <v>35995489.390000001</v>
      </c>
      <c r="J258">
        <f>_xlfn.XLOOKUP(A258,upbit!$A:$A,upbit!$B:$B,,-1)</f>
        <v>37212000</v>
      </c>
      <c r="K258">
        <f t="shared" si="11"/>
        <v>3.3796195873863066</v>
      </c>
    </row>
    <row r="259" spans="1:11" x14ac:dyDescent="0.3">
      <c r="A259" s="2">
        <v>44207.708333333343</v>
      </c>
      <c r="B259">
        <v>34350</v>
      </c>
      <c r="C259">
        <v>35827</v>
      </c>
      <c r="D259">
        <v>34113</v>
      </c>
      <c r="E259">
        <v>35433</v>
      </c>
      <c r="F259">
        <v>3973984.7522</v>
      </c>
      <c r="G259" s="10">
        <f t="shared" ref="G259:G322" si="12">ROUNDDOWN(A259,0)</f>
        <v>44207</v>
      </c>
      <c r="H259">
        <f>_xlfn.XLOOKUP(Sheet1!G259,USDKRW!$A$2:$A$1306,USDKRW!$B$2:$B$1306,,-1)</f>
        <v>1097.3900000000001</v>
      </c>
      <c r="I259">
        <f t="shared" ref="I259:I322" si="13">B259*H259</f>
        <v>37695346.5</v>
      </c>
      <c r="J259">
        <f>_xlfn.XLOOKUP(A259,upbit!$A:$A,upbit!$B:$B,,-1)</f>
        <v>38513000</v>
      </c>
      <c r="K259">
        <f t="shared" ref="K259:K322" si="14">(J259/I259-1)*100</f>
        <v>2.1691099191779584</v>
      </c>
    </row>
    <row r="260" spans="1:11" x14ac:dyDescent="0.3">
      <c r="A260" s="2">
        <v>44207.75</v>
      </c>
      <c r="B260">
        <v>35433</v>
      </c>
      <c r="C260">
        <v>35762</v>
      </c>
      <c r="D260">
        <v>34868</v>
      </c>
      <c r="E260">
        <v>35746</v>
      </c>
      <c r="F260">
        <v>1065019.0611</v>
      </c>
      <c r="G260" s="10">
        <f t="shared" si="12"/>
        <v>44207</v>
      </c>
      <c r="H260">
        <f>_xlfn.XLOOKUP(Sheet1!G260,USDKRW!$A$2:$A$1306,USDKRW!$B$2:$B$1306,,-1)</f>
        <v>1097.3900000000001</v>
      </c>
      <c r="I260">
        <f t="shared" si="13"/>
        <v>38883819.870000005</v>
      </c>
      <c r="J260">
        <f>_xlfn.XLOOKUP(A260,upbit!$A:$A,upbit!$B:$B,,-1)</f>
        <v>39873000</v>
      </c>
      <c r="K260">
        <f t="shared" si="14"/>
        <v>2.5439376411759751</v>
      </c>
    </row>
    <row r="261" spans="1:11" x14ac:dyDescent="0.3">
      <c r="A261" s="2">
        <v>44207.791666666657</v>
      </c>
      <c r="B261">
        <v>35746</v>
      </c>
      <c r="C261">
        <v>36314</v>
      </c>
      <c r="D261">
        <v>35250</v>
      </c>
      <c r="E261">
        <v>35365</v>
      </c>
      <c r="F261">
        <v>2024449.6194</v>
      </c>
      <c r="G261" s="10">
        <f t="shared" si="12"/>
        <v>44207</v>
      </c>
      <c r="H261">
        <f>_xlfn.XLOOKUP(Sheet1!G261,USDKRW!$A$2:$A$1306,USDKRW!$B$2:$B$1306,,-1)</f>
        <v>1097.3900000000001</v>
      </c>
      <c r="I261">
        <f t="shared" si="13"/>
        <v>39227302.940000005</v>
      </c>
      <c r="J261">
        <f>_xlfn.XLOOKUP(A261,upbit!$A:$A,upbit!$B:$B,,-1)</f>
        <v>40135000</v>
      </c>
      <c r="K261">
        <f t="shared" si="14"/>
        <v>2.3139420555839951</v>
      </c>
    </row>
    <row r="262" spans="1:11" x14ac:dyDescent="0.3">
      <c r="A262" s="2">
        <v>44207.833333333343</v>
      </c>
      <c r="B262">
        <v>35365</v>
      </c>
      <c r="C262">
        <v>35449</v>
      </c>
      <c r="D262">
        <v>34043</v>
      </c>
      <c r="E262">
        <v>34177</v>
      </c>
      <c r="F262">
        <v>4502011.1178000001</v>
      </c>
      <c r="G262" s="10">
        <f t="shared" si="12"/>
        <v>44207</v>
      </c>
      <c r="H262">
        <f>_xlfn.XLOOKUP(Sheet1!G262,USDKRW!$A$2:$A$1306,USDKRW!$B$2:$B$1306,,-1)</f>
        <v>1097.3900000000001</v>
      </c>
      <c r="I262">
        <f t="shared" si="13"/>
        <v>38809197.350000001</v>
      </c>
      <c r="J262">
        <f>_xlfn.XLOOKUP(A262,upbit!$A:$A,upbit!$B:$B,,-1)</f>
        <v>39724000</v>
      </c>
      <c r="K262">
        <f t="shared" si="14"/>
        <v>2.3571800306764201</v>
      </c>
    </row>
    <row r="263" spans="1:11" x14ac:dyDescent="0.3">
      <c r="A263" s="2">
        <v>44207.875</v>
      </c>
      <c r="B263">
        <v>34178</v>
      </c>
      <c r="C263">
        <v>35100</v>
      </c>
      <c r="D263">
        <v>33327</v>
      </c>
      <c r="E263">
        <v>34255</v>
      </c>
      <c r="F263">
        <v>5969227.6960000005</v>
      </c>
      <c r="G263" s="10">
        <f t="shared" si="12"/>
        <v>44207</v>
      </c>
      <c r="H263">
        <f>_xlfn.XLOOKUP(Sheet1!G263,USDKRW!$A$2:$A$1306,USDKRW!$B$2:$B$1306,,-1)</f>
        <v>1097.3900000000001</v>
      </c>
      <c r="I263">
        <f t="shared" si="13"/>
        <v>37506595.420000002</v>
      </c>
      <c r="J263">
        <f>_xlfn.XLOOKUP(A263,upbit!$A:$A,upbit!$B:$B,,-1)</f>
        <v>38770000</v>
      </c>
      <c r="K263">
        <f t="shared" si="14"/>
        <v>3.3684864377914181</v>
      </c>
    </row>
    <row r="264" spans="1:11" x14ac:dyDescent="0.3">
      <c r="A264" s="2">
        <v>44207.916666666657</v>
      </c>
      <c r="B264">
        <v>34255</v>
      </c>
      <c r="C264">
        <v>34506</v>
      </c>
      <c r="D264">
        <v>32554</v>
      </c>
      <c r="E264">
        <v>32816</v>
      </c>
      <c r="F264">
        <v>9331483.5693999995</v>
      </c>
      <c r="G264" s="10">
        <f t="shared" si="12"/>
        <v>44207</v>
      </c>
      <c r="H264">
        <f>_xlfn.XLOOKUP(Sheet1!G264,USDKRW!$A$2:$A$1306,USDKRW!$B$2:$B$1306,,-1)</f>
        <v>1097.3900000000001</v>
      </c>
      <c r="I264">
        <f t="shared" si="13"/>
        <v>37591094.450000003</v>
      </c>
      <c r="J264">
        <f>_xlfn.XLOOKUP(A264,upbit!$A:$A,upbit!$B:$B,,-1)</f>
        <v>38740000</v>
      </c>
      <c r="K264">
        <f t="shared" si="14"/>
        <v>3.0563237564901424</v>
      </c>
    </row>
    <row r="265" spans="1:11" x14ac:dyDescent="0.3">
      <c r="A265" s="2">
        <v>44207.958333333343</v>
      </c>
      <c r="B265">
        <v>32816</v>
      </c>
      <c r="C265">
        <v>33756</v>
      </c>
      <c r="D265">
        <v>30788</v>
      </c>
      <c r="E265">
        <v>33300</v>
      </c>
      <c r="F265">
        <v>16278790.8565</v>
      </c>
      <c r="G265" s="10">
        <f t="shared" si="12"/>
        <v>44207</v>
      </c>
      <c r="H265">
        <f>_xlfn.XLOOKUP(Sheet1!G265,USDKRW!$A$2:$A$1306,USDKRW!$B$2:$B$1306,,-1)</f>
        <v>1097.3900000000001</v>
      </c>
      <c r="I265">
        <f t="shared" si="13"/>
        <v>36011950.240000002</v>
      </c>
      <c r="J265">
        <f>_xlfn.XLOOKUP(A265,upbit!$A:$A,upbit!$B:$B,,-1)</f>
        <v>37511000</v>
      </c>
      <c r="K265">
        <f t="shared" si="14"/>
        <v>4.1626453163731814</v>
      </c>
    </row>
    <row r="266" spans="1:11" x14ac:dyDescent="0.3">
      <c r="A266" s="2">
        <v>44208</v>
      </c>
      <c r="B266">
        <v>33300</v>
      </c>
      <c r="C266">
        <v>33665</v>
      </c>
      <c r="D266">
        <v>31428</v>
      </c>
      <c r="E266">
        <v>31561</v>
      </c>
      <c r="F266">
        <v>5915464.3060999997</v>
      </c>
      <c r="G266" s="10">
        <f t="shared" si="12"/>
        <v>44208</v>
      </c>
      <c r="H266">
        <f>_xlfn.XLOOKUP(Sheet1!G266,USDKRW!$A$2:$A$1306,USDKRW!$B$2:$B$1306,,-1)</f>
        <v>1099.57</v>
      </c>
      <c r="I266">
        <f t="shared" si="13"/>
        <v>36615681</v>
      </c>
      <c r="J266">
        <f>_xlfn.XLOOKUP(A266,upbit!$A:$A,upbit!$B:$B,,-1)</f>
        <v>37719000</v>
      </c>
      <c r="K266">
        <f t="shared" si="14"/>
        <v>3.013241785671017</v>
      </c>
    </row>
    <row r="267" spans="1:11" x14ac:dyDescent="0.3">
      <c r="A267" s="2">
        <v>44208.041666666657</v>
      </c>
      <c r="B267">
        <v>31561</v>
      </c>
      <c r="C267">
        <v>32214</v>
      </c>
      <c r="D267">
        <v>30411</v>
      </c>
      <c r="E267">
        <v>31780</v>
      </c>
      <c r="F267">
        <v>8361733.7639499996</v>
      </c>
      <c r="G267" s="10">
        <f t="shared" si="12"/>
        <v>44208</v>
      </c>
      <c r="H267">
        <f>_xlfn.XLOOKUP(Sheet1!G267,USDKRW!$A$2:$A$1306,USDKRW!$B$2:$B$1306,,-1)</f>
        <v>1099.57</v>
      </c>
      <c r="I267">
        <f t="shared" si="13"/>
        <v>34703528.769999996</v>
      </c>
      <c r="J267">
        <f>_xlfn.XLOOKUP(A267,upbit!$A:$A,upbit!$B:$B,,-1)</f>
        <v>36085000</v>
      </c>
      <c r="K267">
        <f t="shared" si="14"/>
        <v>3.9807802807483972</v>
      </c>
    </row>
    <row r="268" spans="1:11" x14ac:dyDescent="0.3">
      <c r="A268" s="2">
        <v>44208.083333333343</v>
      </c>
      <c r="B268">
        <v>31780</v>
      </c>
      <c r="C268">
        <v>33560</v>
      </c>
      <c r="D268">
        <v>30743</v>
      </c>
      <c r="E268">
        <v>32827</v>
      </c>
      <c r="F268">
        <v>7115795.1489000004</v>
      </c>
      <c r="G268" s="10">
        <f t="shared" si="12"/>
        <v>44208</v>
      </c>
      <c r="H268">
        <f>_xlfn.XLOOKUP(Sheet1!G268,USDKRW!$A$2:$A$1306,USDKRW!$B$2:$B$1306,,-1)</f>
        <v>1099.57</v>
      </c>
      <c r="I268">
        <f t="shared" si="13"/>
        <v>34944334.600000001</v>
      </c>
      <c r="J268">
        <f>_xlfn.XLOOKUP(A268,upbit!$A:$A,upbit!$B:$B,,-1)</f>
        <v>36083000</v>
      </c>
      <c r="K268">
        <f t="shared" si="14"/>
        <v>3.2585121824010965</v>
      </c>
    </row>
    <row r="269" spans="1:11" x14ac:dyDescent="0.3">
      <c r="A269" s="2">
        <v>44208.125</v>
      </c>
      <c r="B269">
        <v>32827</v>
      </c>
      <c r="C269">
        <v>33285</v>
      </c>
      <c r="D269">
        <v>32459</v>
      </c>
      <c r="E269">
        <v>32542</v>
      </c>
      <c r="F269">
        <v>1662157.6262999999</v>
      </c>
      <c r="G269" s="10">
        <f t="shared" si="12"/>
        <v>44208</v>
      </c>
      <c r="H269">
        <f>_xlfn.XLOOKUP(Sheet1!G269,USDKRW!$A$2:$A$1306,USDKRW!$B$2:$B$1306,,-1)</f>
        <v>1099.57</v>
      </c>
      <c r="I269">
        <f t="shared" si="13"/>
        <v>36095584.390000001</v>
      </c>
      <c r="J269">
        <f>_xlfn.XLOOKUP(A269,upbit!$A:$A,upbit!$B:$B,,-1)</f>
        <v>36948000</v>
      </c>
      <c r="K269">
        <f t="shared" si="14"/>
        <v>2.3615509331832651</v>
      </c>
    </row>
    <row r="270" spans="1:11" x14ac:dyDescent="0.3">
      <c r="A270" s="2">
        <v>44208.166666666657</v>
      </c>
      <c r="B270">
        <v>32542</v>
      </c>
      <c r="C270">
        <v>32724</v>
      </c>
      <c r="D270">
        <v>31224</v>
      </c>
      <c r="E270">
        <v>32266</v>
      </c>
      <c r="F270">
        <v>2953892.9822999998</v>
      </c>
      <c r="G270" s="10">
        <f t="shared" si="12"/>
        <v>44208</v>
      </c>
      <c r="H270">
        <f>_xlfn.XLOOKUP(Sheet1!G270,USDKRW!$A$2:$A$1306,USDKRW!$B$2:$B$1306,,-1)</f>
        <v>1099.57</v>
      </c>
      <c r="I270">
        <f t="shared" si="13"/>
        <v>35782206.939999998</v>
      </c>
      <c r="J270">
        <f>_xlfn.XLOOKUP(A270,upbit!$A:$A,upbit!$B:$B,,-1)</f>
        <v>36708000</v>
      </c>
      <c r="K270">
        <f t="shared" si="14"/>
        <v>2.5873000554504255</v>
      </c>
    </row>
    <row r="271" spans="1:11" x14ac:dyDescent="0.3">
      <c r="A271" s="2">
        <v>44208.208333333343</v>
      </c>
      <c r="B271">
        <v>32266</v>
      </c>
      <c r="C271">
        <v>33448</v>
      </c>
      <c r="D271">
        <v>31438</v>
      </c>
      <c r="E271">
        <v>33410</v>
      </c>
      <c r="F271">
        <v>4378162.3433999997</v>
      </c>
      <c r="G271" s="10">
        <f t="shared" si="12"/>
        <v>44208</v>
      </c>
      <c r="H271">
        <f>_xlfn.XLOOKUP(Sheet1!G271,USDKRW!$A$2:$A$1306,USDKRW!$B$2:$B$1306,,-1)</f>
        <v>1099.57</v>
      </c>
      <c r="I271">
        <f t="shared" si="13"/>
        <v>35478725.619999997</v>
      </c>
      <c r="J271">
        <f>_xlfn.XLOOKUP(A271,upbit!$A:$A,upbit!$B:$B,,-1)</f>
        <v>36326000</v>
      </c>
      <c r="K271">
        <f t="shared" si="14"/>
        <v>2.3881195426094459</v>
      </c>
    </row>
    <row r="272" spans="1:11" x14ac:dyDescent="0.3">
      <c r="A272" s="2">
        <v>44208.25</v>
      </c>
      <c r="B272">
        <v>33410</v>
      </c>
      <c r="C272">
        <v>34459</v>
      </c>
      <c r="D272">
        <v>33112</v>
      </c>
      <c r="E272">
        <v>33979</v>
      </c>
      <c r="F272">
        <v>2829014.8103</v>
      </c>
      <c r="G272" s="10">
        <f t="shared" si="12"/>
        <v>44208</v>
      </c>
      <c r="H272">
        <f>_xlfn.XLOOKUP(Sheet1!G272,USDKRW!$A$2:$A$1306,USDKRW!$B$2:$B$1306,,-1)</f>
        <v>1099.57</v>
      </c>
      <c r="I272">
        <f t="shared" si="13"/>
        <v>36736633.699999996</v>
      </c>
      <c r="J272">
        <f>_xlfn.XLOOKUP(A272,upbit!$A:$A,upbit!$B:$B,,-1)</f>
        <v>37348000</v>
      </c>
      <c r="K272">
        <f t="shared" si="14"/>
        <v>1.6641870482542398</v>
      </c>
    </row>
    <row r="273" spans="1:11" x14ac:dyDescent="0.3">
      <c r="A273" s="2">
        <v>44208.291666666657</v>
      </c>
      <c r="B273">
        <v>33979</v>
      </c>
      <c r="C273">
        <v>34871</v>
      </c>
      <c r="D273">
        <v>33673</v>
      </c>
      <c r="E273">
        <v>34395</v>
      </c>
      <c r="F273">
        <v>1686038.4365000001</v>
      </c>
      <c r="G273" s="10">
        <f t="shared" si="12"/>
        <v>44208</v>
      </c>
      <c r="H273">
        <f>_xlfn.XLOOKUP(Sheet1!G273,USDKRW!$A$2:$A$1306,USDKRW!$B$2:$B$1306,,-1)</f>
        <v>1099.57</v>
      </c>
      <c r="I273">
        <f t="shared" si="13"/>
        <v>37362289.030000001</v>
      </c>
      <c r="J273">
        <f>_xlfn.XLOOKUP(A273,upbit!$A:$A,upbit!$B:$B,,-1)</f>
        <v>38119000</v>
      </c>
      <c r="K273">
        <f t="shared" si="14"/>
        <v>2.0253335372262704</v>
      </c>
    </row>
    <row r="274" spans="1:11" x14ac:dyDescent="0.3">
      <c r="A274" s="2">
        <v>44208.333333333343</v>
      </c>
      <c r="B274">
        <v>34395</v>
      </c>
      <c r="C274">
        <v>35645</v>
      </c>
      <c r="D274">
        <v>34394</v>
      </c>
      <c r="E274">
        <v>35453</v>
      </c>
      <c r="F274">
        <v>4873636.7224000003</v>
      </c>
      <c r="G274" s="10">
        <f t="shared" si="12"/>
        <v>44208</v>
      </c>
      <c r="H274">
        <f>_xlfn.XLOOKUP(Sheet1!G274,USDKRW!$A$2:$A$1306,USDKRW!$B$2:$B$1306,,-1)</f>
        <v>1099.57</v>
      </c>
      <c r="I274">
        <f t="shared" si="13"/>
        <v>37819710.149999999</v>
      </c>
      <c r="J274">
        <f>_xlfn.XLOOKUP(A274,upbit!$A:$A,upbit!$B:$B,,-1)</f>
        <v>38987000</v>
      </c>
      <c r="K274">
        <f t="shared" si="14"/>
        <v>3.0864590060852182</v>
      </c>
    </row>
    <row r="275" spans="1:11" x14ac:dyDescent="0.3">
      <c r="A275" s="2">
        <v>44208.375</v>
      </c>
      <c r="B275">
        <v>35453</v>
      </c>
      <c r="C275">
        <v>35691</v>
      </c>
      <c r="D275">
        <v>34322</v>
      </c>
      <c r="E275">
        <v>34929</v>
      </c>
      <c r="F275">
        <v>3818982.5348999999</v>
      </c>
      <c r="G275" s="10">
        <f t="shared" si="12"/>
        <v>44208</v>
      </c>
      <c r="H275">
        <f>_xlfn.XLOOKUP(Sheet1!G275,USDKRW!$A$2:$A$1306,USDKRW!$B$2:$B$1306,,-1)</f>
        <v>1099.57</v>
      </c>
      <c r="I275">
        <f t="shared" si="13"/>
        <v>38983055.210000001</v>
      </c>
      <c r="J275">
        <f>_xlfn.XLOOKUP(A275,upbit!$A:$A,upbit!$B:$B,,-1)</f>
        <v>40094000</v>
      </c>
      <c r="K275">
        <f t="shared" si="14"/>
        <v>2.8498145771679306</v>
      </c>
    </row>
    <row r="276" spans="1:11" x14ac:dyDescent="0.3">
      <c r="A276" s="2">
        <v>44208.416666666657</v>
      </c>
      <c r="B276">
        <v>34929</v>
      </c>
      <c r="C276">
        <v>35483</v>
      </c>
      <c r="D276">
        <v>33903</v>
      </c>
      <c r="E276">
        <v>34277</v>
      </c>
      <c r="F276">
        <v>2189464.6826999998</v>
      </c>
      <c r="G276" s="10">
        <f t="shared" si="12"/>
        <v>44208</v>
      </c>
      <c r="H276">
        <f>_xlfn.XLOOKUP(Sheet1!G276,USDKRW!$A$2:$A$1306,USDKRW!$B$2:$B$1306,,-1)</f>
        <v>1099.57</v>
      </c>
      <c r="I276">
        <f t="shared" si="13"/>
        <v>38406880.530000001</v>
      </c>
      <c r="J276">
        <f>_xlfn.XLOOKUP(A276,upbit!$A:$A,upbit!$B:$B,,-1)</f>
        <v>39167000</v>
      </c>
      <c r="K276">
        <f t="shared" si="14"/>
        <v>1.9791231662416919</v>
      </c>
    </row>
    <row r="277" spans="1:11" x14ac:dyDescent="0.3">
      <c r="A277" s="2">
        <v>44208.458333333343</v>
      </c>
      <c r="B277">
        <v>34278</v>
      </c>
      <c r="C277">
        <v>34619</v>
      </c>
      <c r="D277">
        <v>33714</v>
      </c>
      <c r="E277">
        <v>34400</v>
      </c>
      <c r="F277">
        <v>1687928.5991</v>
      </c>
      <c r="G277" s="10">
        <f t="shared" si="12"/>
        <v>44208</v>
      </c>
      <c r="H277">
        <f>_xlfn.XLOOKUP(Sheet1!G277,USDKRW!$A$2:$A$1306,USDKRW!$B$2:$B$1306,,-1)</f>
        <v>1099.57</v>
      </c>
      <c r="I277">
        <f t="shared" si="13"/>
        <v>37691060.460000001</v>
      </c>
      <c r="J277">
        <f>_xlfn.XLOOKUP(A277,upbit!$A:$A,upbit!$B:$B,,-1)</f>
        <v>38728000</v>
      </c>
      <c r="K277">
        <f t="shared" si="14"/>
        <v>2.7511551209880691</v>
      </c>
    </row>
    <row r="278" spans="1:11" x14ac:dyDescent="0.3">
      <c r="A278" s="2">
        <v>44208.5</v>
      </c>
      <c r="B278">
        <v>34400</v>
      </c>
      <c r="C278">
        <v>35006</v>
      </c>
      <c r="D278">
        <v>34200</v>
      </c>
      <c r="E278">
        <v>34974</v>
      </c>
      <c r="F278">
        <v>2679058.6974999998</v>
      </c>
      <c r="G278" s="10">
        <f t="shared" si="12"/>
        <v>44208</v>
      </c>
      <c r="H278">
        <f>_xlfn.XLOOKUP(Sheet1!G278,USDKRW!$A$2:$A$1306,USDKRW!$B$2:$B$1306,,-1)</f>
        <v>1099.57</v>
      </c>
      <c r="I278">
        <f t="shared" si="13"/>
        <v>37825208</v>
      </c>
      <c r="J278">
        <f>_xlfn.XLOOKUP(A278,upbit!$A:$A,upbit!$B:$B,,-1)</f>
        <v>38681000</v>
      </c>
      <c r="K278">
        <f t="shared" si="14"/>
        <v>2.2624911937034087</v>
      </c>
    </row>
    <row r="279" spans="1:11" x14ac:dyDescent="0.3">
      <c r="A279" s="2">
        <v>44208.541666666657</v>
      </c>
      <c r="B279">
        <v>34974</v>
      </c>
      <c r="C279">
        <v>35320</v>
      </c>
      <c r="D279">
        <v>34544</v>
      </c>
      <c r="E279">
        <v>35281</v>
      </c>
      <c r="F279">
        <v>1575484.2196</v>
      </c>
      <c r="G279" s="10">
        <f t="shared" si="12"/>
        <v>44208</v>
      </c>
      <c r="H279">
        <f>_xlfn.XLOOKUP(Sheet1!G279,USDKRW!$A$2:$A$1306,USDKRW!$B$2:$B$1306,,-1)</f>
        <v>1099.57</v>
      </c>
      <c r="I279">
        <f t="shared" si="13"/>
        <v>38456361.18</v>
      </c>
      <c r="J279">
        <f>_xlfn.XLOOKUP(A279,upbit!$A:$A,upbit!$B:$B,,-1)</f>
        <v>39722000</v>
      </c>
      <c r="K279">
        <f t="shared" si="14"/>
        <v>3.2911039452641289</v>
      </c>
    </row>
    <row r="280" spans="1:11" x14ac:dyDescent="0.3">
      <c r="A280" s="2">
        <v>44208.583333333343</v>
      </c>
      <c r="B280">
        <v>35281</v>
      </c>
      <c r="C280">
        <v>35877</v>
      </c>
      <c r="D280">
        <v>34999</v>
      </c>
      <c r="E280">
        <v>35877</v>
      </c>
      <c r="F280">
        <v>833462.7733</v>
      </c>
      <c r="G280" s="10">
        <f t="shared" si="12"/>
        <v>44208</v>
      </c>
      <c r="H280">
        <f>_xlfn.XLOOKUP(Sheet1!G280,USDKRW!$A$2:$A$1306,USDKRW!$B$2:$B$1306,,-1)</f>
        <v>1099.57</v>
      </c>
      <c r="I280">
        <f t="shared" si="13"/>
        <v>38793929.169999994</v>
      </c>
      <c r="J280">
        <f>_xlfn.XLOOKUP(A280,upbit!$A:$A,upbit!$B:$B,,-1)</f>
        <v>39700000</v>
      </c>
      <c r="K280">
        <f t="shared" si="14"/>
        <v>2.3355995367973392</v>
      </c>
    </row>
    <row r="281" spans="1:11" x14ac:dyDescent="0.3">
      <c r="A281" s="2">
        <v>44208.625</v>
      </c>
      <c r="B281">
        <v>35877</v>
      </c>
      <c r="C281">
        <v>36326</v>
      </c>
      <c r="D281">
        <v>35728</v>
      </c>
      <c r="E281">
        <v>36003</v>
      </c>
      <c r="F281">
        <v>1170024.9232999999</v>
      </c>
      <c r="G281" s="10">
        <f t="shared" si="12"/>
        <v>44208</v>
      </c>
      <c r="H281">
        <f>_xlfn.XLOOKUP(Sheet1!G281,USDKRW!$A$2:$A$1306,USDKRW!$B$2:$B$1306,,-1)</f>
        <v>1099.57</v>
      </c>
      <c r="I281">
        <f t="shared" si="13"/>
        <v>39449272.890000001</v>
      </c>
      <c r="J281">
        <f>_xlfn.XLOOKUP(A281,upbit!$A:$A,upbit!$B:$B,,-1)</f>
        <v>40477000</v>
      </c>
      <c r="K281">
        <f t="shared" si="14"/>
        <v>2.6051864450473028</v>
      </c>
    </row>
    <row r="282" spans="1:11" x14ac:dyDescent="0.3">
      <c r="A282" s="2">
        <v>44208.666666666657</v>
      </c>
      <c r="B282">
        <v>36003</v>
      </c>
      <c r="C282">
        <v>36613</v>
      </c>
      <c r="D282">
        <v>35621</v>
      </c>
      <c r="E282">
        <v>36423</v>
      </c>
      <c r="F282">
        <v>1224365.0111</v>
      </c>
      <c r="G282" s="10">
        <f t="shared" si="12"/>
        <v>44208</v>
      </c>
      <c r="H282">
        <f>_xlfn.XLOOKUP(Sheet1!G282,USDKRW!$A$2:$A$1306,USDKRW!$B$2:$B$1306,,-1)</f>
        <v>1099.57</v>
      </c>
      <c r="I282">
        <f t="shared" si="13"/>
        <v>39587818.710000001</v>
      </c>
      <c r="J282">
        <f>_xlfn.XLOOKUP(A282,upbit!$A:$A,upbit!$B:$B,,-1)</f>
        <v>40355000</v>
      </c>
      <c r="K282">
        <f t="shared" si="14"/>
        <v>1.9379226110435077</v>
      </c>
    </row>
    <row r="283" spans="1:11" x14ac:dyDescent="0.3">
      <c r="A283" s="2">
        <v>44208.708333333343</v>
      </c>
      <c r="B283">
        <v>36423</v>
      </c>
      <c r="C283">
        <v>36513</v>
      </c>
      <c r="D283">
        <v>35631</v>
      </c>
      <c r="E283">
        <v>35788</v>
      </c>
      <c r="F283">
        <v>1289946.7205000001</v>
      </c>
      <c r="G283" s="10">
        <f t="shared" si="12"/>
        <v>44208</v>
      </c>
      <c r="H283">
        <f>_xlfn.XLOOKUP(Sheet1!G283,USDKRW!$A$2:$A$1306,USDKRW!$B$2:$B$1306,,-1)</f>
        <v>1099.57</v>
      </c>
      <c r="I283">
        <f t="shared" si="13"/>
        <v>40049638.109999999</v>
      </c>
      <c r="J283">
        <f>_xlfn.XLOOKUP(A283,upbit!$A:$A,upbit!$B:$B,,-1)</f>
        <v>40666000</v>
      </c>
      <c r="K283">
        <f t="shared" si="14"/>
        <v>1.5389949050403473</v>
      </c>
    </row>
    <row r="284" spans="1:11" x14ac:dyDescent="0.3">
      <c r="A284" s="2">
        <v>44208.75</v>
      </c>
      <c r="B284">
        <v>35788</v>
      </c>
      <c r="C284">
        <v>36138</v>
      </c>
      <c r="D284">
        <v>35495</v>
      </c>
      <c r="E284">
        <v>35928</v>
      </c>
      <c r="F284">
        <v>1114803.7291999999</v>
      </c>
      <c r="G284" s="10">
        <f t="shared" si="12"/>
        <v>44208</v>
      </c>
      <c r="H284">
        <f>_xlfn.XLOOKUP(Sheet1!G284,USDKRW!$A$2:$A$1306,USDKRW!$B$2:$B$1306,,-1)</f>
        <v>1099.57</v>
      </c>
      <c r="I284">
        <f t="shared" si="13"/>
        <v>39351411.159999996</v>
      </c>
      <c r="J284">
        <f>_xlfn.XLOOKUP(A284,upbit!$A:$A,upbit!$B:$B,,-1)</f>
        <v>40118000</v>
      </c>
      <c r="K284">
        <f t="shared" si="14"/>
        <v>1.9480593386679512</v>
      </c>
    </row>
    <row r="285" spans="1:11" x14ac:dyDescent="0.3">
      <c r="A285" s="2">
        <v>44208.791666666657</v>
      </c>
      <c r="B285">
        <v>35928</v>
      </c>
      <c r="C285">
        <v>36135</v>
      </c>
      <c r="D285">
        <v>34795</v>
      </c>
      <c r="E285">
        <v>35095</v>
      </c>
      <c r="F285">
        <v>1063366.1753</v>
      </c>
      <c r="G285" s="10">
        <f t="shared" si="12"/>
        <v>44208</v>
      </c>
      <c r="H285">
        <f>_xlfn.XLOOKUP(Sheet1!G285,USDKRW!$A$2:$A$1306,USDKRW!$B$2:$B$1306,,-1)</f>
        <v>1099.57</v>
      </c>
      <c r="I285">
        <f t="shared" si="13"/>
        <v>39505350.960000001</v>
      </c>
      <c r="J285">
        <f>_xlfn.XLOOKUP(A285,upbit!$A:$A,upbit!$B:$B,,-1)</f>
        <v>40001000</v>
      </c>
      <c r="K285">
        <f t="shared" si="14"/>
        <v>1.2546377337638415</v>
      </c>
    </row>
    <row r="286" spans="1:11" x14ac:dyDescent="0.3">
      <c r="A286" s="2">
        <v>44208.833333333343</v>
      </c>
      <c r="B286">
        <v>35095</v>
      </c>
      <c r="C286">
        <v>35853</v>
      </c>
      <c r="D286">
        <v>35095</v>
      </c>
      <c r="E286">
        <v>35404</v>
      </c>
      <c r="F286">
        <v>1289287.1902000001</v>
      </c>
      <c r="G286" s="10">
        <f t="shared" si="12"/>
        <v>44208</v>
      </c>
      <c r="H286">
        <f>_xlfn.XLOOKUP(Sheet1!G286,USDKRW!$A$2:$A$1306,USDKRW!$B$2:$B$1306,,-1)</f>
        <v>1099.57</v>
      </c>
      <c r="I286">
        <f t="shared" si="13"/>
        <v>38589409.149999999</v>
      </c>
      <c r="J286">
        <f>_xlfn.XLOOKUP(A286,upbit!$A:$A,upbit!$B:$B,,-1)</f>
        <v>38855000</v>
      </c>
      <c r="K286">
        <f t="shared" si="14"/>
        <v>0.68824803449989425</v>
      </c>
    </row>
    <row r="287" spans="1:11" x14ac:dyDescent="0.3">
      <c r="A287" s="2">
        <v>44208.875</v>
      </c>
      <c r="B287">
        <v>35404</v>
      </c>
      <c r="C287">
        <v>35672</v>
      </c>
      <c r="D287">
        <v>34893</v>
      </c>
      <c r="E287">
        <v>35011</v>
      </c>
      <c r="F287">
        <v>699735.79870000004</v>
      </c>
      <c r="G287" s="10">
        <f t="shared" si="12"/>
        <v>44208</v>
      </c>
      <c r="H287">
        <f>_xlfn.XLOOKUP(Sheet1!G287,USDKRW!$A$2:$A$1306,USDKRW!$B$2:$B$1306,,-1)</f>
        <v>1099.57</v>
      </c>
      <c r="I287">
        <f t="shared" si="13"/>
        <v>38929176.280000001</v>
      </c>
      <c r="J287">
        <f>_xlfn.XLOOKUP(A287,upbit!$A:$A,upbit!$B:$B,,-1)</f>
        <v>39161000</v>
      </c>
      <c r="K287">
        <f t="shared" si="14"/>
        <v>0.59550122081339918</v>
      </c>
    </row>
    <row r="288" spans="1:11" x14ac:dyDescent="0.3">
      <c r="A288" s="2">
        <v>44208.916666666657</v>
      </c>
      <c r="B288">
        <v>35011</v>
      </c>
      <c r="C288">
        <v>35389</v>
      </c>
      <c r="D288">
        <v>33258</v>
      </c>
      <c r="E288">
        <v>33261</v>
      </c>
      <c r="F288">
        <v>2515925.1039999998</v>
      </c>
      <c r="G288" s="10">
        <f t="shared" si="12"/>
        <v>44208</v>
      </c>
      <c r="H288">
        <f>_xlfn.XLOOKUP(Sheet1!G288,USDKRW!$A$2:$A$1306,USDKRW!$B$2:$B$1306,,-1)</f>
        <v>1099.57</v>
      </c>
      <c r="I288">
        <f t="shared" si="13"/>
        <v>38497045.269999996</v>
      </c>
      <c r="J288">
        <f>_xlfn.XLOOKUP(A288,upbit!$A:$A,upbit!$B:$B,,-1)</f>
        <v>38748000</v>
      </c>
      <c r="K288">
        <f t="shared" si="14"/>
        <v>0.651880496905477</v>
      </c>
    </row>
    <row r="289" spans="1:11" x14ac:dyDescent="0.3">
      <c r="A289" s="2">
        <v>44208.958333333343</v>
      </c>
      <c r="B289">
        <v>33261</v>
      </c>
      <c r="C289">
        <v>34048</v>
      </c>
      <c r="D289">
        <v>32550</v>
      </c>
      <c r="E289">
        <v>33434</v>
      </c>
      <c r="F289">
        <v>2229324.4593000002</v>
      </c>
      <c r="G289" s="10">
        <f t="shared" si="12"/>
        <v>44208</v>
      </c>
      <c r="H289">
        <f>_xlfn.XLOOKUP(Sheet1!G289,USDKRW!$A$2:$A$1306,USDKRW!$B$2:$B$1306,,-1)</f>
        <v>1099.57</v>
      </c>
      <c r="I289">
        <f t="shared" si="13"/>
        <v>36572797.769999996</v>
      </c>
      <c r="J289">
        <f>_xlfn.XLOOKUP(A289,upbit!$A:$A,upbit!$B:$B,,-1)</f>
        <v>37319000</v>
      </c>
      <c r="K289">
        <f t="shared" si="14"/>
        <v>2.0403203350554122</v>
      </c>
    </row>
    <row r="290" spans="1:11" x14ac:dyDescent="0.3">
      <c r="A290" s="2">
        <v>44209</v>
      </c>
      <c r="B290">
        <v>33434</v>
      </c>
      <c r="C290">
        <v>34346</v>
      </c>
      <c r="D290">
        <v>33432</v>
      </c>
      <c r="E290">
        <v>33840</v>
      </c>
      <c r="F290">
        <v>2018810.9256</v>
      </c>
      <c r="G290" s="10">
        <f t="shared" si="12"/>
        <v>44209</v>
      </c>
      <c r="H290">
        <f>_xlfn.XLOOKUP(Sheet1!G290,USDKRW!$A$2:$A$1306,USDKRW!$B$2:$B$1306,,-1)</f>
        <v>1098.31</v>
      </c>
      <c r="I290">
        <f t="shared" si="13"/>
        <v>36720896.539999999</v>
      </c>
      <c r="J290">
        <f>_xlfn.XLOOKUP(A290,upbit!$A:$A,upbit!$B:$B,,-1)</f>
        <v>37300000</v>
      </c>
      <c r="K290">
        <f t="shared" si="14"/>
        <v>1.5770406350759547</v>
      </c>
    </row>
    <row r="291" spans="1:11" x14ac:dyDescent="0.3">
      <c r="A291" s="2">
        <v>44209.041666666657</v>
      </c>
      <c r="B291">
        <v>33840</v>
      </c>
      <c r="C291">
        <v>34986</v>
      </c>
      <c r="D291">
        <v>33840</v>
      </c>
      <c r="E291">
        <v>34980</v>
      </c>
      <c r="F291">
        <v>1273240.2231000001</v>
      </c>
      <c r="G291" s="10">
        <f t="shared" si="12"/>
        <v>44209</v>
      </c>
      <c r="H291">
        <f>_xlfn.XLOOKUP(Sheet1!G291,USDKRW!$A$2:$A$1306,USDKRW!$B$2:$B$1306,,-1)</f>
        <v>1098.31</v>
      </c>
      <c r="I291">
        <f t="shared" si="13"/>
        <v>37166810.399999999</v>
      </c>
      <c r="J291">
        <f>_xlfn.XLOOKUP(A291,upbit!$A:$A,upbit!$B:$B,,-1)</f>
        <v>37802000</v>
      </c>
      <c r="K291">
        <f t="shared" si="14"/>
        <v>1.7090237046545109</v>
      </c>
    </row>
    <row r="292" spans="1:11" x14ac:dyDescent="0.3">
      <c r="A292" s="2">
        <v>44209.083333333343</v>
      </c>
      <c r="B292">
        <v>34981</v>
      </c>
      <c r="C292">
        <v>35280</v>
      </c>
      <c r="D292">
        <v>34573</v>
      </c>
      <c r="E292">
        <v>35010</v>
      </c>
      <c r="F292">
        <v>949477.24340000004</v>
      </c>
      <c r="G292" s="10">
        <f t="shared" si="12"/>
        <v>44209</v>
      </c>
      <c r="H292">
        <f>_xlfn.XLOOKUP(Sheet1!G292,USDKRW!$A$2:$A$1306,USDKRW!$B$2:$B$1306,,-1)</f>
        <v>1098.31</v>
      </c>
      <c r="I292">
        <f t="shared" si="13"/>
        <v>38419982.109999999</v>
      </c>
      <c r="J292">
        <f>_xlfn.XLOOKUP(A292,upbit!$A:$A,upbit!$B:$B,,-1)</f>
        <v>38940000</v>
      </c>
      <c r="K292">
        <f t="shared" si="14"/>
        <v>1.3535089332190164</v>
      </c>
    </row>
    <row r="293" spans="1:11" x14ac:dyDescent="0.3">
      <c r="A293" s="2">
        <v>44209.125</v>
      </c>
      <c r="B293">
        <v>35010</v>
      </c>
      <c r="C293">
        <v>35520</v>
      </c>
      <c r="D293">
        <v>34835</v>
      </c>
      <c r="E293">
        <v>35029</v>
      </c>
      <c r="F293">
        <v>824730.7</v>
      </c>
      <c r="G293" s="10">
        <f t="shared" si="12"/>
        <v>44209</v>
      </c>
      <c r="H293">
        <f>_xlfn.XLOOKUP(Sheet1!G293,USDKRW!$A$2:$A$1306,USDKRW!$B$2:$B$1306,,-1)</f>
        <v>1098.31</v>
      </c>
      <c r="I293">
        <f t="shared" si="13"/>
        <v>38451833.100000001</v>
      </c>
      <c r="J293">
        <f>_xlfn.XLOOKUP(A293,upbit!$A:$A,upbit!$B:$B,,-1)</f>
        <v>38770000</v>
      </c>
      <c r="K293">
        <f t="shared" si="14"/>
        <v>0.82744273640362742</v>
      </c>
    </row>
    <row r="294" spans="1:11" x14ac:dyDescent="0.3">
      <c r="A294" s="2">
        <v>44209.166666666657</v>
      </c>
      <c r="B294">
        <v>35029</v>
      </c>
      <c r="C294">
        <v>35042</v>
      </c>
      <c r="D294">
        <v>34106</v>
      </c>
      <c r="E294">
        <v>34678</v>
      </c>
      <c r="F294">
        <v>2161007.3802999998</v>
      </c>
      <c r="G294" s="10">
        <f t="shared" si="12"/>
        <v>44209</v>
      </c>
      <c r="H294">
        <f>_xlfn.XLOOKUP(Sheet1!G294,USDKRW!$A$2:$A$1306,USDKRW!$B$2:$B$1306,,-1)</f>
        <v>1098.31</v>
      </c>
      <c r="I294">
        <f t="shared" si="13"/>
        <v>38472700.989999995</v>
      </c>
      <c r="J294">
        <f>_xlfn.XLOOKUP(A294,upbit!$A:$A,upbit!$B:$B,,-1)</f>
        <v>38907000</v>
      </c>
      <c r="K294">
        <f t="shared" si="14"/>
        <v>1.1288498047300921</v>
      </c>
    </row>
    <row r="295" spans="1:11" x14ac:dyDescent="0.3">
      <c r="A295" s="2">
        <v>44209.208333333343</v>
      </c>
      <c r="B295">
        <v>34682</v>
      </c>
      <c r="C295">
        <v>34687</v>
      </c>
      <c r="D295">
        <v>33743</v>
      </c>
      <c r="E295">
        <v>34292</v>
      </c>
      <c r="F295">
        <v>1786681.6240999999</v>
      </c>
      <c r="G295" s="10">
        <f t="shared" si="12"/>
        <v>44209</v>
      </c>
      <c r="H295">
        <f>_xlfn.XLOOKUP(Sheet1!G295,USDKRW!$A$2:$A$1306,USDKRW!$B$2:$B$1306,,-1)</f>
        <v>1098.31</v>
      </c>
      <c r="I295">
        <f t="shared" si="13"/>
        <v>38091587.420000002</v>
      </c>
      <c r="J295">
        <f>_xlfn.XLOOKUP(A295,upbit!$A:$A,upbit!$B:$B,,-1)</f>
        <v>38717000</v>
      </c>
      <c r="K295">
        <f t="shared" si="14"/>
        <v>1.6418653628271329</v>
      </c>
    </row>
    <row r="296" spans="1:11" x14ac:dyDescent="0.3">
      <c r="A296" s="2">
        <v>44209.25</v>
      </c>
      <c r="B296">
        <v>34292</v>
      </c>
      <c r="C296">
        <v>34857</v>
      </c>
      <c r="D296">
        <v>33821</v>
      </c>
      <c r="E296">
        <v>34713</v>
      </c>
      <c r="F296">
        <v>1145372.3502</v>
      </c>
      <c r="G296" s="10">
        <f t="shared" si="12"/>
        <v>44209</v>
      </c>
      <c r="H296">
        <f>_xlfn.XLOOKUP(Sheet1!G296,USDKRW!$A$2:$A$1306,USDKRW!$B$2:$B$1306,,-1)</f>
        <v>1098.31</v>
      </c>
      <c r="I296">
        <f t="shared" si="13"/>
        <v>37663246.519999996</v>
      </c>
      <c r="J296">
        <f>_xlfn.XLOOKUP(A296,upbit!$A:$A,upbit!$B:$B,,-1)</f>
        <v>38513000</v>
      </c>
      <c r="K296">
        <f t="shared" si="14"/>
        <v>2.2561875528939623</v>
      </c>
    </row>
    <row r="297" spans="1:11" x14ac:dyDescent="0.3">
      <c r="A297" s="2">
        <v>44209.291666666657</v>
      </c>
      <c r="B297">
        <v>34710</v>
      </c>
      <c r="C297">
        <v>35020</v>
      </c>
      <c r="D297">
        <v>33365</v>
      </c>
      <c r="E297">
        <v>33750</v>
      </c>
      <c r="F297">
        <v>1654046.5434999999</v>
      </c>
      <c r="G297" s="10">
        <f t="shared" si="12"/>
        <v>44209</v>
      </c>
      <c r="H297">
        <f>_xlfn.XLOOKUP(Sheet1!G297,USDKRW!$A$2:$A$1306,USDKRW!$B$2:$B$1306,,-1)</f>
        <v>1098.31</v>
      </c>
      <c r="I297">
        <f t="shared" si="13"/>
        <v>38122340.100000001</v>
      </c>
      <c r="J297">
        <f>_xlfn.XLOOKUP(A297,upbit!$A:$A,upbit!$B:$B,,-1)</f>
        <v>39012000</v>
      </c>
      <c r="K297">
        <f t="shared" si="14"/>
        <v>2.3336969809993446</v>
      </c>
    </row>
    <row r="298" spans="1:11" x14ac:dyDescent="0.3">
      <c r="A298" s="2">
        <v>44209.333333333343</v>
      </c>
      <c r="B298">
        <v>33750</v>
      </c>
      <c r="C298">
        <v>34136</v>
      </c>
      <c r="D298">
        <v>33306</v>
      </c>
      <c r="E298">
        <v>34037</v>
      </c>
      <c r="F298">
        <v>2370731.1203999999</v>
      </c>
      <c r="G298" s="10">
        <f t="shared" si="12"/>
        <v>44209</v>
      </c>
      <c r="H298">
        <f>_xlfn.XLOOKUP(Sheet1!G298,USDKRW!$A$2:$A$1306,USDKRW!$B$2:$B$1306,,-1)</f>
        <v>1098.31</v>
      </c>
      <c r="I298">
        <f t="shared" si="13"/>
        <v>37067962.5</v>
      </c>
      <c r="J298">
        <f>_xlfn.XLOOKUP(A298,upbit!$A:$A,upbit!$B:$B,,-1)</f>
        <v>38260000</v>
      </c>
      <c r="K298">
        <f t="shared" si="14"/>
        <v>3.215816083767753</v>
      </c>
    </row>
    <row r="299" spans="1:11" x14ac:dyDescent="0.3">
      <c r="A299" s="2">
        <v>44209.375</v>
      </c>
      <c r="B299">
        <v>34037</v>
      </c>
      <c r="C299">
        <v>34037</v>
      </c>
      <c r="D299">
        <v>32397</v>
      </c>
      <c r="E299">
        <v>32510</v>
      </c>
      <c r="F299">
        <v>3530264.1135</v>
      </c>
      <c r="G299" s="10">
        <f t="shared" si="12"/>
        <v>44209</v>
      </c>
      <c r="H299">
        <f>_xlfn.XLOOKUP(Sheet1!G299,USDKRW!$A$2:$A$1306,USDKRW!$B$2:$B$1306,,-1)</f>
        <v>1098.31</v>
      </c>
      <c r="I299">
        <f t="shared" si="13"/>
        <v>37383177.469999999</v>
      </c>
      <c r="J299">
        <f>_xlfn.XLOOKUP(A299,upbit!$A:$A,upbit!$B:$B,,-1)</f>
        <v>38496000</v>
      </c>
      <c r="K299">
        <f t="shared" si="14"/>
        <v>2.9768002757203815</v>
      </c>
    </row>
    <row r="300" spans="1:11" x14ac:dyDescent="0.3">
      <c r="A300" s="2">
        <v>44209.416666666657</v>
      </c>
      <c r="B300">
        <v>32551</v>
      </c>
      <c r="C300">
        <v>33236</v>
      </c>
      <c r="D300">
        <v>32502</v>
      </c>
      <c r="E300">
        <v>33125</v>
      </c>
      <c r="F300">
        <v>1796765.6132</v>
      </c>
      <c r="G300" s="10">
        <f t="shared" si="12"/>
        <v>44209</v>
      </c>
      <c r="H300">
        <f>_xlfn.XLOOKUP(Sheet1!G300,USDKRW!$A$2:$A$1306,USDKRW!$B$2:$B$1306,,-1)</f>
        <v>1098.31</v>
      </c>
      <c r="I300">
        <f t="shared" si="13"/>
        <v>35751088.809999995</v>
      </c>
      <c r="J300">
        <f>_xlfn.XLOOKUP(A300,upbit!$A:$A,upbit!$B:$B,,-1)</f>
        <v>37053000</v>
      </c>
      <c r="K300">
        <f t="shared" si="14"/>
        <v>3.6415987130323346</v>
      </c>
    </row>
    <row r="301" spans="1:11" x14ac:dyDescent="0.3">
      <c r="A301" s="2">
        <v>44209.458333333343</v>
      </c>
      <c r="B301">
        <v>33137</v>
      </c>
      <c r="C301">
        <v>33548</v>
      </c>
      <c r="D301">
        <v>32581</v>
      </c>
      <c r="E301">
        <v>33042</v>
      </c>
      <c r="F301">
        <v>858877.02839999995</v>
      </c>
      <c r="G301" s="10">
        <f t="shared" si="12"/>
        <v>44209</v>
      </c>
      <c r="H301">
        <f>_xlfn.XLOOKUP(Sheet1!G301,USDKRW!$A$2:$A$1306,USDKRW!$B$2:$B$1306,,-1)</f>
        <v>1098.31</v>
      </c>
      <c r="I301">
        <f t="shared" si="13"/>
        <v>36394698.469999999</v>
      </c>
      <c r="J301">
        <f>_xlfn.XLOOKUP(A301,upbit!$A:$A,upbit!$B:$B,,-1)</f>
        <v>37593000</v>
      </c>
      <c r="K301">
        <f t="shared" si="14"/>
        <v>3.2925167136300226</v>
      </c>
    </row>
    <row r="302" spans="1:11" x14ac:dyDescent="0.3">
      <c r="A302" s="2">
        <v>44209.5</v>
      </c>
      <c r="B302">
        <v>33042</v>
      </c>
      <c r="C302">
        <v>34370</v>
      </c>
      <c r="D302">
        <v>32999</v>
      </c>
      <c r="E302">
        <v>33800</v>
      </c>
      <c r="F302">
        <v>1249433.22</v>
      </c>
      <c r="G302" s="10">
        <f t="shared" si="12"/>
        <v>44209</v>
      </c>
      <c r="H302">
        <f>_xlfn.XLOOKUP(Sheet1!G302,USDKRW!$A$2:$A$1306,USDKRW!$B$2:$B$1306,,-1)</f>
        <v>1098.31</v>
      </c>
      <c r="I302">
        <f t="shared" si="13"/>
        <v>36290359.019999996</v>
      </c>
      <c r="J302">
        <f>_xlfn.XLOOKUP(A302,upbit!$A:$A,upbit!$B:$B,,-1)</f>
        <v>37383000</v>
      </c>
      <c r="K302">
        <f t="shared" si="14"/>
        <v>3.0108298994723004</v>
      </c>
    </row>
    <row r="303" spans="1:11" x14ac:dyDescent="0.3">
      <c r="A303" s="2">
        <v>44209.541666666657</v>
      </c>
      <c r="B303">
        <v>33799</v>
      </c>
      <c r="C303">
        <v>33897</v>
      </c>
      <c r="D303">
        <v>33080</v>
      </c>
      <c r="E303">
        <v>33150</v>
      </c>
      <c r="F303">
        <v>1985596.6225000001</v>
      </c>
      <c r="G303" s="10">
        <f t="shared" si="12"/>
        <v>44209</v>
      </c>
      <c r="H303">
        <f>_xlfn.XLOOKUP(Sheet1!G303,USDKRW!$A$2:$A$1306,USDKRW!$B$2:$B$1306,,-1)</f>
        <v>1098.31</v>
      </c>
      <c r="I303">
        <f t="shared" si="13"/>
        <v>37121779.689999998</v>
      </c>
      <c r="J303">
        <f>_xlfn.XLOOKUP(A303,upbit!$A:$A,upbit!$B:$B,,-1)</f>
        <v>37982000</v>
      </c>
      <c r="K303">
        <f t="shared" si="14"/>
        <v>2.3172927515426434</v>
      </c>
    </row>
    <row r="304" spans="1:11" x14ac:dyDescent="0.3">
      <c r="A304" s="2">
        <v>44209.583333333343</v>
      </c>
      <c r="B304">
        <v>33150</v>
      </c>
      <c r="C304">
        <v>33501</v>
      </c>
      <c r="D304">
        <v>32823</v>
      </c>
      <c r="E304">
        <v>33307</v>
      </c>
      <c r="F304">
        <v>908356.0906</v>
      </c>
      <c r="G304" s="10">
        <f t="shared" si="12"/>
        <v>44209</v>
      </c>
      <c r="H304">
        <f>_xlfn.XLOOKUP(Sheet1!G304,USDKRW!$A$2:$A$1306,USDKRW!$B$2:$B$1306,,-1)</f>
        <v>1098.31</v>
      </c>
      <c r="I304">
        <f t="shared" si="13"/>
        <v>36408976.5</v>
      </c>
      <c r="J304">
        <f>_xlfn.XLOOKUP(A304,upbit!$A:$A,upbit!$B:$B,,-1)</f>
        <v>37569000</v>
      </c>
      <c r="K304">
        <f t="shared" si="14"/>
        <v>3.186092034199306</v>
      </c>
    </row>
    <row r="305" spans="1:11" x14ac:dyDescent="0.3">
      <c r="A305" s="2">
        <v>44209.625</v>
      </c>
      <c r="B305">
        <v>33301</v>
      </c>
      <c r="C305">
        <v>34203</v>
      </c>
      <c r="D305">
        <v>33221</v>
      </c>
      <c r="E305">
        <v>33796</v>
      </c>
      <c r="F305">
        <v>797092.61869999999</v>
      </c>
      <c r="G305" s="10">
        <f t="shared" si="12"/>
        <v>44209</v>
      </c>
      <c r="H305">
        <f>_xlfn.XLOOKUP(Sheet1!G305,USDKRW!$A$2:$A$1306,USDKRW!$B$2:$B$1306,,-1)</f>
        <v>1098.31</v>
      </c>
      <c r="I305">
        <f t="shared" si="13"/>
        <v>36574821.309999995</v>
      </c>
      <c r="J305">
        <f>_xlfn.XLOOKUP(A305,upbit!$A:$A,upbit!$B:$B,,-1)</f>
        <v>37567000</v>
      </c>
      <c r="K305">
        <f t="shared" si="14"/>
        <v>2.7127369443326055</v>
      </c>
    </row>
    <row r="306" spans="1:11" x14ac:dyDescent="0.3">
      <c r="A306" s="2">
        <v>44209.666666666657</v>
      </c>
      <c r="B306">
        <v>33796</v>
      </c>
      <c r="C306">
        <v>35166</v>
      </c>
      <c r="D306">
        <v>33697</v>
      </c>
      <c r="E306">
        <v>34983</v>
      </c>
      <c r="F306">
        <v>1294282.8499</v>
      </c>
      <c r="G306" s="10">
        <f t="shared" si="12"/>
        <v>44209</v>
      </c>
      <c r="H306">
        <f>_xlfn.XLOOKUP(Sheet1!G306,USDKRW!$A$2:$A$1306,USDKRW!$B$2:$B$1306,,-1)</f>
        <v>1098.31</v>
      </c>
      <c r="I306">
        <f t="shared" si="13"/>
        <v>37118484.759999998</v>
      </c>
      <c r="J306">
        <f>_xlfn.XLOOKUP(A306,upbit!$A:$A,upbit!$B:$B,,-1)</f>
        <v>37781000</v>
      </c>
      <c r="K306">
        <f t="shared" si="14"/>
        <v>1.7848660695167995</v>
      </c>
    </row>
    <row r="307" spans="1:11" x14ac:dyDescent="0.3">
      <c r="A307" s="2">
        <v>44209.708333333343</v>
      </c>
      <c r="B307">
        <v>34983</v>
      </c>
      <c r="C307">
        <v>35049</v>
      </c>
      <c r="D307">
        <v>34446</v>
      </c>
      <c r="E307">
        <v>34536</v>
      </c>
      <c r="F307">
        <v>4637046.6786000002</v>
      </c>
      <c r="G307" s="10">
        <f t="shared" si="12"/>
        <v>44209</v>
      </c>
      <c r="H307">
        <f>_xlfn.XLOOKUP(Sheet1!G307,USDKRW!$A$2:$A$1306,USDKRW!$B$2:$B$1306,,-1)</f>
        <v>1098.31</v>
      </c>
      <c r="I307">
        <f t="shared" si="13"/>
        <v>38422178.729999997</v>
      </c>
      <c r="J307">
        <f>_xlfn.XLOOKUP(A307,upbit!$A:$A,upbit!$B:$B,,-1)</f>
        <v>38954000</v>
      </c>
      <c r="K307">
        <f t="shared" si="14"/>
        <v>1.384151777902054</v>
      </c>
    </row>
    <row r="308" spans="1:11" x14ac:dyDescent="0.3">
      <c r="A308" s="2">
        <v>44209.75</v>
      </c>
      <c r="B308">
        <v>34536</v>
      </c>
      <c r="C308">
        <v>35105</v>
      </c>
      <c r="D308">
        <v>34230</v>
      </c>
      <c r="E308">
        <v>34329</v>
      </c>
      <c r="F308">
        <v>2732131.6702999999</v>
      </c>
      <c r="G308" s="10">
        <f t="shared" si="12"/>
        <v>44209</v>
      </c>
      <c r="H308">
        <f>_xlfn.XLOOKUP(Sheet1!G308,USDKRW!$A$2:$A$1306,USDKRW!$B$2:$B$1306,,-1)</f>
        <v>1098.31</v>
      </c>
      <c r="I308">
        <f t="shared" si="13"/>
        <v>37931234.159999996</v>
      </c>
      <c r="J308">
        <f>_xlfn.XLOOKUP(A308,upbit!$A:$A,upbit!$B:$B,,-1)</f>
        <v>38416000</v>
      </c>
      <c r="K308">
        <f t="shared" si="14"/>
        <v>1.2780123049916714</v>
      </c>
    </row>
    <row r="309" spans="1:11" x14ac:dyDescent="0.3">
      <c r="A309" s="2">
        <v>44209.791666666657</v>
      </c>
      <c r="B309">
        <v>34329</v>
      </c>
      <c r="C309">
        <v>35060</v>
      </c>
      <c r="D309">
        <v>34329</v>
      </c>
      <c r="E309">
        <v>34919</v>
      </c>
      <c r="F309">
        <v>2408004.3404000001</v>
      </c>
      <c r="G309" s="10">
        <f t="shared" si="12"/>
        <v>44209</v>
      </c>
      <c r="H309">
        <f>_xlfn.XLOOKUP(Sheet1!G309,USDKRW!$A$2:$A$1306,USDKRW!$B$2:$B$1306,,-1)</f>
        <v>1098.31</v>
      </c>
      <c r="I309">
        <f t="shared" si="13"/>
        <v>37703883.989999995</v>
      </c>
      <c r="J309">
        <f>_xlfn.XLOOKUP(A309,upbit!$A:$A,upbit!$B:$B,,-1)</f>
        <v>38287000</v>
      </c>
      <c r="K309">
        <f t="shared" si="14"/>
        <v>1.5465674840148047</v>
      </c>
    </row>
    <row r="310" spans="1:11" x14ac:dyDescent="0.3">
      <c r="A310" s="2">
        <v>44209.833333333343</v>
      </c>
      <c r="B310">
        <v>34919</v>
      </c>
      <c r="C310">
        <v>35259</v>
      </c>
      <c r="D310">
        <v>34256</v>
      </c>
      <c r="E310">
        <v>34369</v>
      </c>
      <c r="F310">
        <v>2624241.3775999998</v>
      </c>
      <c r="G310" s="10">
        <f t="shared" si="12"/>
        <v>44209</v>
      </c>
      <c r="H310">
        <f>_xlfn.XLOOKUP(Sheet1!G310,USDKRW!$A$2:$A$1306,USDKRW!$B$2:$B$1306,,-1)</f>
        <v>1098.31</v>
      </c>
      <c r="I310">
        <f t="shared" si="13"/>
        <v>38351886.890000001</v>
      </c>
      <c r="J310">
        <f>_xlfn.XLOOKUP(A310,upbit!$A:$A,upbit!$B:$B,,-1)</f>
        <v>38720000</v>
      </c>
      <c r="K310">
        <f t="shared" si="14"/>
        <v>0.95983050600825237</v>
      </c>
    </row>
    <row r="311" spans="1:11" x14ac:dyDescent="0.3">
      <c r="A311" s="2">
        <v>44209.875</v>
      </c>
      <c r="B311">
        <v>34369</v>
      </c>
      <c r="C311">
        <v>34494</v>
      </c>
      <c r="D311">
        <v>34058</v>
      </c>
      <c r="E311">
        <v>34288</v>
      </c>
      <c r="F311">
        <v>1378885.5408999999</v>
      </c>
      <c r="G311" s="10">
        <f t="shared" si="12"/>
        <v>44209</v>
      </c>
      <c r="H311">
        <f>_xlfn.XLOOKUP(Sheet1!G311,USDKRW!$A$2:$A$1306,USDKRW!$B$2:$B$1306,,-1)</f>
        <v>1098.31</v>
      </c>
      <c r="I311">
        <f t="shared" si="13"/>
        <v>37747816.390000001</v>
      </c>
      <c r="J311">
        <f>_xlfn.XLOOKUP(A311,upbit!$A:$A,upbit!$B:$B,,-1)</f>
        <v>38350000</v>
      </c>
      <c r="K311">
        <f t="shared" si="14"/>
        <v>1.5952806482324888</v>
      </c>
    </row>
    <row r="312" spans="1:11" x14ac:dyDescent="0.3">
      <c r="A312" s="2">
        <v>44209.916666666657</v>
      </c>
      <c r="B312">
        <v>34288</v>
      </c>
      <c r="C312">
        <v>34780</v>
      </c>
      <c r="D312">
        <v>34081</v>
      </c>
      <c r="E312">
        <v>34591</v>
      </c>
      <c r="F312">
        <v>1366513.5538000001</v>
      </c>
      <c r="G312" s="10">
        <f t="shared" si="12"/>
        <v>44209</v>
      </c>
      <c r="H312">
        <f>_xlfn.XLOOKUP(Sheet1!G312,USDKRW!$A$2:$A$1306,USDKRW!$B$2:$B$1306,,-1)</f>
        <v>1098.31</v>
      </c>
      <c r="I312">
        <f t="shared" si="13"/>
        <v>37658853.280000001</v>
      </c>
      <c r="J312">
        <f>_xlfn.XLOOKUP(A312,upbit!$A:$A,upbit!$B:$B,,-1)</f>
        <v>38239000</v>
      </c>
      <c r="K312">
        <f t="shared" si="14"/>
        <v>1.5405320913159715</v>
      </c>
    </row>
    <row r="313" spans="1:11" x14ac:dyDescent="0.3">
      <c r="A313" s="2">
        <v>44209.958333333343</v>
      </c>
      <c r="B313">
        <v>34591</v>
      </c>
      <c r="C313">
        <v>35100</v>
      </c>
      <c r="D313">
        <v>34230</v>
      </c>
      <c r="E313">
        <v>34256</v>
      </c>
      <c r="F313">
        <v>2871833.0410000002</v>
      </c>
      <c r="G313" s="10">
        <f t="shared" si="12"/>
        <v>44209</v>
      </c>
      <c r="H313">
        <f>_xlfn.XLOOKUP(Sheet1!G313,USDKRW!$A$2:$A$1306,USDKRW!$B$2:$B$1306,,-1)</f>
        <v>1098.31</v>
      </c>
      <c r="I313">
        <f t="shared" si="13"/>
        <v>37991641.210000001</v>
      </c>
      <c r="J313">
        <f>_xlfn.XLOOKUP(A313,upbit!$A:$A,upbit!$B:$B,,-1)</f>
        <v>38323000</v>
      </c>
      <c r="K313">
        <f t="shared" si="14"/>
        <v>0.87218866952445406</v>
      </c>
    </row>
    <row r="314" spans="1:11" x14ac:dyDescent="0.3">
      <c r="A314" s="2">
        <v>44210</v>
      </c>
      <c r="B314">
        <v>34256</v>
      </c>
      <c r="C314">
        <v>34850</v>
      </c>
      <c r="D314">
        <v>34200</v>
      </c>
      <c r="E314">
        <v>34673</v>
      </c>
      <c r="F314">
        <v>2030920.4950999999</v>
      </c>
      <c r="G314" s="10">
        <f t="shared" si="12"/>
        <v>44210</v>
      </c>
      <c r="H314">
        <f>_xlfn.XLOOKUP(Sheet1!G314,USDKRW!$A$2:$A$1306,USDKRW!$B$2:$B$1306,,-1)</f>
        <v>1098.3699999999999</v>
      </c>
      <c r="I314">
        <f t="shared" si="13"/>
        <v>37625762.719999999</v>
      </c>
      <c r="J314">
        <f>_xlfn.XLOOKUP(A314,upbit!$A:$A,upbit!$B:$B,,-1)</f>
        <v>38194000</v>
      </c>
      <c r="K314">
        <f t="shared" si="14"/>
        <v>1.510234581099823</v>
      </c>
    </row>
    <row r="315" spans="1:11" x14ac:dyDescent="0.3">
      <c r="A315" s="2">
        <v>44210.041666666657</v>
      </c>
      <c r="B315">
        <v>34673</v>
      </c>
      <c r="C315">
        <v>34919</v>
      </c>
      <c r="D315">
        <v>34400</v>
      </c>
      <c r="E315">
        <v>34759</v>
      </c>
      <c r="F315">
        <v>747624.65049999999</v>
      </c>
      <c r="G315" s="10">
        <f t="shared" si="12"/>
        <v>44210</v>
      </c>
      <c r="H315">
        <f>_xlfn.XLOOKUP(Sheet1!G315,USDKRW!$A$2:$A$1306,USDKRW!$B$2:$B$1306,,-1)</f>
        <v>1098.3699999999999</v>
      </c>
      <c r="I315">
        <f t="shared" si="13"/>
        <v>38083783.009999998</v>
      </c>
      <c r="J315">
        <f>_xlfn.XLOOKUP(A315,upbit!$A:$A,upbit!$B:$B,,-1)</f>
        <v>38463000</v>
      </c>
      <c r="K315">
        <f t="shared" si="14"/>
        <v>0.99574401497988241</v>
      </c>
    </row>
    <row r="316" spans="1:11" x14ac:dyDescent="0.3">
      <c r="A316" s="2">
        <v>44210.083333333343</v>
      </c>
      <c r="B316">
        <v>34759</v>
      </c>
      <c r="C316">
        <v>34990</v>
      </c>
      <c r="D316">
        <v>34672</v>
      </c>
      <c r="E316">
        <v>34818</v>
      </c>
      <c r="F316">
        <v>740660.34820000001</v>
      </c>
      <c r="G316" s="10">
        <f t="shared" si="12"/>
        <v>44210</v>
      </c>
      <c r="H316">
        <f>_xlfn.XLOOKUP(Sheet1!G316,USDKRW!$A$2:$A$1306,USDKRW!$B$2:$B$1306,,-1)</f>
        <v>1098.3699999999999</v>
      </c>
      <c r="I316">
        <f t="shared" si="13"/>
        <v>38178242.829999998</v>
      </c>
      <c r="J316">
        <f>_xlfn.XLOOKUP(A316,upbit!$A:$A,upbit!$B:$B,,-1)</f>
        <v>38549000</v>
      </c>
      <c r="K316">
        <f t="shared" si="14"/>
        <v>0.97112161932362273</v>
      </c>
    </row>
    <row r="317" spans="1:11" x14ac:dyDescent="0.3">
      <c r="A317" s="2">
        <v>44210.125</v>
      </c>
      <c r="B317">
        <v>34818</v>
      </c>
      <c r="C317">
        <v>35931</v>
      </c>
      <c r="D317">
        <v>34728</v>
      </c>
      <c r="E317">
        <v>35730</v>
      </c>
      <c r="F317">
        <v>1692071.0660999999</v>
      </c>
      <c r="G317" s="10">
        <f t="shared" si="12"/>
        <v>44210</v>
      </c>
      <c r="H317">
        <f>_xlfn.XLOOKUP(Sheet1!G317,USDKRW!$A$2:$A$1306,USDKRW!$B$2:$B$1306,,-1)</f>
        <v>1098.3699999999999</v>
      </c>
      <c r="I317">
        <f t="shared" si="13"/>
        <v>38243046.659999996</v>
      </c>
      <c r="J317">
        <f>_xlfn.XLOOKUP(A317,upbit!$A:$A,upbit!$B:$B,,-1)</f>
        <v>38593000</v>
      </c>
      <c r="K317">
        <f t="shared" si="14"/>
        <v>0.91507704161559733</v>
      </c>
    </row>
    <row r="318" spans="1:11" x14ac:dyDescent="0.3">
      <c r="A318" s="2">
        <v>44210.166666666657</v>
      </c>
      <c r="B318">
        <v>35730</v>
      </c>
      <c r="C318">
        <v>36188</v>
      </c>
      <c r="D318">
        <v>35606</v>
      </c>
      <c r="E318">
        <v>35999</v>
      </c>
      <c r="F318">
        <v>517997.47850000003</v>
      </c>
      <c r="G318" s="10">
        <f t="shared" si="12"/>
        <v>44210</v>
      </c>
      <c r="H318">
        <f>_xlfn.XLOOKUP(Sheet1!G318,USDKRW!$A$2:$A$1306,USDKRW!$B$2:$B$1306,,-1)</f>
        <v>1098.3699999999999</v>
      </c>
      <c r="I318">
        <f t="shared" si="13"/>
        <v>39244760.099999994</v>
      </c>
      <c r="J318">
        <f>_xlfn.XLOOKUP(A318,upbit!$A:$A,upbit!$B:$B,,-1)</f>
        <v>39397000</v>
      </c>
      <c r="K318">
        <f t="shared" si="14"/>
        <v>0.38792414480832704</v>
      </c>
    </row>
    <row r="319" spans="1:11" x14ac:dyDescent="0.3">
      <c r="A319" s="2">
        <v>44210.208333333343</v>
      </c>
      <c r="B319">
        <v>35999</v>
      </c>
      <c r="C319">
        <v>36438</v>
      </c>
      <c r="D319">
        <v>35725</v>
      </c>
      <c r="E319">
        <v>36224</v>
      </c>
      <c r="F319">
        <v>553006.20649999997</v>
      </c>
      <c r="G319" s="10">
        <f t="shared" si="12"/>
        <v>44210</v>
      </c>
      <c r="H319">
        <f>_xlfn.XLOOKUP(Sheet1!G319,USDKRW!$A$2:$A$1306,USDKRW!$B$2:$B$1306,,-1)</f>
        <v>1098.3699999999999</v>
      </c>
      <c r="I319">
        <f t="shared" si="13"/>
        <v>39540221.629999995</v>
      </c>
      <c r="J319">
        <f>_xlfn.XLOOKUP(A319,upbit!$A:$A,upbit!$B:$B,,-1)</f>
        <v>39862000</v>
      </c>
      <c r="K319">
        <f t="shared" si="14"/>
        <v>0.81380011728580115</v>
      </c>
    </row>
    <row r="320" spans="1:11" x14ac:dyDescent="0.3">
      <c r="A320" s="2">
        <v>44210.25</v>
      </c>
      <c r="B320">
        <v>36224</v>
      </c>
      <c r="C320">
        <v>37386</v>
      </c>
      <c r="D320">
        <v>36137</v>
      </c>
      <c r="E320">
        <v>37272</v>
      </c>
      <c r="F320">
        <v>2497966.9758000001</v>
      </c>
      <c r="G320" s="10">
        <f t="shared" si="12"/>
        <v>44210</v>
      </c>
      <c r="H320">
        <f>_xlfn.XLOOKUP(Sheet1!G320,USDKRW!$A$2:$A$1306,USDKRW!$B$2:$B$1306,,-1)</f>
        <v>1098.3699999999999</v>
      </c>
      <c r="I320">
        <f t="shared" si="13"/>
        <v>39787354.879999995</v>
      </c>
      <c r="J320">
        <f>_xlfn.XLOOKUP(A320,upbit!$A:$A,upbit!$B:$B,,-1)</f>
        <v>39863000</v>
      </c>
      <c r="K320">
        <f t="shared" si="14"/>
        <v>0.19012352097331764</v>
      </c>
    </row>
    <row r="321" spans="1:11" x14ac:dyDescent="0.3">
      <c r="A321" s="2">
        <v>44210.291666666657</v>
      </c>
      <c r="B321">
        <v>37272</v>
      </c>
      <c r="C321">
        <v>37774</v>
      </c>
      <c r="D321">
        <v>36887</v>
      </c>
      <c r="E321">
        <v>37214</v>
      </c>
      <c r="F321">
        <v>1604944.5844000001</v>
      </c>
      <c r="G321" s="10">
        <f t="shared" si="12"/>
        <v>44210</v>
      </c>
      <c r="H321">
        <f>_xlfn.XLOOKUP(Sheet1!G321,USDKRW!$A$2:$A$1306,USDKRW!$B$2:$B$1306,,-1)</f>
        <v>1098.3699999999999</v>
      </c>
      <c r="I321">
        <f t="shared" si="13"/>
        <v>40938446.639999993</v>
      </c>
      <c r="J321">
        <f>_xlfn.XLOOKUP(A321,upbit!$A:$A,upbit!$B:$B,,-1)</f>
        <v>40958000</v>
      </c>
      <c r="K321">
        <f t="shared" si="14"/>
        <v>4.776282835534662E-2</v>
      </c>
    </row>
    <row r="322" spans="1:11" x14ac:dyDescent="0.3">
      <c r="A322" s="2">
        <v>44210.333333333343</v>
      </c>
      <c r="B322">
        <v>37214</v>
      </c>
      <c r="C322">
        <v>37570</v>
      </c>
      <c r="D322">
        <v>37024</v>
      </c>
      <c r="E322">
        <v>37385</v>
      </c>
      <c r="F322">
        <v>477861.59120000002</v>
      </c>
      <c r="G322" s="10">
        <f t="shared" si="12"/>
        <v>44210</v>
      </c>
      <c r="H322">
        <f>_xlfn.XLOOKUP(Sheet1!G322,USDKRW!$A$2:$A$1306,USDKRW!$B$2:$B$1306,,-1)</f>
        <v>1098.3699999999999</v>
      </c>
      <c r="I322">
        <f t="shared" si="13"/>
        <v>40874741.179999992</v>
      </c>
      <c r="J322">
        <f>_xlfn.XLOOKUP(A322,upbit!$A:$A,upbit!$B:$B,,-1)</f>
        <v>41254000</v>
      </c>
      <c r="K322">
        <f t="shared" si="14"/>
        <v>0.92785619933315466</v>
      </c>
    </row>
    <row r="323" spans="1:11" x14ac:dyDescent="0.3">
      <c r="A323" s="2">
        <v>44210.375</v>
      </c>
      <c r="B323">
        <v>37385</v>
      </c>
      <c r="C323">
        <v>38158</v>
      </c>
      <c r="D323">
        <v>37375</v>
      </c>
      <c r="E323">
        <v>37780</v>
      </c>
      <c r="F323">
        <v>1914050.5929</v>
      </c>
      <c r="G323" s="10">
        <f t="shared" ref="G323:G386" si="15">ROUNDDOWN(A323,0)</f>
        <v>44210</v>
      </c>
      <c r="H323">
        <f>_xlfn.XLOOKUP(Sheet1!G323,USDKRW!$A$2:$A$1306,USDKRW!$B$2:$B$1306,,-1)</f>
        <v>1098.3699999999999</v>
      </c>
      <c r="I323">
        <f t="shared" ref="I323:I386" si="16">B323*H323</f>
        <v>41062562.449999996</v>
      </c>
      <c r="J323">
        <f>_xlfn.XLOOKUP(A323,upbit!$A:$A,upbit!$B:$B,,-1)</f>
        <v>41380000</v>
      </c>
      <c r="K323">
        <f t="shared" ref="K323:K386" si="17">(J323/I323-1)*100</f>
        <v>0.77305830678866538</v>
      </c>
    </row>
    <row r="324" spans="1:11" x14ac:dyDescent="0.3">
      <c r="A324" s="2">
        <v>44210.416666666657</v>
      </c>
      <c r="B324">
        <v>37780</v>
      </c>
      <c r="C324">
        <v>37784</v>
      </c>
      <c r="D324">
        <v>37367</v>
      </c>
      <c r="E324">
        <v>37467</v>
      </c>
      <c r="F324">
        <v>681851.31660000002</v>
      </c>
      <c r="G324" s="10">
        <f t="shared" si="15"/>
        <v>44210</v>
      </c>
      <c r="H324">
        <f>_xlfn.XLOOKUP(Sheet1!G324,USDKRW!$A$2:$A$1306,USDKRW!$B$2:$B$1306,,-1)</f>
        <v>1098.3699999999999</v>
      </c>
      <c r="I324">
        <f t="shared" si="16"/>
        <v>41496418.599999994</v>
      </c>
      <c r="J324">
        <f>_xlfn.XLOOKUP(A324,upbit!$A:$A,upbit!$B:$B,,-1)</f>
        <v>41637000</v>
      </c>
      <c r="K324">
        <f t="shared" si="17"/>
        <v>0.33877959771690946</v>
      </c>
    </row>
    <row r="325" spans="1:11" x14ac:dyDescent="0.3">
      <c r="A325" s="2">
        <v>44210.458333333343</v>
      </c>
      <c r="B325">
        <v>37467</v>
      </c>
      <c r="C325">
        <v>37682</v>
      </c>
      <c r="D325">
        <v>37098</v>
      </c>
      <c r="E325">
        <v>37435</v>
      </c>
      <c r="F325">
        <v>4056587.9166000001</v>
      </c>
      <c r="G325" s="10">
        <f t="shared" si="15"/>
        <v>44210</v>
      </c>
      <c r="H325">
        <f>_xlfn.XLOOKUP(Sheet1!G325,USDKRW!$A$2:$A$1306,USDKRW!$B$2:$B$1306,,-1)</f>
        <v>1098.3699999999999</v>
      </c>
      <c r="I325">
        <f t="shared" si="16"/>
        <v>41152628.789999999</v>
      </c>
      <c r="J325">
        <f>_xlfn.XLOOKUP(A325,upbit!$A:$A,upbit!$B:$B,,-1)</f>
        <v>41209000</v>
      </c>
      <c r="K325">
        <f t="shared" si="17"/>
        <v>0.13698082396549349</v>
      </c>
    </row>
    <row r="326" spans="1:11" x14ac:dyDescent="0.3">
      <c r="A326" s="2">
        <v>44210.5</v>
      </c>
      <c r="B326">
        <v>37435</v>
      </c>
      <c r="C326">
        <v>37510</v>
      </c>
      <c r="D326">
        <v>36975</v>
      </c>
      <c r="E326">
        <v>37054</v>
      </c>
      <c r="F326">
        <v>2964949.8130999999</v>
      </c>
      <c r="G326" s="10">
        <f t="shared" si="15"/>
        <v>44210</v>
      </c>
      <c r="H326">
        <f>_xlfn.XLOOKUP(Sheet1!G326,USDKRW!$A$2:$A$1306,USDKRW!$B$2:$B$1306,,-1)</f>
        <v>1098.3699999999999</v>
      </c>
      <c r="I326">
        <f t="shared" si="16"/>
        <v>41117480.949999996</v>
      </c>
      <c r="J326">
        <f>_xlfn.XLOOKUP(A326,upbit!$A:$A,upbit!$B:$B,,-1)</f>
        <v>41180000</v>
      </c>
      <c r="K326">
        <f t="shared" si="17"/>
        <v>0.15204980595973083</v>
      </c>
    </row>
    <row r="327" spans="1:11" x14ac:dyDescent="0.3">
      <c r="A327" s="2">
        <v>44210.541666666657</v>
      </c>
      <c r="B327">
        <v>37054</v>
      </c>
      <c r="C327">
        <v>37503</v>
      </c>
      <c r="D327">
        <v>36737</v>
      </c>
      <c r="E327">
        <v>37500</v>
      </c>
      <c r="F327">
        <v>1196076.2326</v>
      </c>
      <c r="G327" s="10">
        <f t="shared" si="15"/>
        <v>44210</v>
      </c>
      <c r="H327">
        <f>_xlfn.XLOOKUP(Sheet1!G327,USDKRW!$A$2:$A$1306,USDKRW!$B$2:$B$1306,,-1)</f>
        <v>1098.3699999999999</v>
      </c>
      <c r="I327">
        <f t="shared" si="16"/>
        <v>40699001.979999997</v>
      </c>
      <c r="J327">
        <f>_xlfn.XLOOKUP(A327,upbit!$A:$A,upbit!$B:$B,,-1)</f>
        <v>41067000</v>
      </c>
      <c r="K327">
        <f t="shared" si="17"/>
        <v>0.90419421139820155</v>
      </c>
    </row>
    <row r="328" spans="1:11" x14ac:dyDescent="0.3">
      <c r="A328" s="2">
        <v>44210.583333333343</v>
      </c>
      <c r="B328">
        <v>37500</v>
      </c>
      <c r="C328">
        <v>37795</v>
      </c>
      <c r="D328">
        <v>37306</v>
      </c>
      <c r="E328">
        <v>37541</v>
      </c>
      <c r="F328">
        <v>405515.91070000001</v>
      </c>
      <c r="G328" s="10">
        <f t="shared" si="15"/>
        <v>44210</v>
      </c>
      <c r="H328">
        <f>_xlfn.XLOOKUP(Sheet1!G328,USDKRW!$A$2:$A$1306,USDKRW!$B$2:$B$1306,,-1)</f>
        <v>1098.3699999999999</v>
      </c>
      <c r="I328">
        <f t="shared" si="16"/>
        <v>41188874.999999993</v>
      </c>
      <c r="J328">
        <f>_xlfn.XLOOKUP(A328,upbit!$A:$A,upbit!$B:$B,,-1)</f>
        <v>41300000</v>
      </c>
      <c r="K328">
        <f t="shared" si="17"/>
        <v>0.2697937246404658</v>
      </c>
    </row>
    <row r="329" spans="1:11" x14ac:dyDescent="0.3">
      <c r="A329" s="2">
        <v>44210.625</v>
      </c>
      <c r="B329">
        <v>37541</v>
      </c>
      <c r="C329">
        <v>38098</v>
      </c>
      <c r="D329">
        <v>37454</v>
      </c>
      <c r="E329">
        <v>37824</v>
      </c>
      <c r="F329">
        <v>1180506.5445999999</v>
      </c>
      <c r="G329" s="10">
        <f t="shared" si="15"/>
        <v>44210</v>
      </c>
      <c r="H329">
        <f>_xlfn.XLOOKUP(Sheet1!G329,USDKRW!$A$2:$A$1306,USDKRW!$B$2:$B$1306,,-1)</f>
        <v>1098.3699999999999</v>
      </c>
      <c r="I329">
        <f t="shared" si="16"/>
        <v>41233908.169999994</v>
      </c>
      <c r="J329">
        <f>_xlfn.XLOOKUP(A329,upbit!$A:$A,upbit!$B:$B,,-1)</f>
        <v>41569000</v>
      </c>
      <c r="K329">
        <f t="shared" si="17"/>
        <v>0.81266085334061877</v>
      </c>
    </row>
    <row r="330" spans="1:11" x14ac:dyDescent="0.3">
      <c r="A330" s="2">
        <v>44210.666666666657</v>
      </c>
      <c r="B330">
        <v>37824</v>
      </c>
      <c r="C330">
        <v>38580</v>
      </c>
      <c r="D330">
        <v>37729</v>
      </c>
      <c r="E330">
        <v>38195</v>
      </c>
      <c r="F330">
        <v>3245313.3412000001</v>
      </c>
      <c r="G330" s="10">
        <f t="shared" si="15"/>
        <v>44210</v>
      </c>
      <c r="H330">
        <f>_xlfn.XLOOKUP(Sheet1!G330,USDKRW!$A$2:$A$1306,USDKRW!$B$2:$B$1306,,-1)</f>
        <v>1098.3699999999999</v>
      </c>
      <c r="I330">
        <f t="shared" si="16"/>
        <v>41544746.879999995</v>
      </c>
      <c r="J330">
        <f>_xlfn.XLOOKUP(A330,upbit!$A:$A,upbit!$B:$B,,-1)</f>
        <v>41824000</v>
      </c>
      <c r="K330">
        <f t="shared" si="17"/>
        <v>0.67217432039390346</v>
      </c>
    </row>
    <row r="331" spans="1:11" x14ac:dyDescent="0.3">
      <c r="A331" s="2">
        <v>44210.708333333343</v>
      </c>
      <c r="B331">
        <v>38195</v>
      </c>
      <c r="C331">
        <v>38775</v>
      </c>
      <c r="D331">
        <v>38195</v>
      </c>
      <c r="E331">
        <v>38391</v>
      </c>
      <c r="F331">
        <v>1477536.7934999999</v>
      </c>
      <c r="G331" s="10">
        <f t="shared" si="15"/>
        <v>44210</v>
      </c>
      <c r="H331">
        <f>_xlfn.XLOOKUP(Sheet1!G331,USDKRW!$A$2:$A$1306,USDKRW!$B$2:$B$1306,,-1)</f>
        <v>1098.3699999999999</v>
      </c>
      <c r="I331">
        <f t="shared" si="16"/>
        <v>41952242.149999999</v>
      </c>
      <c r="J331">
        <f>_xlfn.XLOOKUP(A331,upbit!$A:$A,upbit!$B:$B,,-1)</f>
        <v>42095000</v>
      </c>
      <c r="K331">
        <f t="shared" si="17"/>
        <v>0.34028657989142452</v>
      </c>
    </row>
    <row r="332" spans="1:11" x14ac:dyDescent="0.3">
      <c r="A332" s="2">
        <v>44210.75</v>
      </c>
      <c r="B332">
        <v>38390</v>
      </c>
      <c r="C332">
        <v>38471</v>
      </c>
      <c r="D332">
        <v>37877</v>
      </c>
      <c r="E332">
        <v>37951</v>
      </c>
      <c r="F332">
        <v>733149.21609999996</v>
      </c>
      <c r="G332" s="10">
        <f t="shared" si="15"/>
        <v>44210</v>
      </c>
      <c r="H332">
        <f>_xlfn.XLOOKUP(Sheet1!G332,USDKRW!$A$2:$A$1306,USDKRW!$B$2:$B$1306,,-1)</f>
        <v>1098.3699999999999</v>
      </c>
      <c r="I332">
        <f t="shared" si="16"/>
        <v>42166424.299999997</v>
      </c>
      <c r="J332">
        <f>_xlfn.XLOOKUP(A332,upbit!$A:$A,upbit!$B:$B,,-1)</f>
        <v>42224000</v>
      </c>
      <c r="K332">
        <f t="shared" si="17"/>
        <v>0.13654394688620286</v>
      </c>
    </row>
    <row r="333" spans="1:11" x14ac:dyDescent="0.3">
      <c r="A333" s="2">
        <v>44210.791666666657</v>
      </c>
      <c r="B333">
        <v>37951</v>
      </c>
      <c r="C333">
        <v>38480</v>
      </c>
      <c r="D333">
        <v>37857</v>
      </c>
      <c r="E333">
        <v>38477</v>
      </c>
      <c r="F333">
        <v>595281.11170000001</v>
      </c>
      <c r="G333" s="10">
        <f t="shared" si="15"/>
        <v>44210</v>
      </c>
      <c r="H333">
        <f>_xlfn.XLOOKUP(Sheet1!G333,USDKRW!$A$2:$A$1306,USDKRW!$B$2:$B$1306,,-1)</f>
        <v>1098.3699999999999</v>
      </c>
      <c r="I333">
        <f t="shared" si="16"/>
        <v>41684239.869999997</v>
      </c>
      <c r="J333">
        <f>_xlfn.XLOOKUP(A333,upbit!$A:$A,upbit!$B:$B,,-1)</f>
        <v>41705000</v>
      </c>
      <c r="K333">
        <f t="shared" si="17"/>
        <v>4.980330711259473E-2</v>
      </c>
    </row>
    <row r="334" spans="1:11" x14ac:dyDescent="0.3">
      <c r="A334" s="2">
        <v>44210.833333333343</v>
      </c>
      <c r="B334">
        <v>38477</v>
      </c>
      <c r="C334">
        <v>38600</v>
      </c>
      <c r="D334">
        <v>38068</v>
      </c>
      <c r="E334">
        <v>38342</v>
      </c>
      <c r="F334">
        <v>620664.34510000004</v>
      </c>
      <c r="G334" s="10">
        <f t="shared" si="15"/>
        <v>44210</v>
      </c>
      <c r="H334">
        <f>_xlfn.XLOOKUP(Sheet1!G334,USDKRW!$A$2:$A$1306,USDKRW!$B$2:$B$1306,,-1)</f>
        <v>1098.3699999999999</v>
      </c>
      <c r="I334">
        <f t="shared" si="16"/>
        <v>42261982.489999995</v>
      </c>
      <c r="J334">
        <f>_xlfn.XLOOKUP(A334,upbit!$A:$A,upbit!$B:$B,,-1)</f>
        <v>42150000</v>
      </c>
      <c r="K334">
        <f t="shared" si="17"/>
        <v>-0.26497216505754206</v>
      </c>
    </row>
    <row r="335" spans="1:11" x14ac:dyDescent="0.3">
      <c r="A335" s="2">
        <v>44210.875</v>
      </c>
      <c r="B335">
        <v>38342</v>
      </c>
      <c r="C335">
        <v>38400</v>
      </c>
      <c r="D335">
        <v>37696</v>
      </c>
      <c r="E335">
        <v>38257</v>
      </c>
      <c r="F335">
        <v>2015886.9937</v>
      </c>
      <c r="G335" s="10">
        <f t="shared" si="15"/>
        <v>44210</v>
      </c>
      <c r="H335">
        <f>_xlfn.XLOOKUP(Sheet1!G335,USDKRW!$A$2:$A$1306,USDKRW!$B$2:$B$1306,,-1)</f>
        <v>1098.3699999999999</v>
      </c>
      <c r="I335">
        <f t="shared" si="16"/>
        <v>42113702.539999999</v>
      </c>
      <c r="J335">
        <f>_xlfn.XLOOKUP(A335,upbit!$A:$A,upbit!$B:$B,,-1)</f>
        <v>42150000</v>
      </c>
      <c r="K335">
        <f t="shared" si="17"/>
        <v>8.6189192141272741E-2</v>
      </c>
    </row>
    <row r="336" spans="1:11" x14ac:dyDescent="0.3">
      <c r="A336" s="2">
        <v>44210.916666666657</v>
      </c>
      <c r="B336">
        <v>38257</v>
      </c>
      <c r="C336">
        <v>38998</v>
      </c>
      <c r="D336">
        <v>38184</v>
      </c>
      <c r="E336">
        <v>38947</v>
      </c>
      <c r="F336">
        <v>3930260.1146</v>
      </c>
      <c r="G336" s="10">
        <f t="shared" si="15"/>
        <v>44210</v>
      </c>
      <c r="H336">
        <f>_xlfn.XLOOKUP(Sheet1!G336,USDKRW!$A$2:$A$1306,USDKRW!$B$2:$B$1306,,-1)</f>
        <v>1098.3699999999999</v>
      </c>
      <c r="I336">
        <f t="shared" si="16"/>
        <v>42020341.089999996</v>
      </c>
      <c r="J336">
        <f>_xlfn.XLOOKUP(A336,upbit!$A:$A,upbit!$B:$B,,-1)</f>
        <v>41919000</v>
      </c>
      <c r="K336">
        <f t="shared" si="17"/>
        <v>-0.24117150734912496</v>
      </c>
    </row>
    <row r="337" spans="1:11" x14ac:dyDescent="0.3">
      <c r="A337" s="2">
        <v>44210.958333333343</v>
      </c>
      <c r="B337">
        <v>38947</v>
      </c>
      <c r="C337">
        <v>39740</v>
      </c>
      <c r="D337">
        <v>38800</v>
      </c>
      <c r="E337">
        <v>39596</v>
      </c>
      <c r="F337">
        <v>6562379.8036000002</v>
      </c>
      <c r="G337" s="10">
        <f t="shared" si="15"/>
        <v>44210</v>
      </c>
      <c r="H337">
        <f>_xlfn.XLOOKUP(Sheet1!G337,USDKRW!$A$2:$A$1306,USDKRW!$B$2:$B$1306,,-1)</f>
        <v>1098.3699999999999</v>
      </c>
      <c r="I337">
        <f t="shared" si="16"/>
        <v>42778216.389999993</v>
      </c>
      <c r="J337">
        <f>_xlfn.XLOOKUP(A337,upbit!$A:$A,upbit!$B:$B,,-1)</f>
        <v>42999000</v>
      </c>
      <c r="K337">
        <f t="shared" si="17"/>
        <v>0.51611223803060824</v>
      </c>
    </row>
    <row r="338" spans="1:11" x14ac:dyDescent="0.3">
      <c r="A338" s="2">
        <v>44211</v>
      </c>
      <c r="B338">
        <v>39596</v>
      </c>
      <c r="C338">
        <v>40116</v>
      </c>
      <c r="D338">
        <v>39325</v>
      </c>
      <c r="E338">
        <v>39530</v>
      </c>
      <c r="F338">
        <v>1662213.4280000001</v>
      </c>
      <c r="G338" s="10">
        <f t="shared" si="15"/>
        <v>44211</v>
      </c>
      <c r="H338">
        <f>_xlfn.XLOOKUP(Sheet1!G338,USDKRW!$A$2:$A$1306,USDKRW!$B$2:$B$1306,,-1)</f>
        <v>1099.3900000000001</v>
      </c>
      <c r="I338">
        <f t="shared" si="16"/>
        <v>43531446.440000005</v>
      </c>
      <c r="J338">
        <f>_xlfn.XLOOKUP(A338,upbit!$A:$A,upbit!$B:$B,,-1)</f>
        <v>43601000</v>
      </c>
      <c r="K338">
        <f t="shared" si="17"/>
        <v>0.15977773698805375</v>
      </c>
    </row>
    <row r="339" spans="1:11" x14ac:dyDescent="0.3">
      <c r="A339" s="2">
        <v>44211.041666666657</v>
      </c>
      <c r="B339">
        <v>39530</v>
      </c>
      <c r="C339">
        <v>40003</v>
      </c>
      <c r="D339">
        <v>39225</v>
      </c>
      <c r="E339">
        <v>39306</v>
      </c>
      <c r="F339">
        <v>622202.86939999997</v>
      </c>
      <c r="G339" s="10">
        <f t="shared" si="15"/>
        <v>44211</v>
      </c>
      <c r="H339">
        <f>_xlfn.XLOOKUP(Sheet1!G339,USDKRW!$A$2:$A$1306,USDKRW!$B$2:$B$1306,,-1)</f>
        <v>1099.3900000000001</v>
      </c>
      <c r="I339">
        <f t="shared" si="16"/>
        <v>43458886.700000003</v>
      </c>
      <c r="J339">
        <f>_xlfn.XLOOKUP(A339,upbit!$A:$A,upbit!$B:$B,,-1)</f>
        <v>43449000</v>
      </c>
      <c r="K339">
        <f t="shared" si="17"/>
        <v>-2.2749547332523434E-2</v>
      </c>
    </row>
    <row r="340" spans="1:11" x14ac:dyDescent="0.3">
      <c r="A340" s="2">
        <v>44211.083333333343</v>
      </c>
      <c r="B340">
        <v>39306</v>
      </c>
      <c r="C340">
        <v>39870</v>
      </c>
      <c r="D340">
        <v>39306</v>
      </c>
      <c r="E340">
        <v>39417</v>
      </c>
      <c r="F340">
        <v>696456.20279999997</v>
      </c>
      <c r="G340" s="10">
        <f t="shared" si="15"/>
        <v>44211</v>
      </c>
      <c r="H340">
        <f>_xlfn.XLOOKUP(Sheet1!G340,USDKRW!$A$2:$A$1306,USDKRW!$B$2:$B$1306,,-1)</f>
        <v>1099.3900000000001</v>
      </c>
      <c r="I340">
        <f t="shared" si="16"/>
        <v>43212623.340000004</v>
      </c>
      <c r="J340">
        <f>_xlfn.XLOOKUP(A340,upbit!$A:$A,upbit!$B:$B,,-1)</f>
        <v>42986000</v>
      </c>
      <c r="K340">
        <f t="shared" si="17"/>
        <v>-0.5244378204417588</v>
      </c>
    </row>
    <row r="341" spans="1:11" x14ac:dyDescent="0.3">
      <c r="A341" s="2">
        <v>44211.125</v>
      </c>
      <c r="B341">
        <v>39417</v>
      </c>
      <c r="C341">
        <v>39607</v>
      </c>
      <c r="D341">
        <v>39265</v>
      </c>
      <c r="E341">
        <v>39328</v>
      </c>
      <c r="F341">
        <v>648900.46340000001</v>
      </c>
      <c r="G341" s="10">
        <f t="shared" si="15"/>
        <v>44211</v>
      </c>
      <c r="H341">
        <f>_xlfn.XLOOKUP(Sheet1!G341,USDKRW!$A$2:$A$1306,USDKRW!$B$2:$B$1306,,-1)</f>
        <v>1099.3900000000001</v>
      </c>
      <c r="I341">
        <f t="shared" si="16"/>
        <v>43334655.630000003</v>
      </c>
      <c r="J341">
        <f>_xlfn.XLOOKUP(A341,upbit!$A:$A,upbit!$B:$B,,-1)</f>
        <v>43206000</v>
      </c>
      <c r="K341">
        <f t="shared" si="17"/>
        <v>-0.29688854827528699</v>
      </c>
    </row>
    <row r="342" spans="1:11" x14ac:dyDescent="0.3">
      <c r="A342" s="2">
        <v>44211.166666666657</v>
      </c>
      <c r="B342">
        <v>39328</v>
      </c>
      <c r="C342">
        <v>39901</v>
      </c>
      <c r="D342">
        <v>39328</v>
      </c>
      <c r="E342">
        <v>39874</v>
      </c>
      <c r="F342">
        <v>665436.95169999998</v>
      </c>
      <c r="G342" s="10">
        <f t="shared" si="15"/>
        <v>44211</v>
      </c>
      <c r="H342">
        <f>_xlfn.XLOOKUP(Sheet1!G342,USDKRW!$A$2:$A$1306,USDKRW!$B$2:$B$1306,,-1)</f>
        <v>1099.3900000000001</v>
      </c>
      <c r="I342">
        <f t="shared" si="16"/>
        <v>43236809.920000002</v>
      </c>
      <c r="J342">
        <f>_xlfn.XLOOKUP(A342,upbit!$A:$A,upbit!$B:$B,,-1)</f>
        <v>43078000</v>
      </c>
      <c r="K342">
        <f t="shared" si="17"/>
        <v>-0.36730258382577929</v>
      </c>
    </row>
    <row r="343" spans="1:11" x14ac:dyDescent="0.3">
      <c r="A343" s="2">
        <v>44211.208333333343</v>
      </c>
      <c r="B343">
        <v>39874</v>
      </c>
      <c r="C343">
        <v>39918</v>
      </c>
      <c r="D343">
        <v>39326</v>
      </c>
      <c r="E343">
        <v>39326</v>
      </c>
      <c r="F343">
        <v>575784.41170000006</v>
      </c>
      <c r="G343" s="10">
        <f t="shared" si="15"/>
        <v>44211</v>
      </c>
      <c r="H343">
        <f>_xlfn.XLOOKUP(Sheet1!G343,USDKRW!$A$2:$A$1306,USDKRW!$B$2:$B$1306,,-1)</f>
        <v>1099.3900000000001</v>
      </c>
      <c r="I343">
        <f t="shared" si="16"/>
        <v>43837076.860000007</v>
      </c>
      <c r="J343">
        <f>_xlfn.XLOOKUP(A343,upbit!$A:$A,upbit!$B:$B,,-1)</f>
        <v>43565000</v>
      </c>
      <c r="K343">
        <f t="shared" si="17"/>
        <v>-0.62065465922584995</v>
      </c>
    </row>
    <row r="344" spans="1:11" x14ac:dyDescent="0.3">
      <c r="A344" s="2">
        <v>44211.25</v>
      </c>
      <c r="B344">
        <v>39326</v>
      </c>
      <c r="C344">
        <v>39448</v>
      </c>
      <c r="D344">
        <v>38278</v>
      </c>
      <c r="E344">
        <v>38766</v>
      </c>
      <c r="F344">
        <v>4320398.7070000004</v>
      </c>
      <c r="G344" s="10">
        <f t="shared" si="15"/>
        <v>44211</v>
      </c>
      <c r="H344">
        <f>_xlfn.XLOOKUP(Sheet1!G344,USDKRW!$A$2:$A$1306,USDKRW!$B$2:$B$1306,,-1)</f>
        <v>1099.3900000000001</v>
      </c>
      <c r="I344">
        <f t="shared" si="16"/>
        <v>43234611.140000001</v>
      </c>
      <c r="J344">
        <f>_xlfn.XLOOKUP(A344,upbit!$A:$A,upbit!$B:$B,,-1)</f>
        <v>43174000</v>
      </c>
      <c r="K344">
        <f t="shared" si="17"/>
        <v>-0.140191245860255</v>
      </c>
    </row>
    <row r="345" spans="1:11" x14ac:dyDescent="0.3">
      <c r="A345" s="2">
        <v>44211.291666666657</v>
      </c>
      <c r="B345">
        <v>38766</v>
      </c>
      <c r="C345">
        <v>39114</v>
      </c>
      <c r="D345">
        <v>38392</v>
      </c>
      <c r="E345">
        <v>38967</v>
      </c>
      <c r="F345">
        <v>646658.16429999995</v>
      </c>
      <c r="G345" s="10">
        <f t="shared" si="15"/>
        <v>44211</v>
      </c>
      <c r="H345">
        <f>_xlfn.XLOOKUP(Sheet1!G345,USDKRW!$A$2:$A$1306,USDKRW!$B$2:$B$1306,,-1)</f>
        <v>1099.3900000000001</v>
      </c>
      <c r="I345">
        <f t="shared" si="16"/>
        <v>42618952.740000002</v>
      </c>
      <c r="J345">
        <f>_xlfn.XLOOKUP(A345,upbit!$A:$A,upbit!$B:$B,,-1)</f>
        <v>42575000</v>
      </c>
      <c r="K345">
        <f t="shared" si="17"/>
        <v>-0.10312956366651527</v>
      </c>
    </row>
    <row r="346" spans="1:11" x14ac:dyDescent="0.3">
      <c r="A346" s="2">
        <v>44211.333333333343</v>
      </c>
      <c r="B346">
        <v>38967</v>
      </c>
      <c r="C346">
        <v>39326</v>
      </c>
      <c r="D346">
        <v>38766</v>
      </c>
      <c r="E346">
        <v>39153</v>
      </c>
      <c r="F346">
        <v>757498.23979999998</v>
      </c>
      <c r="G346" s="10">
        <f t="shared" si="15"/>
        <v>44211</v>
      </c>
      <c r="H346">
        <f>_xlfn.XLOOKUP(Sheet1!G346,USDKRW!$A$2:$A$1306,USDKRW!$B$2:$B$1306,,-1)</f>
        <v>1099.3900000000001</v>
      </c>
      <c r="I346">
        <f t="shared" si="16"/>
        <v>42839930.130000003</v>
      </c>
      <c r="J346">
        <f>_xlfn.XLOOKUP(A346,upbit!$A:$A,upbit!$B:$B,,-1)</f>
        <v>42439000</v>
      </c>
      <c r="K346">
        <f t="shared" si="17"/>
        <v>-0.9358795142367371</v>
      </c>
    </row>
    <row r="347" spans="1:11" x14ac:dyDescent="0.3">
      <c r="A347" s="2">
        <v>44211.375</v>
      </c>
      <c r="B347">
        <v>39153</v>
      </c>
      <c r="C347">
        <v>39731</v>
      </c>
      <c r="D347">
        <v>39007</v>
      </c>
      <c r="E347">
        <v>39466</v>
      </c>
      <c r="F347">
        <v>627096.45970000001</v>
      </c>
      <c r="G347" s="10">
        <f t="shared" si="15"/>
        <v>44211</v>
      </c>
      <c r="H347">
        <f>_xlfn.XLOOKUP(Sheet1!G347,USDKRW!$A$2:$A$1306,USDKRW!$B$2:$B$1306,,-1)</f>
        <v>1099.3900000000001</v>
      </c>
      <c r="I347">
        <f t="shared" si="16"/>
        <v>43044416.670000002</v>
      </c>
      <c r="J347">
        <f>_xlfn.XLOOKUP(A347,upbit!$A:$A,upbit!$B:$B,,-1)</f>
        <v>42787000</v>
      </c>
      <c r="K347">
        <f t="shared" si="17"/>
        <v>-0.59802569047104903</v>
      </c>
    </row>
    <row r="348" spans="1:11" x14ac:dyDescent="0.3">
      <c r="A348" s="2">
        <v>44211.416666666657</v>
      </c>
      <c r="B348">
        <v>39466</v>
      </c>
      <c r="C348">
        <v>39632</v>
      </c>
      <c r="D348">
        <v>39027</v>
      </c>
      <c r="E348">
        <v>39163</v>
      </c>
      <c r="F348">
        <v>921888.48600000003</v>
      </c>
      <c r="G348" s="10">
        <f t="shared" si="15"/>
        <v>44211</v>
      </c>
      <c r="H348">
        <f>_xlfn.XLOOKUP(Sheet1!G348,USDKRW!$A$2:$A$1306,USDKRW!$B$2:$B$1306,,-1)</f>
        <v>1099.3900000000001</v>
      </c>
      <c r="I348">
        <f t="shared" si="16"/>
        <v>43388525.740000002</v>
      </c>
      <c r="J348">
        <f>_xlfn.XLOOKUP(A348,upbit!$A:$A,upbit!$B:$B,,-1)</f>
        <v>42550000</v>
      </c>
      <c r="K348">
        <f t="shared" si="17"/>
        <v>-1.9325979062408294</v>
      </c>
    </row>
    <row r="349" spans="1:11" x14ac:dyDescent="0.3">
      <c r="A349" s="2">
        <v>44211.458333333343</v>
      </c>
      <c r="B349">
        <v>39163</v>
      </c>
      <c r="C349">
        <v>39487</v>
      </c>
      <c r="D349">
        <v>38825</v>
      </c>
      <c r="E349">
        <v>39265</v>
      </c>
      <c r="F349">
        <v>625042.19960000005</v>
      </c>
      <c r="G349" s="10">
        <f t="shared" si="15"/>
        <v>44211</v>
      </c>
      <c r="H349">
        <f>_xlfn.XLOOKUP(Sheet1!G349,USDKRW!$A$2:$A$1306,USDKRW!$B$2:$B$1306,,-1)</f>
        <v>1099.3900000000001</v>
      </c>
      <c r="I349">
        <f t="shared" si="16"/>
        <v>43055410.57</v>
      </c>
      <c r="J349">
        <f>_xlfn.XLOOKUP(A349,upbit!$A:$A,upbit!$B:$B,,-1)</f>
        <v>42621000</v>
      </c>
      <c r="K349">
        <f t="shared" si="17"/>
        <v>-1.0089569795037279</v>
      </c>
    </row>
    <row r="350" spans="1:11" x14ac:dyDescent="0.3">
      <c r="A350" s="2">
        <v>44211.5</v>
      </c>
      <c r="B350">
        <v>39265</v>
      </c>
      <c r="C350">
        <v>39339</v>
      </c>
      <c r="D350">
        <v>38468</v>
      </c>
      <c r="E350">
        <v>38706</v>
      </c>
      <c r="F350">
        <v>4138045.9311000002</v>
      </c>
      <c r="G350" s="10">
        <f t="shared" si="15"/>
        <v>44211</v>
      </c>
      <c r="H350">
        <f>_xlfn.XLOOKUP(Sheet1!G350,USDKRW!$A$2:$A$1306,USDKRW!$B$2:$B$1306,,-1)</f>
        <v>1099.3900000000001</v>
      </c>
      <c r="I350">
        <f t="shared" si="16"/>
        <v>43167548.350000001</v>
      </c>
      <c r="J350">
        <f>_xlfn.XLOOKUP(A350,upbit!$A:$A,upbit!$B:$B,,-1)</f>
        <v>42650000</v>
      </c>
      <c r="K350">
        <f t="shared" si="17"/>
        <v>-1.1989292183187006</v>
      </c>
    </row>
    <row r="351" spans="1:11" x14ac:dyDescent="0.3">
      <c r="A351" s="2">
        <v>44211.541666666657</v>
      </c>
      <c r="B351">
        <v>38706</v>
      </c>
      <c r="C351">
        <v>38811</v>
      </c>
      <c r="D351">
        <v>38358</v>
      </c>
      <c r="E351">
        <v>38436</v>
      </c>
      <c r="F351">
        <v>1694498.9509000001</v>
      </c>
      <c r="G351" s="10">
        <f t="shared" si="15"/>
        <v>44211</v>
      </c>
      <c r="H351">
        <f>_xlfn.XLOOKUP(Sheet1!G351,USDKRW!$A$2:$A$1306,USDKRW!$B$2:$B$1306,,-1)</f>
        <v>1099.3900000000001</v>
      </c>
      <c r="I351">
        <f t="shared" si="16"/>
        <v>42552989.340000004</v>
      </c>
      <c r="J351">
        <f>_xlfn.XLOOKUP(A351,upbit!$A:$A,upbit!$B:$B,,-1)</f>
        <v>41851000</v>
      </c>
      <c r="K351">
        <f t="shared" si="17"/>
        <v>-1.6496827858345831</v>
      </c>
    </row>
    <row r="352" spans="1:11" x14ac:dyDescent="0.3">
      <c r="A352" s="2">
        <v>44211.583333333343</v>
      </c>
      <c r="B352">
        <v>38436</v>
      </c>
      <c r="C352">
        <v>38837</v>
      </c>
      <c r="D352">
        <v>37842</v>
      </c>
      <c r="E352">
        <v>37842</v>
      </c>
      <c r="F352">
        <v>2557881.8824999998</v>
      </c>
      <c r="G352" s="10">
        <f t="shared" si="15"/>
        <v>44211</v>
      </c>
      <c r="H352">
        <f>_xlfn.XLOOKUP(Sheet1!G352,USDKRW!$A$2:$A$1306,USDKRW!$B$2:$B$1306,,-1)</f>
        <v>1099.3900000000001</v>
      </c>
      <c r="I352">
        <f t="shared" si="16"/>
        <v>42256154.040000007</v>
      </c>
      <c r="J352">
        <f>_xlfn.XLOOKUP(A352,upbit!$A:$A,upbit!$B:$B,,-1)</f>
        <v>41673000</v>
      </c>
      <c r="K352">
        <f t="shared" si="17"/>
        <v>-1.3800452342349723</v>
      </c>
    </row>
    <row r="353" spans="1:11" x14ac:dyDescent="0.3">
      <c r="A353" s="2">
        <v>44211.625</v>
      </c>
      <c r="B353">
        <v>37842</v>
      </c>
      <c r="C353">
        <v>38081</v>
      </c>
      <c r="D353">
        <v>37600</v>
      </c>
      <c r="E353">
        <v>38031</v>
      </c>
      <c r="F353">
        <v>4387552.3361</v>
      </c>
      <c r="G353" s="10">
        <f t="shared" si="15"/>
        <v>44211</v>
      </c>
      <c r="H353">
        <f>_xlfn.XLOOKUP(Sheet1!G353,USDKRW!$A$2:$A$1306,USDKRW!$B$2:$B$1306,,-1)</f>
        <v>1099.3900000000001</v>
      </c>
      <c r="I353">
        <f t="shared" si="16"/>
        <v>41603116.380000003</v>
      </c>
      <c r="J353">
        <f>_xlfn.XLOOKUP(A353,upbit!$A:$A,upbit!$B:$B,,-1)</f>
        <v>41402000</v>
      </c>
      <c r="K353">
        <f t="shared" si="17"/>
        <v>-0.48341662235833471</v>
      </c>
    </row>
    <row r="354" spans="1:11" x14ac:dyDescent="0.3">
      <c r="A354" s="2">
        <v>44211.666666666657</v>
      </c>
      <c r="B354">
        <v>38031</v>
      </c>
      <c r="C354">
        <v>38476</v>
      </c>
      <c r="D354">
        <v>37694</v>
      </c>
      <c r="E354">
        <v>38470</v>
      </c>
      <c r="F354">
        <v>3472870.0362999998</v>
      </c>
      <c r="G354" s="10">
        <f t="shared" si="15"/>
        <v>44211</v>
      </c>
      <c r="H354">
        <f>_xlfn.XLOOKUP(Sheet1!G354,USDKRW!$A$2:$A$1306,USDKRW!$B$2:$B$1306,,-1)</f>
        <v>1099.3900000000001</v>
      </c>
      <c r="I354">
        <f t="shared" si="16"/>
        <v>41810901.090000004</v>
      </c>
      <c r="J354">
        <f>_xlfn.XLOOKUP(A354,upbit!$A:$A,upbit!$B:$B,,-1)</f>
        <v>41377000</v>
      </c>
      <c r="K354">
        <f t="shared" si="17"/>
        <v>-1.0377702433774671</v>
      </c>
    </row>
    <row r="355" spans="1:11" x14ac:dyDescent="0.3">
      <c r="A355" s="2">
        <v>44211.708333333343</v>
      </c>
      <c r="B355">
        <v>38470</v>
      </c>
      <c r="C355">
        <v>38642</v>
      </c>
      <c r="D355">
        <v>38172</v>
      </c>
      <c r="E355">
        <v>38290</v>
      </c>
      <c r="F355">
        <v>715386.03339999996</v>
      </c>
      <c r="G355" s="10">
        <f t="shared" si="15"/>
        <v>44211</v>
      </c>
      <c r="H355">
        <f>_xlfn.XLOOKUP(Sheet1!G355,USDKRW!$A$2:$A$1306,USDKRW!$B$2:$B$1306,,-1)</f>
        <v>1099.3900000000001</v>
      </c>
      <c r="I355">
        <f t="shared" si="16"/>
        <v>42293533.300000004</v>
      </c>
      <c r="J355">
        <f>_xlfn.XLOOKUP(A355,upbit!$A:$A,upbit!$B:$B,,-1)</f>
        <v>41630000</v>
      </c>
      <c r="K355">
        <f t="shared" si="17"/>
        <v>-1.5688764882644701</v>
      </c>
    </row>
    <row r="356" spans="1:11" x14ac:dyDescent="0.3">
      <c r="A356" s="2">
        <v>44211.75</v>
      </c>
      <c r="B356">
        <v>38290</v>
      </c>
      <c r="C356">
        <v>38703</v>
      </c>
      <c r="D356">
        <v>38038</v>
      </c>
      <c r="E356">
        <v>38673</v>
      </c>
      <c r="F356">
        <v>3065506.6395</v>
      </c>
      <c r="G356" s="10">
        <f t="shared" si="15"/>
        <v>44211</v>
      </c>
      <c r="H356">
        <f>_xlfn.XLOOKUP(Sheet1!G356,USDKRW!$A$2:$A$1306,USDKRW!$B$2:$B$1306,,-1)</f>
        <v>1099.3900000000001</v>
      </c>
      <c r="I356">
        <f t="shared" si="16"/>
        <v>42095643.100000001</v>
      </c>
      <c r="J356">
        <f>_xlfn.XLOOKUP(A356,upbit!$A:$A,upbit!$B:$B,,-1)</f>
        <v>41699000</v>
      </c>
      <c r="K356">
        <f t="shared" si="17"/>
        <v>-0.94224264268337743</v>
      </c>
    </row>
    <row r="357" spans="1:11" x14ac:dyDescent="0.3">
      <c r="A357" s="2">
        <v>44211.791666666657</v>
      </c>
      <c r="B357">
        <v>38673</v>
      </c>
      <c r="C357">
        <v>38776</v>
      </c>
      <c r="D357">
        <v>38335</v>
      </c>
      <c r="E357">
        <v>38437</v>
      </c>
      <c r="F357">
        <v>284289.96610000002</v>
      </c>
      <c r="G357" s="10">
        <f t="shared" si="15"/>
        <v>44211</v>
      </c>
      <c r="H357">
        <f>_xlfn.XLOOKUP(Sheet1!G357,USDKRW!$A$2:$A$1306,USDKRW!$B$2:$B$1306,,-1)</f>
        <v>1099.3900000000001</v>
      </c>
      <c r="I357">
        <f t="shared" si="16"/>
        <v>42516709.470000006</v>
      </c>
      <c r="J357">
        <f>_xlfn.XLOOKUP(A357,upbit!$A:$A,upbit!$B:$B,,-1)</f>
        <v>42100000</v>
      </c>
      <c r="K357">
        <f t="shared" si="17"/>
        <v>-0.9801075275922666</v>
      </c>
    </row>
    <row r="358" spans="1:11" x14ac:dyDescent="0.3">
      <c r="A358" s="2">
        <v>44211.833333333343</v>
      </c>
      <c r="B358">
        <v>38437</v>
      </c>
      <c r="C358">
        <v>38544</v>
      </c>
      <c r="D358">
        <v>37948</v>
      </c>
      <c r="E358">
        <v>38102</v>
      </c>
      <c r="F358">
        <v>1635841.9198</v>
      </c>
      <c r="G358" s="10">
        <f t="shared" si="15"/>
        <v>44211</v>
      </c>
      <c r="H358">
        <f>_xlfn.XLOOKUP(Sheet1!G358,USDKRW!$A$2:$A$1306,USDKRW!$B$2:$B$1306,,-1)</f>
        <v>1099.3900000000001</v>
      </c>
      <c r="I358">
        <f t="shared" si="16"/>
        <v>42257253.430000007</v>
      </c>
      <c r="J358">
        <f>_xlfn.XLOOKUP(A358,upbit!$A:$A,upbit!$B:$B,,-1)</f>
        <v>41919000</v>
      </c>
      <c r="K358">
        <f t="shared" si="17"/>
        <v>-0.80046241187996525</v>
      </c>
    </row>
    <row r="359" spans="1:11" x14ac:dyDescent="0.3">
      <c r="A359" s="2">
        <v>44211.875</v>
      </c>
      <c r="B359">
        <v>38102</v>
      </c>
      <c r="C359">
        <v>38183</v>
      </c>
      <c r="D359">
        <v>37212</v>
      </c>
      <c r="E359">
        <v>37778</v>
      </c>
      <c r="F359">
        <v>4311441.6360999998</v>
      </c>
      <c r="G359" s="10">
        <f t="shared" si="15"/>
        <v>44211</v>
      </c>
      <c r="H359">
        <f>_xlfn.XLOOKUP(Sheet1!G359,USDKRW!$A$2:$A$1306,USDKRW!$B$2:$B$1306,,-1)</f>
        <v>1099.3900000000001</v>
      </c>
      <c r="I359">
        <f t="shared" si="16"/>
        <v>41888957.780000001</v>
      </c>
      <c r="J359">
        <f>_xlfn.XLOOKUP(A359,upbit!$A:$A,upbit!$B:$B,,-1)</f>
        <v>41655000</v>
      </c>
      <c r="K359">
        <f t="shared" si="17"/>
        <v>-0.55851898065534256</v>
      </c>
    </row>
    <row r="360" spans="1:11" x14ac:dyDescent="0.3">
      <c r="A360" s="2">
        <v>44211.916666666657</v>
      </c>
      <c r="B360">
        <v>37778</v>
      </c>
      <c r="C360">
        <v>37873</v>
      </c>
      <c r="D360">
        <v>37285</v>
      </c>
      <c r="E360">
        <v>37693</v>
      </c>
      <c r="F360">
        <v>1903474.8069</v>
      </c>
      <c r="G360" s="10">
        <f t="shared" si="15"/>
        <v>44211</v>
      </c>
      <c r="H360">
        <f>_xlfn.XLOOKUP(Sheet1!G360,USDKRW!$A$2:$A$1306,USDKRW!$B$2:$B$1306,,-1)</f>
        <v>1099.3900000000001</v>
      </c>
      <c r="I360">
        <f t="shared" si="16"/>
        <v>41532755.420000002</v>
      </c>
      <c r="J360">
        <f>_xlfn.XLOOKUP(A360,upbit!$A:$A,upbit!$B:$B,,-1)</f>
        <v>40995000</v>
      </c>
      <c r="K360">
        <f t="shared" si="17"/>
        <v>-1.2947742439959775</v>
      </c>
    </row>
    <row r="361" spans="1:11" x14ac:dyDescent="0.3">
      <c r="A361" s="2">
        <v>44211.958333333343</v>
      </c>
      <c r="B361">
        <v>37693</v>
      </c>
      <c r="C361">
        <v>37771</v>
      </c>
      <c r="D361">
        <v>36653</v>
      </c>
      <c r="E361">
        <v>36948</v>
      </c>
      <c r="F361">
        <v>2969492.7746000001</v>
      </c>
      <c r="G361" s="10">
        <f t="shared" si="15"/>
        <v>44211</v>
      </c>
      <c r="H361">
        <f>_xlfn.XLOOKUP(Sheet1!G361,USDKRW!$A$2:$A$1306,USDKRW!$B$2:$B$1306,,-1)</f>
        <v>1099.3900000000001</v>
      </c>
      <c r="I361">
        <f t="shared" si="16"/>
        <v>41439307.270000003</v>
      </c>
      <c r="J361">
        <f>_xlfn.XLOOKUP(A361,upbit!$A:$A,upbit!$B:$B,,-1)</f>
        <v>41038000</v>
      </c>
      <c r="K361">
        <f t="shared" si="17"/>
        <v>-0.96842176290560245</v>
      </c>
    </row>
    <row r="362" spans="1:11" x14ac:dyDescent="0.3">
      <c r="A362" s="2">
        <v>44212</v>
      </c>
      <c r="B362">
        <v>36948</v>
      </c>
      <c r="C362">
        <v>36964</v>
      </c>
      <c r="D362">
        <v>35270</v>
      </c>
      <c r="E362">
        <v>35595</v>
      </c>
      <c r="F362">
        <v>5774092.5290999999</v>
      </c>
      <c r="G362" s="10">
        <f t="shared" si="15"/>
        <v>44212</v>
      </c>
      <c r="H362">
        <f>_xlfn.XLOOKUP(Sheet1!G362,USDKRW!$A$2:$A$1306,USDKRW!$B$2:$B$1306,,-1)</f>
        <v>1099.3900000000001</v>
      </c>
      <c r="I362">
        <f t="shared" si="16"/>
        <v>40620261.720000006</v>
      </c>
      <c r="J362">
        <f>_xlfn.XLOOKUP(A362,upbit!$A:$A,upbit!$B:$B,,-1)</f>
        <v>40666000</v>
      </c>
      <c r="K362">
        <f t="shared" si="17"/>
        <v>0.11259966840015956</v>
      </c>
    </row>
    <row r="363" spans="1:11" x14ac:dyDescent="0.3">
      <c r="A363" s="2">
        <v>44212.041666666657</v>
      </c>
      <c r="B363">
        <v>35595</v>
      </c>
      <c r="C363">
        <v>36322</v>
      </c>
      <c r="D363">
        <v>34415</v>
      </c>
      <c r="E363">
        <v>36153</v>
      </c>
      <c r="F363">
        <v>10687413.548800001</v>
      </c>
      <c r="G363" s="10">
        <f t="shared" si="15"/>
        <v>44212</v>
      </c>
      <c r="H363">
        <f>_xlfn.XLOOKUP(Sheet1!G363,USDKRW!$A$2:$A$1306,USDKRW!$B$2:$B$1306,,-1)</f>
        <v>1099.3900000000001</v>
      </c>
      <c r="I363">
        <f t="shared" si="16"/>
        <v>39132787.050000004</v>
      </c>
      <c r="J363">
        <f>_xlfn.XLOOKUP(A363,upbit!$A:$A,upbit!$B:$B,,-1)</f>
        <v>39496000</v>
      </c>
      <c r="K363">
        <f t="shared" si="17"/>
        <v>0.92815507757195714</v>
      </c>
    </row>
    <row r="364" spans="1:11" x14ac:dyDescent="0.3">
      <c r="A364" s="2">
        <v>44212.083333333343</v>
      </c>
      <c r="B364">
        <v>36153</v>
      </c>
      <c r="C364">
        <v>36153</v>
      </c>
      <c r="D364">
        <v>35336</v>
      </c>
      <c r="E364">
        <v>35969</v>
      </c>
      <c r="F364">
        <v>2388960.9435000001</v>
      </c>
      <c r="G364" s="10">
        <f t="shared" si="15"/>
        <v>44212</v>
      </c>
      <c r="H364">
        <f>_xlfn.XLOOKUP(Sheet1!G364,USDKRW!$A$2:$A$1306,USDKRW!$B$2:$B$1306,,-1)</f>
        <v>1099.3900000000001</v>
      </c>
      <c r="I364">
        <f t="shared" si="16"/>
        <v>39746246.670000002</v>
      </c>
      <c r="J364">
        <f>_xlfn.XLOOKUP(A364,upbit!$A:$A,upbit!$B:$B,,-1)</f>
        <v>40012000</v>
      </c>
      <c r="K364">
        <f t="shared" si="17"/>
        <v>0.66862497031847656</v>
      </c>
    </row>
    <row r="365" spans="1:11" x14ac:dyDescent="0.3">
      <c r="A365" s="2">
        <v>44212.125</v>
      </c>
      <c r="B365">
        <v>35969</v>
      </c>
      <c r="C365">
        <v>36421</v>
      </c>
      <c r="D365">
        <v>34836</v>
      </c>
      <c r="E365">
        <v>35416</v>
      </c>
      <c r="F365">
        <v>3764686.8631000002</v>
      </c>
      <c r="G365" s="10">
        <f t="shared" si="15"/>
        <v>44212</v>
      </c>
      <c r="H365">
        <f>_xlfn.XLOOKUP(Sheet1!G365,USDKRW!$A$2:$A$1306,USDKRW!$B$2:$B$1306,,-1)</f>
        <v>1099.3900000000001</v>
      </c>
      <c r="I365">
        <f t="shared" si="16"/>
        <v>39543958.910000004</v>
      </c>
      <c r="J365">
        <f>_xlfn.XLOOKUP(A365,upbit!$A:$A,upbit!$B:$B,,-1)</f>
        <v>39766000</v>
      </c>
      <c r="K365">
        <f t="shared" si="17"/>
        <v>0.56150445256468728</v>
      </c>
    </row>
    <row r="366" spans="1:11" x14ac:dyDescent="0.3">
      <c r="A366" s="2">
        <v>44212.166666666657</v>
      </c>
      <c r="B366">
        <v>35416</v>
      </c>
      <c r="C366">
        <v>35923</v>
      </c>
      <c r="D366">
        <v>35109</v>
      </c>
      <c r="E366">
        <v>35223</v>
      </c>
      <c r="F366">
        <v>680945.30729999999</v>
      </c>
      <c r="G366" s="10">
        <f t="shared" si="15"/>
        <v>44212</v>
      </c>
      <c r="H366">
        <f>_xlfn.XLOOKUP(Sheet1!G366,USDKRW!$A$2:$A$1306,USDKRW!$B$2:$B$1306,,-1)</f>
        <v>1099.3900000000001</v>
      </c>
      <c r="I366">
        <f t="shared" si="16"/>
        <v>38935996.240000002</v>
      </c>
      <c r="J366">
        <f>_xlfn.XLOOKUP(A366,upbit!$A:$A,upbit!$B:$B,,-1)</f>
        <v>39394000</v>
      </c>
      <c r="K366">
        <f t="shared" si="17"/>
        <v>1.1762990657202765</v>
      </c>
    </row>
    <row r="367" spans="1:11" x14ac:dyDescent="0.3">
      <c r="A367" s="2">
        <v>44212.208333333343</v>
      </c>
      <c r="B367">
        <v>35223</v>
      </c>
      <c r="C367">
        <v>35718</v>
      </c>
      <c r="D367">
        <v>34800</v>
      </c>
      <c r="E367">
        <v>35610</v>
      </c>
      <c r="F367">
        <v>1251493.2818</v>
      </c>
      <c r="G367" s="10">
        <f t="shared" si="15"/>
        <v>44212</v>
      </c>
      <c r="H367">
        <f>_xlfn.XLOOKUP(Sheet1!G367,USDKRW!$A$2:$A$1306,USDKRW!$B$2:$B$1306,,-1)</f>
        <v>1099.3900000000001</v>
      </c>
      <c r="I367">
        <f t="shared" si="16"/>
        <v>38723813.970000006</v>
      </c>
      <c r="J367">
        <f>_xlfn.XLOOKUP(A367,upbit!$A:$A,upbit!$B:$B,,-1)</f>
        <v>39184000</v>
      </c>
      <c r="K367">
        <f t="shared" si="17"/>
        <v>1.1883799213489254</v>
      </c>
    </row>
    <row r="368" spans="1:11" x14ac:dyDescent="0.3">
      <c r="A368" s="2">
        <v>44212.25</v>
      </c>
      <c r="B368">
        <v>35610</v>
      </c>
      <c r="C368">
        <v>36414</v>
      </c>
      <c r="D368">
        <v>35570</v>
      </c>
      <c r="E368">
        <v>36237</v>
      </c>
      <c r="F368">
        <v>671929.33429999999</v>
      </c>
      <c r="G368" s="10">
        <f t="shared" si="15"/>
        <v>44212</v>
      </c>
      <c r="H368">
        <f>_xlfn.XLOOKUP(Sheet1!G368,USDKRW!$A$2:$A$1306,USDKRW!$B$2:$B$1306,,-1)</f>
        <v>1099.3900000000001</v>
      </c>
      <c r="I368">
        <f t="shared" si="16"/>
        <v>39149277.900000006</v>
      </c>
      <c r="J368">
        <f>_xlfn.XLOOKUP(A368,upbit!$A:$A,upbit!$B:$B,,-1)</f>
        <v>39709000</v>
      </c>
      <c r="K368">
        <f t="shared" si="17"/>
        <v>1.4297124494344615</v>
      </c>
    </row>
    <row r="369" spans="1:11" x14ac:dyDescent="0.3">
      <c r="A369" s="2">
        <v>44212.291666666657</v>
      </c>
      <c r="B369">
        <v>36237</v>
      </c>
      <c r="C369">
        <v>36864</v>
      </c>
      <c r="D369">
        <v>35979</v>
      </c>
      <c r="E369">
        <v>36596</v>
      </c>
      <c r="F369">
        <v>388973.69760000001</v>
      </c>
      <c r="G369" s="10">
        <f t="shared" si="15"/>
        <v>44212</v>
      </c>
      <c r="H369">
        <f>_xlfn.XLOOKUP(Sheet1!G369,USDKRW!$A$2:$A$1306,USDKRW!$B$2:$B$1306,,-1)</f>
        <v>1099.3900000000001</v>
      </c>
      <c r="I369">
        <f t="shared" si="16"/>
        <v>39838595.430000007</v>
      </c>
      <c r="J369">
        <f>_xlfn.XLOOKUP(A369,upbit!$A:$A,upbit!$B:$B,,-1)</f>
        <v>40371000</v>
      </c>
      <c r="K369">
        <f t="shared" si="17"/>
        <v>1.3364039676937889</v>
      </c>
    </row>
    <row r="370" spans="1:11" x14ac:dyDescent="0.3">
      <c r="A370" s="2">
        <v>44212.333333333343</v>
      </c>
      <c r="B370">
        <v>36596</v>
      </c>
      <c r="C370">
        <v>36870</v>
      </c>
      <c r="D370">
        <v>36411</v>
      </c>
      <c r="E370">
        <v>36752</v>
      </c>
      <c r="F370">
        <v>479631.1347</v>
      </c>
      <c r="G370" s="10">
        <f t="shared" si="15"/>
        <v>44212</v>
      </c>
      <c r="H370">
        <f>_xlfn.XLOOKUP(Sheet1!G370,USDKRW!$A$2:$A$1306,USDKRW!$B$2:$B$1306,,-1)</f>
        <v>1099.3900000000001</v>
      </c>
      <c r="I370">
        <f t="shared" si="16"/>
        <v>40233276.440000005</v>
      </c>
      <c r="J370">
        <f>_xlfn.XLOOKUP(A370,upbit!$A:$A,upbit!$B:$B,,-1)</f>
        <v>40918000</v>
      </c>
      <c r="K370">
        <f t="shared" si="17"/>
        <v>1.701883665927939</v>
      </c>
    </row>
    <row r="371" spans="1:11" x14ac:dyDescent="0.3">
      <c r="A371" s="2">
        <v>44212.375</v>
      </c>
      <c r="B371">
        <v>36752</v>
      </c>
      <c r="C371">
        <v>37420</v>
      </c>
      <c r="D371">
        <v>36744</v>
      </c>
      <c r="E371">
        <v>37168</v>
      </c>
      <c r="F371">
        <v>1266059.3456999999</v>
      </c>
      <c r="G371" s="10">
        <f t="shared" si="15"/>
        <v>44212</v>
      </c>
      <c r="H371">
        <f>_xlfn.XLOOKUP(Sheet1!G371,USDKRW!$A$2:$A$1306,USDKRW!$B$2:$B$1306,,-1)</f>
        <v>1099.3900000000001</v>
      </c>
      <c r="I371">
        <f t="shared" si="16"/>
        <v>40404781.280000001</v>
      </c>
      <c r="J371">
        <f>_xlfn.XLOOKUP(A371,upbit!$A:$A,upbit!$B:$B,,-1)</f>
        <v>40951000</v>
      </c>
      <c r="K371">
        <f t="shared" si="17"/>
        <v>1.3518665432557864</v>
      </c>
    </row>
    <row r="372" spans="1:11" x14ac:dyDescent="0.3">
      <c r="A372" s="2">
        <v>44212.416666666657</v>
      </c>
      <c r="B372">
        <v>37168</v>
      </c>
      <c r="C372">
        <v>37645</v>
      </c>
      <c r="D372">
        <v>36924</v>
      </c>
      <c r="E372">
        <v>37020</v>
      </c>
      <c r="F372">
        <v>498443.09129999997</v>
      </c>
      <c r="G372" s="10">
        <f t="shared" si="15"/>
        <v>44212</v>
      </c>
      <c r="H372">
        <f>_xlfn.XLOOKUP(Sheet1!G372,USDKRW!$A$2:$A$1306,USDKRW!$B$2:$B$1306,,-1)</f>
        <v>1099.3900000000001</v>
      </c>
      <c r="I372">
        <f t="shared" si="16"/>
        <v>40862127.520000003</v>
      </c>
      <c r="J372">
        <f>_xlfn.XLOOKUP(A372,upbit!$A:$A,upbit!$B:$B,,-1)</f>
        <v>41239000</v>
      </c>
      <c r="K372">
        <f t="shared" si="17"/>
        <v>0.92230263785344491</v>
      </c>
    </row>
    <row r="373" spans="1:11" x14ac:dyDescent="0.3">
      <c r="A373" s="2">
        <v>44212.458333333343</v>
      </c>
      <c r="B373">
        <v>37020</v>
      </c>
      <c r="C373">
        <v>37217</v>
      </c>
      <c r="D373">
        <v>36049</v>
      </c>
      <c r="E373">
        <v>36197</v>
      </c>
      <c r="F373">
        <v>4624220.4024999999</v>
      </c>
      <c r="G373" s="10">
        <f t="shared" si="15"/>
        <v>44212</v>
      </c>
      <c r="H373">
        <f>_xlfn.XLOOKUP(Sheet1!G373,USDKRW!$A$2:$A$1306,USDKRW!$B$2:$B$1306,,-1)</f>
        <v>1099.3900000000001</v>
      </c>
      <c r="I373">
        <f t="shared" si="16"/>
        <v>40699417.800000004</v>
      </c>
      <c r="J373">
        <f>_xlfn.XLOOKUP(A373,upbit!$A:$A,upbit!$B:$B,,-1)</f>
        <v>40760000</v>
      </c>
      <c r="K373">
        <f t="shared" si="17"/>
        <v>0.1488527435397291</v>
      </c>
    </row>
    <row r="374" spans="1:11" x14ac:dyDescent="0.3">
      <c r="A374" s="2">
        <v>44212.5</v>
      </c>
      <c r="B374">
        <v>36197</v>
      </c>
      <c r="C374">
        <v>36644</v>
      </c>
      <c r="D374">
        <v>36007</v>
      </c>
      <c r="E374">
        <v>36537</v>
      </c>
      <c r="F374">
        <v>1337905.9280999999</v>
      </c>
      <c r="G374" s="10">
        <f t="shared" si="15"/>
        <v>44212</v>
      </c>
      <c r="H374">
        <f>_xlfn.XLOOKUP(Sheet1!G374,USDKRW!$A$2:$A$1306,USDKRW!$B$2:$B$1306,,-1)</f>
        <v>1099.3900000000001</v>
      </c>
      <c r="I374">
        <f t="shared" si="16"/>
        <v>39794619.830000006</v>
      </c>
      <c r="J374">
        <f>_xlfn.XLOOKUP(A374,upbit!$A:$A,upbit!$B:$B,,-1)</f>
        <v>40133000</v>
      </c>
      <c r="K374">
        <f t="shared" si="17"/>
        <v>0.85031637805697002</v>
      </c>
    </row>
    <row r="375" spans="1:11" x14ac:dyDescent="0.3">
      <c r="A375" s="2">
        <v>44212.541666666657</v>
      </c>
      <c r="B375">
        <v>36537</v>
      </c>
      <c r="C375">
        <v>36679</v>
      </c>
      <c r="D375">
        <v>36132</v>
      </c>
      <c r="E375">
        <v>36579</v>
      </c>
      <c r="F375">
        <v>462838.88770000002</v>
      </c>
      <c r="G375" s="10">
        <f t="shared" si="15"/>
        <v>44212</v>
      </c>
      <c r="H375">
        <f>_xlfn.XLOOKUP(Sheet1!G375,USDKRW!$A$2:$A$1306,USDKRW!$B$2:$B$1306,,-1)</f>
        <v>1099.3900000000001</v>
      </c>
      <c r="I375">
        <f t="shared" si="16"/>
        <v>40168412.430000007</v>
      </c>
      <c r="J375">
        <f>_xlfn.XLOOKUP(A375,upbit!$A:$A,upbit!$B:$B,,-1)</f>
        <v>40450000</v>
      </c>
      <c r="K375">
        <f t="shared" si="17"/>
        <v>0.7010174238045952</v>
      </c>
    </row>
    <row r="376" spans="1:11" x14ac:dyDescent="0.3">
      <c r="A376" s="2">
        <v>44212.583333333343</v>
      </c>
      <c r="B376">
        <v>36579</v>
      </c>
      <c r="C376">
        <v>36637</v>
      </c>
      <c r="D376">
        <v>35530</v>
      </c>
      <c r="E376">
        <v>35855</v>
      </c>
      <c r="F376">
        <v>3377469.7848</v>
      </c>
      <c r="G376" s="10">
        <f t="shared" si="15"/>
        <v>44212</v>
      </c>
      <c r="H376">
        <f>_xlfn.XLOOKUP(Sheet1!G376,USDKRW!$A$2:$A$1306,USDKRW!$B$2:$B$1306,,-1)</f>
        <v>1099.3900000000001</v>
      </c>
      <c r="I376">
        <f t="shared" si="16"/>
        <v>40214586.810000002</v>
      </c>
      <c r="J376">
        <f>_xlfn.XLOOKUP(A376,upbit!$A:$A,upbit!$B:$B,,-1)</f>
        <v>40410000</v>
      </c>
      <c r="K376">
        <f t="shared" si="17"/>
        <v>0.4859261414850824</v>
      </c>
    </row>
    <row r="377" spans="1:11" x14ac:dyDescent="0.3">
      <c r="A377" s="2">
        <v>44212.625</v>
      </c>
      <c r="B377">
        <v>35855</v>
      </c>
      <c r="C377">
        <v>36373</v>
      </c>
      <c r="D377">
        <v>35853</v>
      </c>
      <c r="E377">
        <v>36109</v>
      </c>
      <c r="F377">
        <v>6471116.7554000001</v>
      </c>
      <c r="G377" s="10">
        <f t="shared" si="15"/>
        <v>44212</v>
      </c>
      <c r="H377">
        <f>_xlfn.XLOOKUP(Sheet1!G377,USDKRW!$A$2:$A$1306,USDKRW!$B$2:$B$1306,,-1)</f>
        <v>1099.3900000000001</v>
      </c>
      <c r="I377">
        <f t="shared" si="16"/>
        <v>39418628.450000003</v>
      </c>
      <c r="J377">
        <f>_xlfn.XLOOKUP(A377,upbit!$A:$A,upbit!$B:$B,,-1)</f>
        <v>39848000</v>
      </c>
      <c r="K377">
        <f t="shared" si="17"/>
        <v>1.0892605016550094</v>
      </c>
    </row>
    <row r="378" spans="1:11" x14ac:dyDescent="0.3">
      <c r="A378" s="2">
        <v>44212.666666666657</v>
      </c>
      <c r="B378">
        <v>36109</v>
      </c>
      <c r="C378">
        <v>36938</v>
      </c>
      <c r="D378">
        <v>36088</v>
      </c>
      <c r="E378">
        <v>36578</v>
      </c>
      <c r="F378">
        <v>4703975.8348000003</v>
      </c>
      <c r="G378" s="10">
        <f t="shared" si="15"/>
        <v>44212</v>
      </c>
      <c r="H378">
        <f>_xlfn.XLOOKUP(Sheet1!G378,USDKRW!$A$2:$A$1306,USDKRW!$B$2:$B$1306,,-1)</f>
        <v>1099.3900000000001</v>
      </c>
      <c r="I378">
        <f t="shared" si="16"/>
        <v>39697873.510000005</v>
      </c>
      <c r="J378">
        <f>_xlfn.XLOOKUP(A378,upbit!$A:$A,upbit!$B:$B,,-1)</f>
        <v>40067000</v>
      </c>
      <c r="K378">
        <f t="shared" si="17"/>
        <v>0.92983945325688655</v>
      </c>
    </row>
    <row r="379" spans="1:11" x14ac:dyDescent="0.3">
      <c r="A379" s="2">
        <v>44212.708333333343</v>
      </c>
      <c r="B379">
        <v>36578</v>
      </c>
      <c r="C379">
        <v>37488</v>
      </c>
      <c r="D379">
        <v>36390</v>
      </c>
      <c r="E379">
        <v>37461</v>
      </c>
      <c r="F379">
        <v>3678507.9432999999</v>
      </c>
      <c r="G379" s="10">
        <f t="shared" si="15"/>
        <v>44212</v>
      </c>
      <c r="H379">
        <f>_xlfn.XLOOKUP(Sheet1!G379,USDKRW!$A$2:$A$1306,USDKRW!$B$2:$B$1306,,-1)</f>
        <v>1099.3900000000001</v>
      </c>
      <c r="I379">
        <f t="shared" si="16"/>
        <v>40213487.420000002</v>
      </c>
      <c r="J379">
        <f>_xlfn.XLOOKUP(A379,upbit!$A:$A,upbit!$B:$B,,-1)</f>
        <v>40467000</v>
      </c>
      <c r="K379">
        <f t="shared" si="17"/>
        <v>0.63041679860353916</v>
      </c>
    </row>
    <row r="380" spans="1:11" x14ac:dyDescent="0.3">
      <c r="A380" s="2">
        <v>44212.75</v>
      </c>
      <c r="B380">
        <v>37461</v>
      </c>
      <c r="C380">
        <v>37642</v>
      </c>
      <c r="D380">
        <v>37211</v>
      </c>
      <c r="E380">
        <v>37438</v>
      </c>
      <c r="F380">
        <v>3302668.0117000001</v>
      </c>
      <c r="G380" s="10">
        <f t="shared" si="15"/>
        <v>44212</v>
      </c>
      <c r="H380">
        <f>_xlfn.XLOOKUP(Sheet1!G380,USDKRW!$A$2:$A$1306,USDKRW!$B$2:$B$1306,,-1)</f>
        <v>1099.3900000000001</v>
      </c>
      <c r="I380">
        <f t="shared" si="16"/>
        <v>41184248.790000007</v>
      </c>
      <c r="J380">
        <f>_xlfn.XLOOKUP(A380,upbit!$A:$A,upbit!$B:$B,,-1)</f>
        <v>41180000</v>
      </c>
      <c r="K380">
        <f t="shared" si="17"/>
        <v>-1.0316541213784003E-2</v>
      </c>
    </row>
    <row r="381" spans="1:11" x14ac:dyDescent="0.3">
      <c r="A381" s="2">
        <v>44212.791666666657</v>
      </c>
      <c r="B381">
        <v>37438</v>
      </c>
      <c r="C381">
        <v>37928</v>
      </c>
      <c r="D381">
        <v>37289</v>
      </c>
      <c r="E381">
        <v>37415</v>
      </c>
      <c r="F381">
        <v>1081231.0693000001</v>
      </c>
      <c r="G381" s="10">
        <f t="shared" si="15"/>
        <v>44212</v>
      </c>
      <c r="H381">
        <f>_xlfn.XLOOKUP(Sheet1!G381,USDKRW!$A$2:$A$1306,USDKRW!$B$2:$B$1306,,-1)</f>
        <v>1099.3900000000001</v>
      </c>
      <c r="I381">
        <f t="shared" si="16"/>
        <v>41158962.82</v>
      </c>
      <c r="J381">
        <f>_xlfn.XLOOKUP(A381,upbit!$A:$A,upbit!$B:$B,,-1)</f>
        <v>41088000</v>
      </c>
      <c r="K381">
        <f t="shared" si="17"/>
        <v>-0.17241158459299077</v>
      </c>
    </row>
    <row r="382" spans="1:11" x14ac:dyDescent="0.3">
      <c r="A382" s="2">
        <v>44212.833333333343</v>
      </c>
      <c r="B382">
        <v>37415</v>
      </c>
      <c r="C382">
        <v>37824</v>
      </c>
      <c r="D382">
        <v>37193</v>
      </c>
      <c r="E382">
        <v>37673</v>
      </c>
      <c r="F382">
        <v>1253420.2371</v>
      </c>
      <c r="G382" s="10">
        <f t="shared" si="15"/>
        <v>44212</v>
      </c>
      <c r="H382">
        <f>_xlfn.XLOOKUP(Sheet1!G382,USDKRW!$A$2:$A$1306,USDKRW!$B$2:$B$1306,,-1)</f>
        <v>1099.3900000000001</v>
      </c>
      <c r="I382">
        <f t="shared" si="16"/>
        <v>41133676.850000001</v>
      </c>
      <c r="J382">
        <f>_xlfn.XLOOKUP(A382,upbit!$A:$A,upbit!$B:$B,,-1)</f>
        <v>40948000</v>
      </c>
      <c r="K382">
        <f t="shared" si="17"/>
        <v>-0.45139862083591886</v>
      </c>
    </row>
    <row r="383" spans="1:11" x14ac:dyDescent="0.3">
      <c r="A383" s="2">
        <v>44212.875</v>
      </c>
      <c r="B383">
        <v>37673</v>
      </c>
      <c r="C383">
        <v>37879</v>
      </c>
      <c r="D383">
        <v>36785</v>
      </c>
      <c r="E383">
        <v>37372</v>
      </c>
      <c r="F383">
        <v>797125.15590000001</v>
      </c>
      <c r="G383" s="10">
        <f t="shared" si="15"/>
        <v>44212</v>
      </c>
      <c r="H383">
        <f>_xlfn.XLOOKUP(Sheet1!G383,USDKRW!$A$2:$A$1306,USDKRW!$B$2:$B$1306,,-1)</f>
        <v>1099.3900000000001</v>
      </c>
      <c r="I383">
        <f t="shared" si="16"/>
        <v>41417319.470000006</v>
      </c>
      <c r="J383">
        <f>_xlfn.XLOOKUP(A383,upbit!$A:$A,upbit!$B:$B,,-1)</f>
        <v>41155000</v>
      </c>
      <c r="K383">
        <f t="shared" si="17"/>
        <v>-0.63335694669959253</v>
      </c>
    </row>
    <row r="384" spans="1:11" x14ac:dyDescent="0.3">
      <c r="A384" s="2">
        <v>44212.916666666657</v>
      </c>
      <c r="B384">
        <v>37372</v>
      </c>
      <c r="C384">
        <v>37665</v>
      </c>
      <c r="D384">
        <v>37072</v>
      </c>
      <c r="E384">
        <v>37160</v>
      </c>
      <c r="F384">
        <v>774260.11349999998</v>
      </c>
      <c r="G384" s="10">
        <f t="shared" si="15"/>
        <v>44212</v>
      </c>
      <c r="H384">
        <f>_xlfn.XLOOKUP(Sheet1!G384,USDKRW!$A$2:$A$1306,USDKRW!$B$2:$B$1306,,-1)</f>
        <v>1099.3900000000001</v>
      </c>
      <c r="I384">
        <f t="shared" si="16"/>
        <v>41086403.080000006</v>
      </c>
      <c r="J384">
        <f>_xlfn.XLOOKUP(A384,upbit!$A:$A,upbit!$B:$B,,-1)</f>
        <v>40927000</v>
      </c>
      <c r="K384">
        <f t="shared" si="17"/>
        <v>-0.38797039421929469</v>
      </c>
    </row>
    <row r="385" spans="1:11" x14ac:dyDescent="0.3">
      <c r="A385" s="2">
        <v>44212.958333333343</v>
      </c>
      <c r="B385">
        <v>37160</v>
      </c>
      <c r="C385">
        <v>37331</v>
      </c>
      <c r="D385">
        <v>36706</v>
      </c>
      <c r="E385">
        <v>37224</v>
      </c>
      <c r="F385">
        <v>865982.36329999997</v>
      </c>
      <c r="G385" s="10">
        <f t="shared" si="15"/>
        <v>44212</v>
      </c>
      <c r="H385">
        <f>_xlfn.XLOOKUP(Sheet1!G385,USDKRW!$A$2:$A$1306,USDKRW!$B$2:$B$1306,,-1)</f>
        <v>1099.3900000000001</v>
      </c>
      <c r="I385">
        <f t="shared" si="16"/>
        <v>40853332.400000006</v>
      </c>
      <c r="J385">
        <f>_xlfn.XLOOKUP(A385,upbit!$A:$A,upbit!$B:$B,,-1)</f>
        <v>40839000</v>
      </c>
      <c r="K385">
        <f t="shared" si="17"/>
        <v>-3.5082572603073459E-2</v>
      </c>
    </row>
    <row r="386" spans="1:11" x14ac:dyDescent="0.3">
      <c r="A386" s="2">
        <v>44213</v>
      </c>
      <c r="B386">
        <v>37224</v>
      </c>
      <c r="C386">
        <v>37708</v>
      </c>
      <c r="D386">
        <v>36984</v>
      </c>
      <c r="E386">
        <v>37459</v>
      </c>
      <c r="F386">
        <v>774127.52020000003</v>
      </c>
      <c r="G386" s="10">
        <f t="shared" si="15"/>
        <v>44213</v>
      </c>
      <c r="H386">
        <f>_xlfn.XLOOKUP(Sheet1!G386,USDKRW!$A$2:$A$1306,USDKRW!$B$2:$B$1306,,-1)</f>
        <v>1099.3900000000001</v>
      </c>
      <c r="I386">
        <f t="shared" si="16"/>
        <v>40923693.360000007</v>
      </c>
      <c r="J386">
        <f>_xlfn.XLOOKUP(A386,upbit!$A:$A,upbit!$B:$B,,-1)</f>
        <v>40744000</v>
      </c>
      <c r="K386">
        <f t="shared" si="17"/>
        <v>-0.43909370158570216</v>
      </c>
    </row>
    <row r="387" spans="1:11" x14ac:dyDescent="0.3">
      <c r="A387" s="2">
        <v>44213.041666666657</v>
      </c>
      <c r="B387">
        <v>37459</v>
      </c>
      <c r="C387">
        <v>37727</v>
      </c>
      <c r="D387">
        <v>36923</v>
      </c>
      <c r="E387">
        <v>37199</v>
      </c>
      <c r="F387">
        <v>901169.89850000001</v>
      </c>
      <c r="G387" s="10">
        <f t="shared" ref="G387:G450" si="18">ROUNDDOWN(A387,0)</f>
        <v>44213</v>
      </c>
      <c r="H387">
        <f>_xlfn.XLOOKUP(Sheet1!G387,USDKRW!$A$2:$A$1306,USDKRW!$B$2:$B$1306,,-1)</f>
        <v>1099.3900000000001</v>
      </c>
      <c r="I387">
        <f t="shared" ref="I387:I450" si="19">B387*H387</f>
        <v>41182050.010000005</v>
      </c>
      <c r="J387">
        <f>_xlfn.XLOOKUP(A387,upbit!$A:$A,upbit!$B:$B,,-1)</f>
        <v>40950000</v>
      </c>
      <c r="K387">
        <f t="shared" ref="K387:K450" si="20">(J387/I387-1)*100</f>
        <v>-0.56347367346613053</v>
      </c>
    </row>
    <row r="388" spans="1:11" x14ac:dyDescent="0.3">
      <c r="A388" s="2">
        <v>44213.083333333343</v>
      </c>
      <c r="B388">
        <v>37199</v>
      </c>
      <c r="C388">
        <v>37281</v>
      </c>
      <c r="D388">
        <v>36816</v>
      </c>
      <c r="E388">
        <v>36867</v>
      </c>
      <c r="F388">
        <v>607669.41760000004</v>
      </c>
      <c r="G388" s="10">
        <f t="shared" si="18"/>
        <v>44213</v>
      </c>
      <c r="H388">
        <f>_xlfn.XLOOKUP(Sheet1!G388,USDKRW!$A$2:$A$1306,USDKRW!$B$2:$B$1306,,-1)</f>
        <v>1099.3900000000001</v>
      </c>
      <c r="I388">
        <f t="shared" si="19"/>
        <v>40896208.610000007</v>
      </c>
      <c r="J388">
        <f>_xlfn.XLOOKUP(A388,upbit!$A:$A,upbit!$B:$B,,-1)</f>
        <v>40899000</v>
      </c>
      <c r="K388">
        <f t="shared" si="20"/>
        <v>6.8255471469491624E-3</v>
      </c>
    </row>
    <row r="389" spans="1:11" x14ac:dyDescent="0.3">
      <c r="A389" s="2">
        <v>44213.125</v>
      </c>
      <c r="B389">
        <v>36867</v>
      </c>
      <c r="C389">
        <v>37141</v>
      </c>
      <c r="D389">
        <v>36400</v>
      </c>
      <c r="E389">
        <v>36491</v>
      </c>
      <c r="F389">
        <v>731297.05189999996</v>
      </c>
      <c r="G389" s="10">
        <f t="shared" si="18"/>
        <v>44213</v>
      </c>
      <c r="H389">
        <f>_xlfn.XLOOKUP(Sheet1!G389,USDKRW!$A$2:$A$1306,USDKRW!$B$2:$B$1306,,-1)</f>
        <v>1099.3900000000001</v>
      </c>
      <c r="I389">
        <f t="shared" si="19"/>
        <v>40531211.130000003</v>
      </c>
      <c r="J389">
        <f>_xlfn.XLOOKUP(A389,upbit!$A:$A,upbit!$B:$B,,-1)</f>
        <v>40626000</v>
      </c>
      <c r="K389">
        <f t="shared" si="20"/>
        <v>0.23386636460471788</v>
      </c>
    </row>
    <row r="390" spans="1:11" x14ac:dyDescent="0.3">
      <c r="A390" s="2">
        <v>44213.166666666657</v>
      </c>
      <c r="B390">
        <v>36491</v>
      </c>
      <c r="C390">
        <v>36614</v>
      </c>
      <c r="D390">
        <v>36204</v>
      </c>
      <c r="E390">
        <v>36374</v>
      </c>
      <c r="F390">
        <v>1816069.8888000001</v>
      </c>
      <c r="G390" s="10">
        <f t="shared" si="18"/>
        <v>44213</v>
      </c>
      <c r="H390">
        <f>_xlfn.XLOOKUP(Sheet1!G390,USDKRW!$A$2:$A$1306,USDKRW!$B$2:$B$1306,,-1)</f>
        <v>1099.3900000000001</v>
      </c>
      <c r="I390">
        <f t="shared" si="19"/>
        <v>40117840.490000002</v>
      </c>
      <c r="J390">
        <f>_xlfn.XLOOKUP(A390,upbit!$A:$A,upbit!$B:$B,,-1)</f>
        <v>40435000</v>
      </c>
      <c r="K390">
        <f t="shared" si="20"/>
        <v>0.79056974684132975</v>
      </c>
    </row>
    <row r="391" spans="1:11" x14ac:dyDescent="0.3">
      <c r="A391" s="2">
        <v>44213.208333333343</v>
      </c>
      <c r="B391">
        <v>36374</v>
      </c>
      <c r="C391">
        <v>36785</v>
      </c>
      <c r="D391">
        <v>36241</v>
      </c>
      <c r="E391">
        <v>36704</v>
      </c>
      <c r="F391">
        <v>684741.10219999996</v>
      </c>
      <c r="G391" s="10">
        <f t="shared" si="18"/>
        <v>44213</v>
      </c>
      <c r="H391">
        <f>_xlfn.XLOOKUP(Sheet1!G391,USDKRW!$A$2:$A$1306,USDKRW!$B$2:$B$1306,,-1)</f>
        <v>1099.3900000000001</v>
      </c>
      <c r="I391">
        <f t="shared" si="19"/>
        <v>39989211.860000007</v>
      </c>
      <c r="J391">
        <f>_xlfn.XLOOKUP(A391,upbit!$A:$A,upbit!$B:$B,,-1)</f>
        <v>40293000</v>
      </c>
      <c r="K391">
        <f t="shared" si="20"/>
        <v>0.75967523707027862</v>
      </c>
    </row>
    <row r="392" spans="1:11" x14ac:dyDescent="0.3">
      <c r="A392" s="2">
        <v>44213.25</v>
      </c>
      <c r="B392">
        <v>36704</v>
      </c>
      <c r="C392">
        <v>36711</v>
      </c>
      <c r="D392">
        <v>35713</v>
      </c>
      <c r="E392">
        <v>35926</v>
      </c>
      <c r="F392">
        <v>712273.89110000001</v>
      </c>
      <c r="G392" s="10">
        <f t="shared" si="18"/>
        <v>44213</v>
      </c>
      <c r="H392">
        <f>_xlfn.XLOOKUP(Sheet1!G392,USDKRW!$A$2:$A$1306,USDKRW!$B$2:$B$1306,,-1)</f>
        <v>1099.3900000000001</v>
      </c>
      <c r="I392">
        <f t="shared" si="19"/>
        <v>40352010.560000002</v>
      </c>
      <c r="J392">
        <f>_xlfn.XLOOKUP(A392,upbit!$A:$A,upbit!$B:$B,,-1)</f>
        <v>40614000</v>
      </c>
      <c r="K392">
        <f t="shared" si="20"/>
        <v>0.64925994111357799</v>
      </c>
    </row>
    <row r="393" spans="1:11" x14ac:dyDescent="0.3">
      <c r="A393" s="2">
        <v>44213.291666666657</v>
      </c>
      <c r="B393">
        <v>35926</v>
      </c>
      <c r="C393">
        <v>36173</v>
      </c>
      <c r="D393">
        <v>35375</v>
      </c>
      <c r="E393">
        <v>36127</v>
      </c>
      <c r="F393">
        <v>470257.15840000001</v>
      </c>
      <c r="G393" s="10">
        <f t="shared" si="18"/>
        <v>44213</v>
      </c>
      <c r="H393">
        <f>_xlfn.XLOOKUP(Sheet1!G393,USDKRW!$A$2:$A$1306,USDKRW!$B$2:$B$1306,,-1)</f>
        <v>1099.3900000000001</v>
      </c>
      <c r="I393">
        <f t="shared" si="19"/>
        <v>39496685.140000001</v>
      </c>
      <c r="J393">
        <f>_xlfn.XLOOKUP(A393,upbit!$A:$A,upbit!$B:$B,,-1)</f>
        <v>40131000</v>
      </c>
      <c r="K393">
        <f t="shared" si="20"/>
        <v>1.6059951809920481</v>
      </c>
    </row>
    <row r="394" spans="1:11" x14ac:dyDescent="0.3">
      <c r="A394" s="2">
        <v>44213.333333333343</v>
      </c>
      <c r="B394">
        <v>36127</v>
      </c>
      <c r="C394">
        <v>36451</v>
      </c>
      <c r="D394">
        <v>35897</v>
      </c>
      <c r="E394">
        <v>36008</v>
      </c>
      <c r="F394">
        <v>575243.41480000003</v>
      </c>
      <c r="G394" s="10">
        <f t="shared" si="18"/>
        <v>44213</v>
      </c>
      <c r="H394">
        <f>_xlfn.XLOOKUP(Sheet1!G394,USDKRW!$A$2:$A$1306,USDKRW!$B$2:$B$1306,,-1)</f>
        <v>1099.3900000000001</v>
      </c>
      <c r="I394">
        <f t="shared" si="19"/>
        <v>39717662.530000001</v>
      </c>
      <c r="J394">
        <f>_xlfn.XLOOKUP(A394,upbit!$A:$A,upbit!$B:$B,,-1)</f>
        <v>40298000</v>
      </c>
      <c r="K394">
        <f t="shared" si="20"/>
        <v>1.4611571603984741</v>
      </c>
    </row>
    <row r="395" spans="1:11" x14ac:dyDescent="0.3">
      <c r="A395" s="2">
        <v>44213.375</v>
      </c>
      <c r="B395">
        <v>36008</v>
      </c>
      <c r="C395">
        <v>36468</v>
      </c>
      <c r="D395">
        <v>35551</v>
      </c>
      <c r="E395">
        <v>36400</v>
      </c>
      <c r="F395">
        <v>437782.83809999999</v>
      </c>
      <c r="G395" s="10">
        <f t="shared" si="18"/>
        <v>44213</v>
      </c>
      <c r="H395">
        <f>_xlfn.XLOOKUP(Sheet1!G395,USDKRW!$A$2:$A$1306,USDKRW!$B$2:$B$1306,,-1)</f>
        <v>1099.3900000000001</v>
      </c>
      <c r="I395">
        <f t="shared" si="19"/>
        <v>39586835.120000005</v>
      </c>
      <c r="J395">
        <f>_xlfn.XLOOKUP(A395,upbit!$A:$A,upbit!$B:$B,,-1)</f>
        <v>40070000</v>
      </c>
      <c r="K395">
        <f t="shared" si="20"/>
        <v>1.2205190905900221</v>
      </c>
    </row>
    <row r="396" spans="1:11" x14ac:dyDescent="0.3">
      <c r="A396" s="2">
        <v>44213.416666666657</v>
      </c>
      <c r="B396">
        <v>36400</v>
      </c>
      <c r="C396">
        <v>36728</v>
      </c>
      <c r="D396">
        <v>36192</v>
      </c>
      <c r="E396">
        <v>36717</v>
      </c>
      <c r="F396">
        <v>403340.93079999997</v>
      </c>
      <c r="G396" s="10">
        <f t="shared" si="18"/>
        <v>44213</v>
      </c>
      <c r="H396">
        <f>_xlfn.XLOOKUP(Sheet1!G396,USDKRW!$A$2:$A$1306,USDKRW!$B$2:$B$1306,,-1)</f>
        <v>1099.3900000000001</v>
      </c>
      <c r="I396">
        <f t="shared" si="19"/>
        <v>40017796</v>
      </c>
      <c r="J396">
        <f>_xlfn.XLOOKUP(A396,upbit!$A:$A,upbit!$B:$B,,-1)</f>
        <v>40461000</v>
      </c>
      <c r="K396">
        <f t="shared" si="20"/>
        <v>1.1075172655685472</v>
      </c>
    </row>
    <row r="397" spans="1:11" x14ac:dyDescent="0.3">
      <c r="A397" s="2">
        <v>44213.458333333343</v>
      </c>
      <c r="B397">
        <v>36717</v>
      </c>
      <c r="C397">
        <v>36738</v>
      </c>
      <c r="D397">
        <v>36253</v>
      </c>
      <c r="E397">
        <v>36410</v>
      </c>
      <c r="F397">
        <v>237109.07079999999</v>
      </c>
      <c r="G397" s="10">
        <f t="shared" si="18"/>
        <v>44213</v>
      </c>
      <c r="H397">
        <f>_xlfn.XLOOKUP(Sheet1!G397,USDKRW!$A$2:$A$1306,USDKRW!$B$2:$B$1306,,-1)</f>
        <v>1099.3900000000001</v>
      </c>
      <c r="I397">
        <f t="shared" si="19"/>
        <v>40366302.630000003</v>
      </c>
      <c r="J397">
        <f>_xlfn.XLOOKUP(A397,upbit!$A:$A,upbit!$B:$B,,-1)</f>
        <v>40697000</v>
      </c>
      <c r="K397">
        <f t="shared" si="20"/>
        <v>0.81924117011951125</v>
      </c>
    </row>
    <row r="398" spans="1:11" x14ac:dyDescent="0.3">
      <c r="A398" s="2">
        <v>44213.5</v>
      </c>
      <c r="B398">
        <v>36410</v>
      </c>
      <c r="C398">
        <v>36529</v>
      </c>
      <c r="D398">
        <v>35990</v>
      </c>
      <c r="E398">
        <v>36181</v>
      </c>
      <c r="F398">
        <v>722756.0379</v>
      </c>
      <c r="G398" s="10">
        <f t="shared" si="18"/>
        <v>44213</v>
      </c>
      <c r="H398">
        <f>_xlfn.XLOOKUP(Sheet1!G398,USDKRW!$A$2:$A$1306,USDKRW!$B$2:$B$1306,,-1)</f>
        <v>1099.3900000000001</v>
      </c>
      <c r="I398">
        <f t="shared" si="19"/>
        <v>40028789.900000006</v>
      </c>
      <c r="J398">
        <f>_xlfn.XLOOKUP(A398,upbit!$A:$A,upbit!$B:$B,,-1)</f>
        <v>40339000</v>
      </c>
      <c r="K398">
        <f t="shared" si="20"/>
        <v>0.77496746910152847</v>
      </c>
    </row>
    <row r="399" spans="1:11" x14ac:dyDescent="0.3">
      <c r="A399" s="2">
        <v>44213.541666666657</v>
      </c>
      <c r="B399">
        <v>36181</v>
      </c>
      <c r="C399">
        <v>36367</v>
      </c>
      <c r="D399">
        <v>35826</v>
      </c>
      <c r="E399">
        <v>35846</v>
      </c>
      <c r="F399">
        <v>367727.49690000003</v>
      </c>
      <c r="G399" s="10">
        <f t="shared" si="18"/>
        <v>44213</v>
      </c>
      <c r="H399">
        <f>_xlfn.XLOOKUP(Sheet1!G399,USDKRW!$A$2:$A$1306,USDKRW!$B$2:$B$1306,,-1)</f>
        <v>1099.3900000000001</v>
      </c>
      <c r="I399">
        <f t="shared" si="19"/>
        <v>39777029.590000004</v>
      </c>
      <c r="J399">
        <f>_xlfn.XLOOKUP(A399,upbit!$A:$A,upbit!$B:$B,,-1)</f>
        <v>40136000</v>
      </c>
      <c r="K399">
        <f t="shared" si="20"/>
        <v>0.9024565526889905</v>
      </c>
    </row>
    <row r="400" spans="1:11" x14ac:dyDescent="0.3">
      <c r="A400" s="2">
        <v>44213.583333333343</v>
      </c>
      <c r="B400">
        <v>35846</v>
      </c>
      <c r="C400">
        <v>36000</v>
      </c>
      <c r="D400">
        <v>35477</v>
      </c>
      <c r="E400">
        <v>35558</v>
      </c>
      <c r="F400">
        <v>526873.02630000003</v>
      </c>
      <c r="G400" s="10">
        <f t="shared" si="18"/>
        <v>44213</v>
      </c>
      <c r="H400">
        <f>_xlfn.XLOOKUP(Sheet1!G400,USDKRW!$A$2:$A$1306,USDKRW!$B$2:$B$1306,,-1)</f>
        <v>1099.3900000000001</v>
      </c>
      <c r="I400">
        <f t="shared" si="19"/>
        <v>39408733.940000005</v>
      </c>
      <c r="J400">
        <f>_xlfn.XLOOKUP(A400,upbit!$A:$A,upbit!$B:$B,,-1)</f>
        <v>39932000</v>
      </c>
      <c r="K400">
        <f t="shared" si="20"/>
        <v>1.3277921102379686</v>
      </c>
    </row>
    <row r="401" spans="1:11" x14ac:dyDescent="0.3">
      <c r="A401" s="2">
        <v>44213.625</v>
      </c>
      <c r="B401">
        <v>35558</v>
      </c>
      <c r="C401">
        <v>35720</v>
      </c>
      <c r="D401">
        <v>35061</v>
      </c>
      <c r="E401">
        <v>35398</v>
      </c>
      <c r="F401">
        <v>971507.38159999996</v>
      </c>
      <c r="G401" s="10">
        <f t="shared" si="18"/>
        <v>44213</v>
      </c>
      <c r="H401">
        <f>_xlfn.XLOOKUP(Sheet1!G401,USDKRW!$A$2:$A$1306,USDKRW!$B$2:$B$1306,,-1)</f>
        <v>1099.3900000000001</v>
      </c>
      <c r="I401">
        <f t="shared" si="19"/>
        <v>39092109.620000005</v>
      </c>
      <c r="J401">
        <f>_xlfn.XLOOKUP(A401,upbit!$A:$A,upbit!$B:$B,,-1)</f>
        <v>39566000</v>
      </c>
      <c r="K401">
        <f t="shared" si="20"/>
        <v>1.2122404869077341</v>
      </c>
    </row>
    <row r="402" spans="1:11" x14ac:dyDescent="0.3">
      <c r="A402" s="2">
        <v>44213.666666666657</v>
      </c>
      <c r="B402">
        <v>35398</v>
      </c>
      <c r="C402">
        <v>35511</v>
      </c>
      <c r="D402">
        <v>34524</v>
      </c>
      <c r="E402">
        <v>34761</v>
      </c>
      <c r="F402">
        <v>1442066.1669999999</v>
      </c>
      <c r="G402" s="10">
        <f t="shared" si="18"/>
        <v>44213</v>
      </c>
      <c r="H402">
        <f>_xlfn.XLOOKUP(Sheet1!G402,USDKRW!$A$2:$A$1306,USDKRW!$B$2:$B$1306,,-1)</f>
        <v>1099.3900000000001</v>
      </c>
      <c r="I402">
        <f t="shared" si="19"/>
        <v>38916207.220000006</v>
      </c>
      <c r="J402">
        <f>_xlfn.XLOOKUP(A402,upbit!$A:$A,upbit!$B:$B,,-1)</f>
        <v>39371000</v>
      </c>
      <c r="K402">
        <f t="shared" si="20"/>
        <v>1.1686462080669147</v>
      </c>
    </row>
    <row r="403" spans="1:11" x14ac:dyDescent="0.3">
      <c r="A403" s="2">
        <v>44213.708333333343</v>
      </c>
      <c r="B403">
        <v>34761</v>
      </c>
      <c r="C403">
        <v>34814</v>
      </c>
      <c r="D403">
        <v>34303</v>
      </c>
      <c r="E403">
        <v>34713</v>
      </c>
      <c r="F403">
        <v>2049515.1239</v>
      </c>
      <c r="G403" s="10">
        <f t="shared" si="18"/>
        <v>44213</v>
      </c>
      <c r="H403">
        <f>_xlfn.XLOOKUP(Sheet1!G403,USDKRW!$A$2:$A$1306,USDKRW!$B$2:$B$1306,,-1)</f>
        <v>1099.3900000000001</v>
      </c>
      <c r="I403">
        <f t="shared" si="19"/>
        <v>38215895.790000007</v>
      </c>
      <c r="J403">
        <f>_xlfn.XLOOKUP(A403,upbit!$A:$A,upbit!$B:$B,,-1)</f>
        <v>38756000</v>
      </c>
      <c r="K403">
        <f t="shared" si="20"/>
        <v>1.4132972650122255</v>
      </c>
    </row>
    <row r="404" spans="1:11" x14ac:dyDescent="0.3">
      <c r="A404" s="2">
        <v>44213.75</v>
      </c>
      <c r="B404">
        <v>34713</v>
      </c>
      <c r="C404">
        <v>35220</v>
      </c>
      <c r="D404">
        <v>34001</v>
      </c>
      <c r="E404">
        <v>34162</v>
      </c>
      <c r="F404">
        <v>738103.8567</v>
      </c>
      <c r="G404" s="10">
        <f t="shared" si="18"/>
        <v>44213</v>
      </c>
      <c r="H404">
        <f>_xlfn.XLOOKUP(Sheet1!G404,USDKRW!$A$2:$A$1306,USDKRW!$B$2:$B$1306,,-1)</f>
        <v>1099.3900000000001</v>
      </c>
      <c r="I404">
        <f t="shared" si="19"/>
        <v>38163125.07</v>
      </c>
      <c r="J404">
        <f>_xlfn.XLOOKUP(A404,upbit!$A:$A,upbit!$B:$B,,-1)</f>
        <v>38779000</v>
      </c>
      <c r="K404">
        <f t="shared" si="20"/>
        <v>1.6137958536423413</v>
      </c>
    </row>
    <row r="405" spans="1:11" x14ac:dyDescent="0.3">
      <c r="A405" s="2">
        <v>44213.791666666657</v>
      </c>
      <c r="B405">
        <v>34162</v>
      </c>
      <c r="C405">
        <v>35067</v>
      </c>
      <c r="D405">
        <v>33862</v>
      </c>
      <c r="E405">
        <v>34831</v>
      </c>
      <c r="F405">
        <v>1657341.7549000001</v>
      </c>
      <c r="G405" s="10">
        <f t="shared" si="18"/>
        <v>44213</v>
      </c>
      <c r="H405">
        <f>_xlfn.XLOOKUP(Sheet1!G405,USDKRW!$A$2:$A$1306,USDKRW!$B$2:$B$1306,,-1)</f>
        <v>1099.3900000000001</v>
      </c>
      <c r="I405">
        <f t="shared" si="19"/>
        <v>37557361.18</v>
      </c>
      <c r="J405">
        <f>_xlfn.XLOOKUP(A405,upbit!$A:$A,upbit!$B:$B,,-1)</f>
        <v>38381000</v>
      </c>
      <c r="K405">
        <f t="shared" si="20"/>
        <v>2.1930156808743106</v>
      </c>
    </row>
    <row r="406" spans="1:11" x14ac:dyDescent="0.3">
      <c r="A406" s="2">
        <v>44213.833333333343</v>
      </c>
      <c r="B406">
        <v>34831</v>
      </c>
      <c r="C406">
        <v>35378</v>
      </c>
      <c r="D406">
        <v>34746</v>
      </c>
      <c r="E406">
        <v>35275</v>
      </c>
      <c r="F406">
        <v>828923.9719</v>
      </c>
      <c r="G406" s="10">
        <f t="shared" si="18"/>
        <v>44213</v>
      </c>
      <c r="H406">
        <f>_xlfn.XLOOKUP(Sheet1!G406,USDKRW!$A$2:$A$1306,USDKRW!$B$2:$B$1306,,-1)</f>
        <v>1099.3900000000001</v>
      </c>
      <c r="I406">
        <f t="shared" si="19"/>
        <v>38292853.090000004</v>
      </c>
      <c r="J406">
        <f>_xlfn.XLOOKUP(A406,upbit!$A:$A,upbit!$B:$B,,-1)</f>
        <v>38918000</v>
      </c>
      <c r="K406">
        <f t="shared" si="20"/>
        <v>1.6325420008028946</v>
      </c>
    </row>
    <row r="407" spans="1:11" x14ac:dyDescent="0.3">
      <c r="A407" s="2">
        <v>44213.875</v>
      </c>
      <c r="B407">
        <v>35275</v>
      </c>
      <c r="C407">
        <v>35538</v>
      </c>
      <c r="D407">
        <v>34999</v>
      </c>
      <c r="E407">
        <v>35123</v>
      </c>
      <c r="F407">
        <v>730583.83429999999</v>
      </c>
      <c r="G407" s="10">
        <f t="shared" si="18"/>
        <v>44213</v>
      </c>
      <c r="H407">
        <f>_xlfn.XLOOKUP(Sheet1!G407,USDKRW!$A$2:$A$1306,USDKRW!$B$2:$B$1306,,-1)</f>
        <v>1099.3900000000001</v>
      </c>
      <c r="I407">
        <f t="shared" si="19"/>
        <v>38780982.25</v>
      </c>
      <c r="J407">
        <f>_xlfn.XLOOKUP(A407,upbit!$A:$A,upbit!$B:$B,,-1)</f>
        <v>39405000</v>
      </c>
      <c r="K407">
        <f t="shared" si="20"/>
        <v>1.6090818586731448</v>
      </c>
    </row>
    <row r="408" spans="1:11" x14ac:dyDescent="0.3">
      <c r="A408" s="2">
        <v>44213.916666666657</v>
      </c>
      <c r="B408">
        <v>35123</v>
      </c>
      <c r="C408">
        <v>35479</v>
      </c>
      <c r="D408">
        <v>34801</v>
      </c>
      <c r="E408">
        <v>34858</v>
      </c>
      <c r="F408">
        <v>350044.38170000003</v>
      </c>
      <c r="G408" s="10">
        <f t="shared" si="18"/>
        <v>44213</v>
      </c>
      <c r="H408">
        <f>_xlfn.XLOOKUP(Sheet1!G408,USDKRW!$A$2:$A$1306,USDKRW!$B$2:$B$1306,,-1)</f>
        <v>1099.3900000000001</v>
      </c>
      <c r="I408">
        <f t="shared" si="19"/>
        <v>38613874.970000006</v>
      </c>
      <c r="J408">
        <f>_xlfn.XLOOKUP(A408,upbit!$A:$A,upbit!$B:$B,,-1)</f>
        <v>39073000</v>
      </c>
      <c r="K408">
        <f t="shared" si="20"/>
        <v>1.1890156850528522</v>
      </c>
    </row>
    <row r="409" spans="1:11" x14ac:dyDescent="0.3">
      <c r="A409" s="2">
        <v>44213.958333333343</v>
      </c>
      <c r="B409">
        <v>34858</v>
      </c>
      <c r="C409">
        <v>35221</v>
      </c>
      <c r="D409">
        <v>34707</v>
      </c>
      <c r="E409">
        <v>34761</v>
      </c>
      <c r="F409">
        <v>437281.9154</v>
      </c>
      <c r="G409" s="10">
        <f t="shared" si="18"/>
        <v>44213</v>
      </c>
      <c r="H409">
        <f>_xlfn.XLOOKUP(Sheet1!G409,USDKRW!$A$2:$A$1306,USDKRW!$B$2:$B$1306,,-1)</f>
        <v>1099.3900000000001</v>
      </c>
      <c r="I409">
        <f t="shared" si="19"/>
        <v>38322536.620000005</v>
      </c>
      <c r="J409">
        <f>_xlfn.XLOOKUP(A409,upbit!$A:$A,upbit!$B:$B,,-1)</f>
        <v>38770000</v>
      </c>
      <c r="K409">
        <f t="shared" si="20"/>
        <v>1.1676246393524714</v>
      </c>
    </row>
    <row r="410" spans="1:11" x14ac:dyDescent="0.3">
      <c r="A410" s="2">
        <v>44214</v>
      </c>
      <c r="B410">
        <v>34761</v>
      </c>
      <c r="C410">
        <v>35968</v>
      </c>
      <c r="D410">
        <v>34761</v>
      </c>
      <c r="E410">
        <v>35743</v>
      </c>
      <c r="F410">
        <v>729394.01159999997</v>
      </c>
      <c r="G410" s="10">
        <f t="shared" si="18"/>
        <v>44214</v>
      </c>
      <c r="H410">
        <f>_xlfn.XLOOKUP(Sheet1!G410,USDKRW!$A$2:$A$1306,USDKRW!$B$2:$B$1306,,-1)</f>
        <v>1099.3900000000001</v>
      </c>
      <c r="I410">
        <f t="shared" si="19"/>
        <v>38215895.790000007</v>
      </c>
      <c r="J410">
        <f>_xlfn.XLOOKUP(A410,upbit!$A:$A,upbit!$B:$B,,-1)</f>
        <v>38750000</v>
      </c>
      <c r="K410">
        <f t="shared" si="20"/>
        <v>1.3975969919296061</v>
      </c>
    </row>
    <row r="411" spans="1:11" x14ac:dyDescent="0.3">
      <c r="A411" s="2">
        <v>44214.041666666657</v>
      </c>
      <c r="B411">
        <v>35743</v>
      </c>
      <c r="C411">
        <v>36154</v>
      </c>
      <c r="D411">
        <v>35591</v>
      </c>
      <c r="E411">
        <v>35909</v>
      </c>
      <c r="F411">
        <v>600356.22050000005</v>
      </c>
      <c r="G411" s="10">
        <f t="shared" si="18"/>
        <v>44214</v>
      </c>
      <c r="H411">
        <f>_xlfn.XLOOKUP(Sheet1!G411,USDKRW!$A$2:$A$1306,USDKRW!$B$2:$B$1306,,-1)</f>
        <v>1099.3900000000001</v>
      </c>
      <c r="I411">
        <f t="shared" si="19"/>
        <v>39295496.770000003</v>
      </c>
      <c r="J411">
        <f>_xlfn.XLOOKUP(A411,upbit!$A:$A,upbit!$B:$B,,-1)</f>
        <v>39500000</v>
      </c>
      <c r="K411">
        <f t="shared" si="20"/>
        <v>0.52042408624319858</v>
      </c>
    </row>
    <row r="412" spans="1:11" x14ac:dyDescent="0.3">
      <c r="A412" s="2">
        <v>44214.083333333343</v>
      </c>
      <c r="B412">
        <v>35909</v>
      </c>
      <c r="C412">
        <v>36112</v>
      </c>
      <c r="D412">
        <v>35605</v>
      </c>
      <c r="E412">
        <v>35846</v>
      </c>
      <c r="F412">
        <v>380126.27130000002</v>
      </c>
      <c r="G412" s="10">
        <f t="shared" si="18"/>
        <v>44214</v>
      </c>
      <c r="H412">
        <f>_xlfn.XLOOKUP(Sheet1!G412,USDKRW!$A$2:$A$1306,USDKRW!$B$2:$B$1306,,-1)</f>
        <v>1099.3900000000001</v>
      </c>
      <c r="I412">
        <f t="shared" si="19"/>
        <v>39477995.510000005</v>
      </c>
      <c r="J412">
        <f>_xlfn.XLOOKUP(A412,upbit!$A:$A,upbit!$B:$B,,-1)</f>
        <v>39680000</v>
      </c>
      <c r="K412">
        <f t="shared" si="20"/>
        <v>0.51168882155838702</v>
      </c>
    </row>
    <row r="413" spans="1:11" x14ac:dyDescent="0.3">
      <c r="A413" s="2">
        <v>44214.125</v>
      </c>
      <c r="B413">
        <v>35845</v>
      </c>
      <c r="C413">
        <v>35910</v>
      </c>
      <c r="D413">
        <v>35611</v>
      </c>
      <c r="E413">
        <v>35657</v>
      </c>
      <c r="F413">
        <v>403653.86459999997</v>
      </c>
      <c r="G413" s="10">
        <f t="shared" si="18"/>
        <v>44214</v>
      </c>
      <c r="H413">
        <f>_xlfn.XLOOKUP(Sheet1!G413,USDKRW!$A$2:$A$1306,USDKRW!$B$2:$B$1306,,-1)</f>
        <v>1099.3900000000001</v>
      </c>
      <c r="I413">
        <f t="shared" si="19"/>
        <v>39407634.550000004</v>
      </c>
      <c r="J413">
        <f>_xlfn.XLOOKUP(A413,upbit!$A:$A,upbit!$B:$B,,-1)</f>
        <v>39504000</v>
      </c>
      <c r="K413">
        <f t="shared" si="20"/>
        <v>0.24453497678915692</v>
      </c>
    </row>
    <row r="414" spans="1:11" x14ac:dyDescent="0.3">
      <c r="A414" s="2">
        <v>44214.166666666657</v>
      </c>
      <c r="B414">
        <v>35657</v>
      </c>
      <c r="C414">
        <v>35988</v>
      </c>
      <c r="D414">
        <v>35519</v>
      </c>
      <c r="E414">
        <v>35617</v>
      </c>
      <c r="F414">
        <v>570534.51309999998</v>
      </c>
      <c r="G414" s="10">
        <f t="shared" si="18"/>
        <v>44214</v>
      </c>
      <c r="H414">
        <f>_xlfn.XLOOKUP(Sheet1!G414,USDKRW!$A$2:$A$1306,USDKRW!$B$2:$B$1306,,-1)</f>
        <v>1099.3900000000001</v>
      </c>
      <c r="I414">
        <f t="shared" si="19"/>
        <v>39200949.230000004</v>
      </c>
      <c r="J414">
        <f>_xlfn.XLOOKUP(A414,upbit!$A:$A,upbit!$B:$B,,-1)</f>
        <v>39385000</v>
      </c>
      <c r="K414">
        <f t="shared" si="20"/>
        <v>0.46950590129879455</v>
      </c>
    </row>
    <row r="415" spans="1:11" x14ac:dyDescent="0.3">
      <c r="A415" s="2">
        <v>44214.208333333343</v>
      </c>
      <c r="B415">
        <v>35617</v>
      </c>
      <c r="C415">
        <v>36093</v>
      </c>
      <c r="D415">
        <v>35558</v>
      </c>
      <c r="E415">
        <v>36069</v>
      </c>
      <c r="F415">
        <v>314490.28460000001</v>
      </c>
      <c r="G415" s="10">
        <f t="shared" si="18"/>
        <v>44214</v>
      </c>
      <c r="H415">
        <f>_xlfn.XLOOKUP(Sheet1!G415,USDKRW!$A$2:$A$1306,USDKRW!$B$2:$B$1306,,-1)</f>
        <v>1099.3900000000001</v>
      </c>
      <c r="I415">
        <f t="shared" si="19"/>
        <v>39156973.630000003</v>
      </c>
      <c r="J415">
        <f>_xlfn.XLOOKUP(A415,upbit!$A:$A,upbit!$B:$B,,-1)</f>
        <v>39434000</v>
      </c>
      <c r="K415">
        <f t="shared" si="20"/>
        <v>0.70747645775095513</v>
      </c>
    </row>
    <row r="416" spans="1:11" x14ac:dyDescent="0.3">
      <c r="A416" s="2">
        <v>44214.25</v>
      </c>
      <c r="B416">
        <v>36069</v>
      </c>
      <c r="C416">
        <v>36851</v>
      </c>
      <c r="D416">
        <v>36069</v>
      </c>
      <c r="E416">
        <v>36541</v>
      </c>
      <c r="F416">
        <v>1077239.2409999999</v>
      </c>
      <c r="G416" s="10">
        <f t="shared" si="18"/>
        <v>44214</v>
      </c>
      <c r="H416">
        <f>_xlfn.XLOOKUP(Sheet1!G416,USDKRW!$A$2:$A$1306,USDKRW!$B$2:$B$1306,,-1)</f>
        <v>1099.3900000000001</v>
      </c>
      <c r="I416">
        <f t="shared" si="19"/>
        <v>39653897.910000004</v>
      </c>
      <c r="J416">
        <f>_xlfn.XLOOKUP(A416,upbit!$A:$A,upbit!$B:$B,,-1)</f>
        <v>39736000</v>
      </c>
      <c r="K416">
        <f t="shared" si="20"/>
        <v>0.20704670745443909</v>
      </c>
    </row>
    <row r="417" spans="1:11" x14ac:dyDescent="0.3">
      <c r="A417" s="2">
        <v>44214.291666666657</v>
      </c>
      <c r="B417">
        <v>36541</v>
      </c>
      <c r="C417">
        <v>36696</v>
      </c>
      <c r="D417">
        <v>36020</v>
      </c>
      <c r="E417">
        <v>36186</v>
      </c>
      <c r="F417">
        <v>635675.95779999997</v>
      </c>
      <c r="G417" s="10">
        <f t="shared" si="18"/>
        <v>44214</v>
      </c>
      <c r="H417">
        <f>_xlfn.XLOOKUP(Sheet1!G417,USDKRW!$A$2:$A$1306,USDKRW!$B$2:$B$1306,,-1)</f>
        <v>1099.3900000000001</v>
      </c>
      <c r="I417">
        <f t="shared" si="19"/>
        <v>40172809.990000002</v>
      </c>
      <c r="J417">
        <f>_xlfn.XLOOKUP(A417,upbit!$A:$A,upbit!$B:$B,,-1)</f>
        <v>39934000</v>
      </c>
      <c r="K417">
        <f t="shared" si="20"/>
        <v>-0.59445677327388813</v>
      </c>
    </row>
    <row r="418" spans="1:11" x14ac:dyDescent="0.3">
      <c r="A418" s="2">
        <v>44214.333333333343</v>
      </c>
      <c r="B418">
        <v>36186</v>
      </c>
      <c r="C418">
        <v>36415</v>
      </c>
      <c r="D418">
        <v>35672</v>
      </c>
      <c r="E418">
        <v>35836</v>
      </c>
      <c r="F418">
        <v>813778.76630000002</v>
      </c>
      <c r="G418" s="10">
        <f t="shared" si="18"/>
        <v>44214</v>
      </c>
      <c r="H418">
        <f>_xlfn.XLOOKUP(Sheet1!G418,USDKRW!$A$2:$A$1306,USDKRW!$B$2:$B$1306,,-1)</f>
        <v>1099.3900000000001</v>
      </c>
      <c r="I418">
        <f t="shared" si="19"/>
        <v>39782526.540000007</v>
      </c>
      <c r="J418">
        <f>_xlfn.XLOOKUP(A418,upbit!$A:$A,upbit!$B:$B,,-1)</f>
        <v>39810000</v>
      </c>
      <c r="K418">
        <f t="shared" si="20"/>
        <v>6.905911310677304E-2</v>
      </c>
    </row>
    <row r="419" spans="1:11" x14ac:dyDescent="0.3">
      <c r="A419" s="2">
        <v>44214.375</v>
      </c>
      <c r="B419">
        <v>35836</v>
      </c>
      <c r="C419">
        <v>36010</v>
      </c>
      <c r="D419">
        <v>35573</v>
      </c>
      <c r="E419">
        <v>35962</v>
      </c>
      <c r="F419">
        <v>433151.05489999999</v>
      </c>
      <c r="G419" s="10">
        <f t="shared" si="18"/>
        <v>44214</v>
      </c>
      <c r="H419">
        <f>_xlfn.XLOOKUP(Sheet1!G419,USDKRW!$A$2:$A$1306,USDKRW!$B$2:$B$1306,,-1)</f>
        <v>1099.3900000000001</v>
      </c>
      <c r="I419">
        <f t="shared" si="19"/>
        <v>39397740.040000007</v>
      </c>
      <c r="J419">
        <f>_xlfn.XLOOKUP(A419,upbit!$A:$A,upbit!$B:$B,,-1)</f>
        <v>39536000</v>
      </c>
      <c r="K419">
        <f t="shared" si="20"/>
        <v>0.35093373340608913</v>
      </c>
    </row>
    <row r="420" spans="1:11" x14ac:dyDescent="0.3">
      <c r="A420" s="2">
        <v>44214.416666666657</v>
      </c>
      <c r="B420">
        <v>35962</v>
      </c>
      <c r="C420">
        <v>36160</v>
      </c>
      <c r="D420">
        <v>35612</v>
      </c>
      <c r="E420">
        <v>36123</v>
      </c>
      <c r="F420">
        <v>322501.00209999998</v>
      </c>
      <c r="G420" s="10">
        <f t="shared" si="18"/>
        <v>44214</v>
      </c>
      <c r="H420">
        <f>_xlfn.XLOOKUP(Sheet1!G420,USDKRW!$A$2:$A$1306,USDKRW!$B$2:$B$1306,,-1)</f>
        <v>1099.3900000000001</v>
      </c>
      <c r="I420">
        <f t="shared" si="19"/>
        <v>39536263.180000007</v>
      </c>
      <c r="J420">
        <f>_xlfn.XLOOKUP(A420,upbit!$A:$A,upbit!$B:$B,,-1)</f>
        <v>39628000</v>
      </c>
      <c r="K420">
        <f t="shared" si="20"/>
        <v>0.23203209565441085</v>
      </c>
    </row>
    <row r="421" spans="1:11" x14ac:dyDescent="0.3">
      <c r="A421" s="2">
        <v>44214.458333333343</v>
      </c>
      <c r="B421">
        <v>36123</v>
      </c>
      <c r="C421">
        <v>36196</v>
      </c>
      <c r="D421">
        <v>35680</v>
      </c>
      <c r="E421">
        <v>35766</v>
      </c>
      <c r="F421">
        <v>3390954.2666000002</v>
      </c>
      <c r="G421" s="10">
        <f t="shared" si="18"/>
        <v>44214</v>
      </c>
      <c r="H421">
        <f>_xlfn.XLOOKUP(Sheet1!G421,USDKRW!$A$2:$A$1306,USDKRW!$B$2:$B$1306,,-1)</f>
        <v>1099.3900000000001</v>
      </c>
      <c r="I421">
        <f t="shared" si="19"/>
        <v>39713264.970000006</v>
      </c>
      <c r="J421">
        <f>_xlfn.XLOOKUP(A421,upbit!$A:$A,upbit!$B:$B,,-1)</f>
        <v>39835000</v>
      </c>
      <c r="K421">
        <f t="shared" si="20"/>
        <v>0.306534932577196</v>
      </c>
    </row>
    <row r="422" spans="1:11" x14ac:dyDescent="0.3">
      <c r="A422" s="2">
        <v>44214.5</v>
      </c>
      <c r="B422">
        <v>35766</v>
      </c>
      <c r="C422">
        <v>35828</v>
      </c>
      <c r="D422">
        <v>34857</v>
      </c>
      <c r="E422">
        <v>35096</v>
      </c>
      <c r="F422">
        <v>1209254.8966000001</v>
      </c>
      <c r="G422" s="10">
        <f t="shared" si="18"/>
        <v>44214</v>
      </c>
      <c r="H422">
        <f>_xlfn.XLOOKUP(Sheet1!G422,USDKRW!$A$2:$A$1306,USDKRW!$B$2:$B$1306,,-1)</f>
        <v>1099.3900000000001</v>
      </c>
      <c r="I422">
        <f t="shared" si="19"/>
        <v>39320782.740000002</v>
      </c>
      <c r="J422">
        <f>_xlfn.XLOOKUP(A422,upbit!$A:$A,upbit!$B:$B,,-1)</f>
        <v>39564000</v>
      </c>
      <c r="K422">
        <f t="shared" si="20"/>
        <v>0.61854633364808453</v>
      </c>
    </row>
    <row r="423" spans="1:11" x14ac:dyDescent="0.3">
      <c r="A423" s="2">
        <v>44214.541666666657</v>
      </c>
      <c r="B423">
        <v>35088</v>
      </c>
      <c r="C423">
        <v>35299</v>
      </c>
      <c r="D423">
        <v>34919</v>
      </c>
      <c r="E423">
        <v>35135</v>
      </c>
      <c r="F423">
        <v>564337.8885</v>
      </c>
      <c r="G423" s="10">
        <f t="shared" si="18"/>
        <v>44214</v>
      </c>
      <c r="H423">
        <f>_xlfn.XLOOKUP(Sheet1!G423,USDKRW!$A$2:$A$1306,USDKRW!$B$2:$B$1306,,-1)</f>
        <v>1099.3900000000001</v>
      </c>
      <c r="I423">
        <f t="shared" si="19"/>
        <v>38575396.32</v>
      </c>
      <c r="J423">
        <f>_xlfn.XLOOKUP(A423,upbit!$A:$A,upbit!$B:$B,,-1)</f>
        <v>39060000</v>
      </c>
      <c r="K423">
        <f t="shared" si="20"/>
        <v>1.2562506836741205</v>
      </c>
    </row>
    <row r="424" spans="1:11" x14ac:dyDescent="0.3">
      <c r="A424" s="2">
        <v>44214.583333333343</v>
      </c>
      <c r="B424">
        <v>35135</v>
      </c>
      <c r="C424">
        <v>35478</v>
      </c>
      <c r="D424">
        <v>34785</v>
      </c>
      <c r="E424">
        <v>35356</v>
      </c>
      <c r="F424">
        <v>523844.17369999998</v>
      </c>
      <c r="G424" s="10">
        <f t="shared" si="18"/>
        <v>44214</v>
      </c>
      <c r="H424">
        <f>_xlfn.XLOOKUP(Sheet1!G424,USDKRW!$A$2:$A$1306,USDKRW!$B$2:$B$1306,,-1)</f>
        <v>1099.3900000000001</v>
      </c>
      <c r="I424">
        <f t="shared" si="19"/>
        <v>38627067.650000006</v>
      </c>
      <c r="J424">
        <f>_xlfn.XLOOKUP(A424,upbit!$A:$A,upbit!$B:$B,,-1)</f>
        <v>39009000</v>
      </c>
      <c r="K424">
        <f t="shared" si="20"/>
        <v>0.98876868795914064</v>
      </c>
    </row>
    <row r="425" spans="1:11" x14ac:dyDescent="0.3">
      <c r="A425" s="2">
        <v>44214.625</v>
      </c>
      <c r="B425">
        <v>35356</v>
      </c>
      <c r="C425">
        <v>35448</v>
      </c>
      <c r="D425">
        <v>35081</v>
      </c>
      <c r="E425">
        <v>35193</v>
      </c>
      <c r="F425">
        <v>417818.19300000003</v>
      </c>
      <c r="G425" s="10">
        <f t="shared" si="18"/>
        <v>44214</v>
      </c>
      <c r="H425">
        <f>_xlfn.XLOOKUP(Sheet1!G425,USDKRW!$A$2:$A$1306,USDKRW!$B$2:$B$1306,,-1)</f>
        <v>1099.3900000000001</v>
      </c>
      <c r="I425">
        <f t="shared" si="19"/>
        <v>38870032.840000004</v>
      </c>
      <c r="J425">
        <f>_xlfn.XLOOKUP(A425,upbit!$A:$A,upbit!$B:$B,,-1)</f>
        <v>39065000</v>
      </c>
      <c r="K425">
        <f t="shared" si="20"/>
        <v>0.5015873302771201</v>
      </c>
    </row>
    <row r="426" spans="1:11" x14ac:dyDescent="0.3">
      <c r="A426" s="2">
        <v>44214.666666666657</v>
      </c>
      <c r="B426">
        <v>35193</v>
      </c>
      <c r="C426">
        <v>36255</v>
      </c>
      <c r="D426">
        <v>35173</v>
      </c>
      <c r="E426">
        <v>36100</v>
      </c>
      <c r="F426">
        <v>980478.40280000004</v>
      </c>
      <c r="G426" s="10">
        <f t="shared" si="18"/>
        <v>44214</v>
      </c>
      <c r="H426">
        <f>_xlfn.XLOOKUP(Sheet1!G426,USDKRW!$A$2:$A$1306,USDKRW!$B$2:$B$1306,,-1)</f>
        <v>1099.3900000000001</v>
      </c>
      <c r="I426">
        <f t="shared" si="19"/>
        <v>38690832.270000003</v>
      </c>
      <c r="J426">
        <f>_xlfn.XLOOKUP(A426,upbit!$A:$A,upbit!$B:$B,,-1)</f>
        <v>39001000</v>
      </c>
      <c r="K426">
        <f t="shared" si="20"/>
        <v>0.8016569088912906</v>
      </c>
    </row>
    <row r="427" spans="1:11" x14ac:dyDescent="0.3">
      <c r="A427" s="2">
        <v>44214.708333333343</v>
      </c>
      <c r="B427">
        <v>36100</v>
      </c>
      <c r="C427">
        <v>36448</v>
      </c>
      <c r="D427">
        <v>36084</v>
      </c>
      <c r="E427">
        <v>36239</v>
      </c>
      <c r="F427">
        <v>532369.73699999996</v>
      </c>
      <c r="G427" s="10">
        <f t="shared" si="18"/>
        <v>44214</v>
      </c>
      <c r="H427">
        <f>_xlfn.XLOOKUP(Sheet1!G427,USDKRW!$A$2:$A$1306,USDKRW!$B$2:$B$1306,,-1)</f>
        <v>1099.3900000000001</v>
      </c>
      <c r="I427">
        <f t="shared" si="19"/>
        <v>39687979</v>
      </c>
      <c r="J427">
        <f>_xlfn.XLOOKUP(A427,upbit!$A:$A,upbit!$B:$B,,-1)</f>
        <v>39721000</v>
      </c>
      <c r="K427">
        <f t="shared" si="20"/>
        <v>8.3201515501718504E-2</v>
      </c>
    </row>
    <row r="428" spans="1:11" x14ac:dyDescent="0.3">
      <c r="A428" s="2">
        <v>44214.75</v>
      </c>
      <c r="B428">
        <v>36239</v>
      </c>
      <c r="C428">
        <v>36642</v>
      </c>
      <c r="D428">
        <v>36219</v>
      </c>
      <c r="E428">
        <v>36575</v>
      </c>
      <c r="F428">
        <v>1029320.0122</v>
      </c>
      <c r="G428" s="10">
        <f t="shared" si="18"/>
        <v>44214</v>
      </c>
      <c r="H428">
        <f>_xlfn.XLOOKUP(Sheet1!G428,USDKRW!$A$2:$A$1306,USDKRW!$B$2:$B$1306,,-1)</f>
        <v>1099.3900000000001</v>
      </c>
      <c r="I428">
        <f t="shared" si="19"/>
        <v>39840794.210000001</v>
      </c>
      <c r="J428">
        <f>_xlfn.XLOOKUP(A428,upbit!$A:$A,upbit!$B:$B,,-1)</f>
        <v>39860000</v>
      </c>
      <c r="K428">
        <f t="shared" si="20"/>
        <v>4.8206343223888837E-2</v>
      </c>
    </row>
    <row r="429" spans="1:11" x14ac:dyDescent="0.3">
      <c r="A429" s="2">
        <v>44214.791666666657</v>
      </c>
      <c r="B429">
        <v>36575</v>
      </c>
      <c r="C429">
        <v>36632</v>
      </c>
      <c r="D429">
        <v>36125</v>
      </c>
      <c r="E429">
        <v>36216</v>
      </c>
      <c r="F429">
        <v>1162505.5959000001</v>
      </c>
      <c r="G429" s="10">
        <f t="shared" si="18"/>
        <v>44214</v>
      </c>
      <c r="H429">
        <f>_xlfn.XLOOKUP(Sheet1!G429,USDKRW!$A$2:$A$1306,USDKRW!$B$2:$B$1306,,-1)</f>
        <v>1099.3900000000001</v>
      </c>
      <c r="I429">
        <f t="shared" si="19"/>
        <v>40210189.25</v>
      </c>
      <c r="J429">
        <f>_xlfn.XLOOKUP(A429,upbit!$A:$A,upbit!$B:$B,,-1)</f>
        <v>40133000</v>
      </c>
      <c r="K429">
        <f t="shared" si="20"/>
        <v>-0.19196440364925849</v>
      </c>
    </row>
    <row r="430" spans="1:11" x14ac:dyDescent="0.3">
      <c r="A430" s="2">
        <v>44214.833333333343</v>
      </c>
      <c r="B430">
        <v>36216</v>
      </c>
      <c r="C430">
        <v>36537</v>
      </c>
      <c r="D430">
        <v>35781</v>
      </c>
      <c r="E430">
        <v>36447</v>
      </c>
      <c r="F430">
        <v>695556.83039999998</v>
      </c>
      <c r="G430" s="10">
        <f t="shared" si="18"/>
        <v>44214</v>
      </c>
      <c r="H430">
        <f>_xlfn.XLOOKUP(Sheet1!G430,USDKRW!$A$2:$A$1306,USDKRW!$B$2:$B$1306,,-1)</f>
        <v>1099.3900000000001</v>
      </c>
      <c r="I430">
        <f t="shared" si="19"/>
        <v>39815508.240000002</v>
      </c>
      <c r="J430">
        <f>_xlfn.XLOOKUP(A430,upbit!$A:$A,upbit!$B:$B,,-1)</f>
        <v>39808000</v>
      </c>
      <c r="K430">
        <f t="shared" si="20"/>
        <v>-1.885757668781407E-2</v>
      </c>
    </row>
    <row r="431" spans="1:11" x14ac:dyDescent="0.3">
      <c r="A431" s="2">
        <v>44214.875</v>
      </c>
      <c r="B431">
        <v>36447</v>
      </c>
      <c r="C431">
        <v>37468</v>
      </c>
      <c r="D431">
        <v>36402</v>
      </c>
      <c r="E431">
        <v>37000</v>
      </c>
      <c r="F431">
        <v>2441466.2481</v>
      </c>
      <c r="G431" s="10">
        <f t="shared" si="18"/>
        <v>44214</v>
      </c>
      <c r="H431">
        <f>_xlfn.XLOOKUP(Sheet1!G431,USDKRW!$A$2:$A$1306,USDKRW!$B$2:$B$1306,,-1)</f>
        <v>1099.3900000000001</v>
      </c>
      <c r="I431">
        <f t="shared" si="19"/>
        <v>40069467.330000006</v>
      </c>
      <c r="J431">
        <f>_xlfn.XLOOKUP(A431,upbit!$A:$A,upbit!$B:$B,,-1)</f>
        <v>39942000</v>
      </c>
      <c r="K431">
        <f t="shared" si="20"/>
        <v>-0.31811585851696522</v>
      </c>
    </row>
    <row r="432" spans="1:11" x14ac:dyDescent="0.3">
      <c r="A432" s="2">
        <v>44214.916666666657</v>
      </c>
      <c r="B432">
        <v>37000</v>
      </c>
      <c r="C432">
        <v>37122</v>
      </c>
      <c r="D432">
        <v>36720</v>
      </c>
      <c r="E432">
        <v>36763</v>
      </c>
      <c r="F432">
        <v>993987.37829999998</v>
      </c>
      <c r="G432" s="10">
        <f t="shared" si="18"/>
        <v>44214</v>
      </c>
      <c r="H432">
        <f>_xlfn.XLOOKUP(Sheet1!G432,USDKRW!$A$2:$A$1306,USDKRW!$B$2:$B$1306,,-1)</f>
        <v>1099.3900000000001</v>
      </c>
      <c r="I432">
        <f t="shared" si="19"/>
        <v>40677430</v>
      </c>
      <c r="J432">
        <f>_xlfn.XLOOKUP(A432,upbit!$A:$A,upbit!$B:$B,,-1)</f>
        <v>40682000</v>
      </c>
      <c r="K432">
        <f t="shared" si="20"/>
        <v>1.1234731397724573E-2</v>
      </c>
    </row>
    <row r="433" spans="1:11" x14ac:dyDescent="0.3">
      <c r="A433" s="2">
        <v>44214.958333333343</v>
      </c>
      <c r="B433">
        <v>36763</v>
      </c>
      <c r="C433">
        <v>36987</v>
      </c>
      <c r="D433">
        <v>36073</v>
      </c>
      <c r="E433">
        <v>36448</v>
      </c>
      <c r="F433">
        <v>1603025.5655</v>
      </c>
      <c r="G433" s="10">
        <f t="shared" si="18"/>
        <v>44214</v>
      </c>
      <c r="H433">
        <f>_xlfn.XLOOKUP(Sheet1!G433,USDKRW!$A$2:$A$1306,USDKRW!$B$2:$B$1306,,-1)</f>
        <v>1099.3900000000001</v>
      </c>
      <c r="I433">
        <f t="shared" si="19"/>
        <v>40416874.57</v>
      </c>
      <c r="J433">
        <f>_xlfn.XLOOKUP(A433,upbit!$A:$A,upbit!$B:$B,,-1)</f>
        <v>40395000</v>
      </c>
      <c r="K433">
        <f t="shared" si="20"/>
        <v>-5.4122369017217675E-2</v>
      </c>
    </row>
    <row r="434" spans="1:11" x14ac:dyDescent="0.3">
      <c r="A434" s="2">
        <v>44215</v>
      </c>
      <c r="B434">
        <v>36448</v>
      </c>
      <c r="C434">
        <v>36601</v>
      </c>
      <c r="D434">
        <v>36150</v>
      </c>
      <c r="E434">
        <v>36419</v>
      </c>
      <c r="F434">
        <v>747819.30929999996</v>
      </c>
      <c r="G434" s="10">
        <f t="shared" si="18"/>
        <v>44215</v>
      </c>
      <c r="H434">
        <f>_xlfn.XLOOKUP(Sheet1!G434,USDKRW!$A$2:$A$1306,USDKRW!$B$2:$B$1306,,-1)</f>
        <v>1102.1400000000001</v>
      </c>
      <c r="I434">
        <f t="shared" si="19"/>
        <v>40170798.720000006</v>
      </c>
      <c r="J434">
        <f>_xlfn.XLOOKUP(A434,upbit!$A:$A,upbit!$B:$B,,-1)</f>
        <v>39917000</v>
      </c>
      <c r="K434">
        <f t="shared" si="20"/>
        <v>-0.63179903832394357</v>
      </c>
    </row>
    <row r="435" spans="1:11" x14ac:dyDescent="0.3">
      <c r="A435" s="2">
        <v>44215.041666666657</v>
      </c>
      <c r="B435">
        <v>36419</v>
      </c>
      <c r="C435">
        <v>36556</v>
      </c>
      <c r="D435">
        <v>35858</v>
      </c>
      <c r="E435">
        <v>36180</v>
      </c>
      <c r="F435">
        <v>1270890.8836999999</v>
      </c>
      <c r="G435" s="10">
        <f t="shared" si="18"/>
        <v>44215</v>
      </c>
      <c r="H435">
        <f>_xlfn.XLOOKUP(Sheet1!G435,USDKRW!$A$2:$A$1306,USDKRW!$B$2:$B$1306,,-1)</f>
        <v>1102.1400000000001</v>
      </c>
      <c r="I435">
        <f t="shared" si="19"/>
        <v>40138836.660000004</v>
      </c>
      <c r="J435">
        <f>_xlfn.XLOOKUP(A435,upbit!$A:$A,upbit!$B:$B,,-1)</f>
        <v>39995000</v>
      </c>
      <c r="K435">
        <f t="shared" si="20"/>
        <v>-0.35834785451902551</v>
      </c>
    </row>
    <row r="436" spans="1:11" x14ac:dyDescent="0.3">
      <c r="A436" s="2">
        <v>44215.083333333343</v>
      </c>
      <c r="B436">
        <v>36180</v>
      </c>
      <c r="C436">
        <v>36287</v>
      </c>
      <c r="D436">
        <v>35397</v>
      </c>
      <c r="E436">
        <v>35661</v>
      </c>
      <c r="F436">
        <v>1032796.247</v>
      </c>
      <c r="G436" s="10">
        <f t="shared" si="18"/>
        <v>44215</v>
      </c>
      <c r="H436">
        <f>_xlfn.XLOOKUP(Sheet1!G436,USDKRW!$A$2:$A$1306,USDKRW!$B$2:$B$1306,,-1)</f>
        <v>1102.1400000000001</v>
      </c>
      <c r="I436">
        <f t="shared" si="19"/>
        <v>39875425.200000003</v>
      </c>
      <c r="J436">
        <f>_xlfn.XLOOKUP(A436,upbit!$A:$A,upbit!$B:$B,,-1)</f>
        <v>39837000</v>
      </c>
      <c r="K436">
        <f t="shared" si="20"/>
        <v>-9.6363110380082162E-2</v>
      </c>
    </row>
    <row r="437" spans="1:11" x14ac:dyDescent="0.3">
      <c r="A437" s="2">
        <v>44215.125</v>
      </c>
      <c r="B437">
        <v>35662</v>
      </c>
      <c r="C437">
        <v>35887</v>
      </c>
      <c r="D437">
        <v>35537</v>
      </c>
      <c r="E437">
        <v>35771</v>
      </c>
      <c r="F437">
        <v>460420.83689999999</v>
      </c>
      <c r="G437" s="10">
        <f t="shared" si="18"/>
        <v>44215</v>
      </c>
      <c r="H437">
        <f>_xlfn.XLOOKUP(Sheet1!G437,USDKRW!$A$2:$A$1306,USDKRW!$B$2:$B$1306,,-1)</f>
        <v>1102.1400000000001</v>
      </c>
      <c r="I437">
        <f t="shared" si="19"/>
        <v>39304516.680000007</v>
      </c>
      <c r="J437">
        <f>_xlfn.XLOOKUP(A437,upbit!$A:$A,upbit!$B:$B,,-1)</f>
        <v>39465000</v>
      </c>
      <c r="K437">
        <f t="shared" si="20"/>
        <v>0.40830757774374948</v>
      </c>
    </row>
    <row r="438" spans="1:11" x14ac:dyDescent="0.3">
      <c r="A438" s="2">
        <v>44215.166666666657</v>
      </c>
      <c r="B438">
        <v>35771</v>
      </c>
      <c r="C438">
        <v>36056</v>
      </c>
      <c r="D438">
        <v>35702</v>
      </c>
      <c r="E438">
        <v>35952</v>
      </c>
      <c r="F438">
        <v>768261.875</v>
      </c>
      <c r="G438" s="10">
        <f t="shared" si="18"/>
        <v>44215</v>
      </c>
      <c r="H438">
        <f>_xlfn.XLOOKUP(Sheet1!G438,USDKRW!$A$2:$A$1306,USDKRW!$B$2:$B$1306,,-1)</f>
        <v>1102.1400000000001</v>
      </c>
      <c r="I438">
        <f t="shared" si="19"/>
        <v>39424649.940000005</v>
      </c>
      <c r="J438">
        <f>_xlfn.XLOOKUP(A438,upbit!$A:$A,upbit!$B:$B,,-1)</f>
        <v>39607000</v>
      </c>
      <c r="K438">
        <f t="shared" si="20"/>
        <v>0.46252803836561718</v>
      </c>
    </row>
    <row r="439" spans="1:11" x14ac:dyDescent="0.3">
      <c r="A439" s="2">
        <v>44215.208333333343</v>
      </c>
      <c r="B439">
        <v>35952</v>
      </c>
      <c r="C439">
        <v>36412</v>
      </c>
      <c r="D439">
        <v>35818</v>
      </c>
      <c r="E439">
        <v>36110</v>
      </c>
      <c r="F439">
        <v>568359.09739999997</v>
      </c>
      <c r="G439" s="10">
        <f t="shared" si="18"/>
        <v>44215</v>
      </c>
      <c r="H439">
        <f>_xlfn.XLOOKUP(Sheet1!G439,USDKRW!$A$2:$A$1306,USDKRW!$B$2:$B$1306,,-1)</f>
        <v>1102.1400000000001</v>
      </c>
      <c r="I439">
        <f t="shared" si="19"/>
        <v>39624137.280000001</v>
      </c>
      <c r="J439">
        <f>_xlfn.XLOOKUP(A439,upbit!$A:$A,upbit!$B:$B,,-1)</f>
        <v>39729000</v>
      </c>
      <c r="K439">
        <f t="shared" si="20"/>
        <v>0.26464354102904153</v>
      </c>
    </row>
    <row r="440" spans="1:11" x14ac:dyDescent="0.3">
      <c r="A440" s="2">
        <v>44215.25</v>
      </c>
      <c r="B440">
        <v>36110</v>
      </c>
      <c r="C440">
        <v>36308</v>
      </c>
      <c r="D440">
        <v>35983</v>
      </c>
      <c r="E440">
        <v>36204</v>
      </c>
      <c r="F440">
        <v>503503.31550000003</v>
      </c>
      <c r="G440" s="10">
        <f t="shared" si="18"/>
        <v>44215</v>
      </c>
      <c r="H440">
        <f>_xlfn.XLOOKUP(Sheet1!G440,USDKRW!$A$2:$A$1306,USDKRW!$B$2:$B$1306,,-1)</f>
        <v>1102.1400000000001</v>
      </c>
      <c r="I440">
        <f t="shared" si="19"/>
        <v>39798275.400000006</v>
      </c>
      <c r="J440">
        <f>_xlfn.XLOOKUP(A440,upbit!$A:$A,upbit!$B:$B,,-1)</f>
        <v>39900000</v>
      </c>
      <c r="K440">
        <f t="shared" si="20"/>
        <v>0.25560052283069012</v>
      </c>
    </row>
    <row r="441" spans="1:11" x14ac:dyDescent="0.3">
      <c r="A441" s="2">
        <v>44215.291666666657</v>
      </c>
      <c r="B441">
        <v>36204</v>
      </c>
      <c r="C441">
        <v>36529</v>
      </c>
      <c r="D441">
        <v>36173</v>
      </c>
      <c r="E441">
        <v>36473</v>
      </c>
      <c r="F441">
        <v>428500.28110000002</v>
      </c>
      <c r="G441" s="10">
        <f t="shared" si="18"/>
        <v>44215</v>
      </c>
      <c r="H441">
        <f>_xlfn.XLOOKUP(Sheet1!G441,USDKRW!$A$2:$A$1306,USDKRW!$B$2:$B$1306,,-1)</f>
        <v>1102.1400000000001</v>
      </c>
      <c r="I441">
        <f t="shared" si="19"/>
        <v>39901876.560000002</v>
      </c>
      <c r="J441">
        <f>_xlfn.XLOOKUP(A441,upbit!$A:$A,upbit!$B:$B,,-1)</f>
        <v>39940000</v>
      </c>
      <c r="K441">
        <f t="shared" si="20"/>
        <v>9.5542975134699226E-2</v>
      </c>
    </row>
    <row r="442" spans="1:11" x14ac:dyDescent="0.3">
      <c r="A442" s="2">
        <v>44215.333333333343</v>
      </c>
      <c r="B442">
        <v>36473</v>
      </c>
      <c r="C442">
        <v>36784</v>
      </c>
      <c r="D442">
        <v>36288</v>
      </c>
      <c r="E442">
        <v>36641</v>
      </c>
      <c r="F442">
        <v>825328.72459999996</v>
      </c>
      <c r="G442" s="10">
        <f t="shared" si="18"/>
        <v>44215</v>
      </c>
      <c r="H442">
        <f>_xlfn.XLOOKUP(Sheet1!G442,USDKRW!$A$2:$A$1306,USDKRW!$B$2:$B$1306,,-1)</f>
        <v>1102.1400000000001</v>
      </c>
      <c r="I442">
        <f t="shared" si="19"/>
        <v>40198352.220000006</v>
      </c>
      <c r="J442">
        <f>_xlfn.XLOOKUP(A442,upbit!$A:$A,upbit!$B:$B,,-1)</f>
        <v>40116000</v>
      </c>
      <c r="K442">
        <f t="shared" si="20"/>
        <v>-0.2048646659676634</v>
      </c>
    </row>
    <row r="443" spans="1:11" x14ac:dyDescent="0.3">
      <c r="A443" s="2">
        <v>44215.375</v>
      </c>
      <c r="B443">
        <v>36641</v>
      </c>
      <c r="C443">
        <v>36934</v>
      </c>
      <c r="D443">
        <v>36389</v>
      </c>
      <c r="E443">
        <v>36673</v>
      </c>
      <c r="F443">
        <v>785844.46959999995</v>
      </c>
      <c r="G443" s="10">
        <f t="shared" si="18"/>
        <v>44215</v>
      </c>
      <c r="H443">
        <f>_xlfn.XLOOKUP(Sheet1!G443,USDKRW!$A$2:$A$1306,USDKRW!$B$2:$B$1306,,-1)</f>
        <v>1102.1400000000001</v>
      </c>
      <c r="I443">
        <f t="shared" si="19"/>
        <v>40383511.740000002</v>
      </c>
      <c r="J443">
        <f>_xlfn.XLOOKUP(A443,upbit!$A:$A,upbit!$B:$B,,-1)</f>
        <v>40008000</v>
      </c>
      <c r="K443">
        <f t="shared" si="20"/>
        <v>-0.92986400592808272</v>
      </c>
    </row>
    <row r="444" spans="1:11" x14ac:dyDescent="0.3">
      <c r="A444" s="2">
        <v>44215.416666666657</v>
      </c>
      <c r="B444">
        <v>36673</v>
      </c>
      <c r="C444">
        <v>37310</v>
      </c>
      <c r="D444">
        <v>36658</v>
      </c>
      <c r="E444">
        <v>36930</v>
      </c>
      <c r="F444">
        <v>4704086.7531000003</v>
      </c>
      <c r="G444" s="10">
        <f t="shared" si="18"/>
        <v>44215</v>
      </c>
      <c r="H444">
        <f>_xlfn.XLOOKUP(Sheet1!G444,USDKRW!$A$2:$A$1306,USDKRW!$B$2:$B$1306,,-1)</f>
        <v>1102.1400000000001</v>
      </c>
      <c r="I444">
        <f t="shared" si="19"/>
        <v>40418780.220000006</v>
      </c>
      <c r="J444">
        <f>_xlfn.XLOOKUP(A444,upbit!$A:$A,upbit!$B:$B,,-1)</f>
        <v>40002000</v>
      </c>
      <c r="K444">
        <f t="shared" si="20"/>
        <v>-1.0311548684336036</v>
      </c>
    </row>
    <row r="445" spans="1:11" x14ac:dyDescent="0.3">
      <c r="A445" s="2">
        <v>44215.458333333343</v>
      </c>
      <c r="B445">
        <v>36930</v>
      </c>
      <c r="C445">
        <v>37019</v>
      </c>
      <c r="D445">
        <v>36602</v>
      </c>
      <c r="E445">
        <v>36822</v>
      </c>
      <c r="F445">
        <v>1924282.0463</v>
      </c>
      <c r="G445" s="10">
        <f t="shared" si="18"/>
        <v>44215</v>
      </c>
      <c r="H445">
        <f>_xlfn.XLOOKUP(Sheet1!G445,USDKRW!$A$2:$A$1306,USDKRW!$B$2:$B$1306,,-1)</f>
        <v>1102.1400000000001</v>
      </c>
      <c r="I445">
        <f t="shared" si="19"/>
        <v>40702030.200000003</v>
      </c>
      <c r="J445">
        <f>_xlfn.XLOOKUP(A445,upbit!$A:$A,upbit!$B:$B,,-1)</f>
        <v>40200000</v>
      </c>
      <c r="K445">
        <f t="shared" si="20"/>
        <v>-1.2334279089596945</v>
      </c>
    </row>
    <row r="446" spans="1:11" x14ac:dyDescent="0.3">
      <c r="A446" s="2">
        <v>44215.5</v>
      </c>
      <c r="B446">
        <v>36820</v>
      </c>
      <c r="C446">
        <v>36850</v>
      </c>
      <c r="D446">
        <v>36421</v>
      </c>
      <c r="E446">
        <v>36480</v>
      </c>
      <c r="F446">
        <v>2081939.3561</v>
      </c>
      <c r="G446" s="10">
        <f t="shared" si="18"/>
        <v>44215</v>
      </c>
      <c r="H446">
        <f>_xlfn.XLOOKUP(Sheet1!G446,USDKRW!$A$2:$A$1306,USDKRW!$B$2:$B$1306,,-1)</f>
        <v>1102.1400000000001</v>
      </c>
      <c r="I446">
        <f t="shared" si="19"/>
        <v>40580794.800000004</v>
      </c>
      <c r="J446">
        <f>_xlfn.XLOOKUP(A446,upbit!$A:$A,upbit!$B:$B,,-1)</f>
        <v>40185000</v>
      </c>
      <c r="K446">
        <f t="shared" si="20"/>
        <v>-0.97532540195591766</v>
      </c>
    </row>
    <row r="447" spans="1:11" x14ac:dyDescent="0.3">
      <c r="A447" s="2">
        <v>44215.541666666657</v>
      </c>
      <c r="B447">
        <v>36480</v>
      </c>
      <c r="C447">
        <v>36662</v>
      </c>
      <c r="D447">
        <v>36260</v>
      </c>
      <c r="E447">
        <v>36306</v>
      </c>
      <c r="F447">
        <v>2513016.0014999998</v>
      </c>
      <c r="G447" s="10">
        <f t="shared" si="18"/>
        <v>44215</v>
      </c>
      <c r="H447">
        <f>_xlfn.XLOOKUP(Sheet1!G447,USDKRW!$A$2:$A$1306,USDKRW!$B$2:$B$1306,,-1)</f>
        <v>1102.1400000000001</v>
      </c>
      <c r="I447">
        <f t="shared" si="19"/>
        <v>40206067.200000003</v>
      </c>
      <c r="J447">
        <f>_xlfn.XLOOKUP(A447,upbit!$A:$A,upbit!$B:$B,,-1)</f>
        <v>39925000</v>
      </c>
      <c r="K447">
        <f t="shared" si="20"/>
        <v>-0.69906663241114941</v>
      </c>
    </row>
    <row r="448" spans="1:11" x14ac:dyDescent="0.3">
      <c r="A448" s="2">
        <v>44215.583333333343</v>
      </c>
      <c r="B448">
        <v>36306</v>
      </c>
      <c r="C448">
        <v>36555</v>
      </c>
      <c r="D448">
        <v>36169</v>
      </c>
      <c r="E448">
        <v>36260</v>
      </c>
      <c r="F448">
        <v>1393714.4609999999</v>
      </c>
      <c r="G448" s="10">
        <f t="shared" si="18"/>
        <v>44215</v>
      </c>
      <c r="H448">
        <f>_xlfn.XLOOKUP(Sheet1!G448,USDKRW!$A$2:$A$1306,USDKRW!$B$2:$B$1306,,-1)</f>
        <v>1102.1400000000001</v>
      </c>
      <c r="I448">
        <f t="shared" si="19"/>
        <v>40014294.840000004</v>
      </c>
      <c r="J448">
        <f>_xlfn.XLOOKUP(A448,upbit!$A:$A,upbit!$B:$B,,-1)</f>
        <v>39876000</v>
      </c>
      <c r="K448">
        <f t="shared" si="20"/>
        <v>-0.34561358772654538</v>
      </c>
    </row>
    <row r="449" spans="1:11" x14ac:dyDescent="0.3">
      <c r="A449" s="2">
        <v>44215.625</v>
      </c>
      <c r="B449">
        <v>36260</v>
      </c>
      <c r="C449">
        <v>36754</v>
      </c>
      <c r="D449">
        <v>36188</v>
      </c>
      <c r="E449">
        <v>36615</v>
      </c>
      <c r="F449">
        <v>2761056.9443000001</v>
      </c>
      <c r="G449" s="10">
        <f t="shared" si="18"/>
        <v>44215</v>
      </c>
      <c r="H449">
        <f>_xlfn.XLOOKUP(Sheet1!G449,USDKRW!$A$2:$A$1306,USDKRW!$B$2:$B$1306,,-1)</f>
        <v>1102.1400000000001</v>
      </c>
      <c r="I449">
        <f t="shared" si="19"/>
        <v>39963596.400000006</v>
      </c>
      <c r="J449">
        <f>_xlfn.XLOOKUP(A449,upbit!$A:$A,upbit!$B:$B,,-1)</f>
        <v>39710000</v>
      </c>
      <c r="K449">
        <f t="shared" si="20"/>
        <v>-0.63456851445934381</v>
      </c>
    </row>
    <row r="450" spans="1:11" x14ac:dyDescent="0.3">
      <c r="A450" s="2">
        <v>44215.666666666657</v>
      </c>
      <c r="B450">
        <v>36615</v>
      </c>
      <c r="C450">
        <v>37274</v>
      </c>
      <c r="D450">
        <v>36490</v>
      </c>
      <c r="E450">
        <v>37185</v>
      </c>
      <c r="F450">
        <v>3749467.4413999999</v>
      </c>
      <c r="G450" s="10">
        <f t="shared" si="18"/>
        <v>44215</v>
      </c>
      <c r="H450">
        <f>_xlfn.XLOOKUP(Sheet1!G450,USDKRW!$A$2:$A$1306,USDKRW!$B$2:$B$1306,,-1)</f>
        <v>1102.1400000000001</v>
      </c>
      <c r="I450">
        <f t="shared" si="19"/>
        <v>40354856.100000001</v>
      </c>
      <c r="J450">
        <f>_xlfn.XLOOKUP(A450,upbit!$A:$A,upbit!$B:$B,,-1)</f>
        <v>39955000</v>
      </c>
      <c r="K450">
        <f t="shared" si="20"/>
        <v>-0.99085002064969174</v>
      </c>
    </row>
    <row r="451" spans="1:11" x14ac:dyDescent="0.3">
      <c r="A451" s="2">
        <v>44215.708333333343</v>
      </c>
      <c r="B451">
        <v>37185</v>
      </c>
      <c r="C451">
        <v>37536</v>
      </c>
      <c r="D451">
        <v>36923</v>
      </c>
      <c r="E451">
        <v>37203</v>
      </c>
      <c r="F451">
        <v>2687914.1564000002</v>
      </c>
      <c r="G451" s="10">
        <f t="shared" ref="G451:G514" si="21">ROUNDDOWN(A451,0)</f>
        <v>44215</v>
      </c>
      <c r="H451">
        <f>_xlfn.XLOOKUP(Sheet1!G451,USDKRW!$A$2:$A$1306,USDKRW!$B$2:$B$1306,,-1)</f>
        <v>1102.1400000000001</v>
      </c>
      <c r="I451">
        <f t="shared" ref="I451:I514" si="22">B451*H451</f>
        <v>40983075.900000006</v>
      </c>
      <c r="J451">
        <f>_xlfn.XLOOKUP(A451,upbit!$A:$A,upbit!$B:$B,,-1)</f>
        <v>40412000</v>
      </c>
      <c r="K451">
        <f t="shared" ref="K451:K514" si="23">(J451/I451-1)*100</f>
        <v>-1.3934432383588047</v>
      </c>
    </row>
    <row r="452" spans="1:11" x14ac:dyDescent="0.3">
      <c r="A452" s="2">
        <v>44215.75</v>
      </c>
      <c r="B452">
        <v>37203</v>
      </c>
      <c r="C452">
        <v>37475</v>
      </c>
      <c r="D452">
        <v>37024</v>
      </c>
      <c r="E452">
        <v>37049</v>
      </c>
      <c r="F452">
        <v>1697162.3572</v>
      </c>
      <c r="G452" s="10">
        <f t="shared" si="21"/>
        <v>44215</v>
      </c>
      <c r="H452">
        <f>_xlfn.XLOOKUP(Sheet1!G452,USDKRW!$A$2:$A$1306,USDKRW!$B$2:$B$1306,,-1)</f>
        <v>1102.1400000000001</v>
      </c>
      <c r="I452">
        <f t="shared" si="22"/>
        <v>41002914.420000002</v>
      </c>
      <c r="J452">
        <f>_xlfn.XLOOKUP(A452,upbit!$A:$A,upbit!$B:$B,,-1)</f>
        <v>40323000</v>
      </c>
      <c r="K452">
        <f t="shared" si="23"/>
        <v>-1.6582099824308139</v>
      </c>
    </row>
    <row r="453" spans="1:11" x14ac:dyDescent="0.3">
      <c r="A453" s="2">
        <v>44215.791666666657</v>
      </c>
      <c r="B453">
        <v>37049</v>
      </c>
      <c r="C453">
        <v>37301</v>
      </c>
      <c r="D453">
        <v>36763</v>
      </c>
      <c r="E453">
        <v>37098</v>
      </c>
      <c r="F453">
        <v>951966.79579999996</v>
      </c>
      <c r="G453" s="10">
        <f t="shared" si="21"/>
        <v>44215</v>
      </c>
      <c r="H453">
        <f>_xlfn.XLOOKUP(Sheet1!G453,USDKRW!$A$2:$A$1306,USDKRW!$B$2:$B$1306,,-1)</f>
        <v>1102.1400000000001</v>
      </c>
      <c r="I453">
        <f t="shared" si="22"/>
        <v>40833184.860000007</v>
      </c>
      <c r="J453">
        <f>_xlfn.XLOOKUP(A453,upbit!$A:$A,upbit!$B:$B,,-1)</f>
        <v>40351000</v>
      </c>
      <c r="K453">
        <f t="shared" si="23"/>
        <v>-1.1808651753548394</v>
      </c>
    </row>
    <row r="454" spans="1:11" x14ac:dyDescent="0.3">
      <c r="A454" s="2">
        <v>44215.833333333343</v>
      </c>
      <c r="B454">
        <v>37098</v>
      </c>
      <c r="C454">
        <v>37269</v>
      </c>
      <c r="D454">
        <v>36825</v>
      </c>
      <c r="E454">
        <v>37269</v>
      </c>
      <c r="F454">
        <v>1983248.358</v>
      </c>
      <c r="G454" s="10">
        <f t="shared" si="21"/>
        <v>44215</v>
      </c>
      <c r="H454">
        <f>_xlfn.XLOOKUP(Sheet1!G454,USDKRW!$A$2:$A$1306,USDKRW!$B$2:$B$1306,,-1)</f>
        <v>1102.1400000000001</v>
      </c>
      <c r="I454">
        <f t="shared" si="22"/>
        <v>40887189.720000006</v>
      </c>
      <c r="J454">
        <f>_xlfn.XLOOKUP(A454,upbit!$A:$A,upbit!$B:$B,,-1)</f>
        <v>40303000</v>
      </c>
      <c r="K454">
        <f t="shared" si="23"/>
        <v>-1.4287842329115841</v>
      </c>
    </row>
    <row r="455" spans="1:11" x14ac:dyDescent="0.3">
      <c r="A455" s="2">
        <v>44215.875</v>
      </c>
      <c r="B455">
        <v>37269</v>
      </c>
      <c r="C455">
        <v>37458</v>
      </c>
      <c r="D455">
        <v>36642</v>
      </c>
      <c r="E455">
        <v>36789</v>
      </c>
      <c r="F455">
        <v>1145248.7821</v>
      </c>
      <c r="G455" s="10">
        <f t="shared" si="21"/>
        <v>44215</v>
      </c>
      <c r="H455">
        <f>_xlfn.XLOOKUP(Sheet1!G455,USDKRW!$A$2:$A$1306,USDKRW!$B$2:$B$1306,,-1)</f>
        <v>1102.1400000000001</v>
      </c>
      <c r="I455">
        <f t="shared" si="22"/>
        <v>41075655.660000004</v>
      </c>
      <c r="J455">
        <f>_xlfn.XLOOKUP(A455,upbit!$A:$A,upbit!$B:$B,,-1)</f>
        <v>40560000</v>
      </c>
      <c r="K455">
        <f t="shared" si="23"/>
        <v>-1.2553802287863514</v>
      </c>
    </row>
    <row r="456" spans="1:11" x14ac:dyDescent="0.3">
      <c r="A456" s="2">
        <v>44215.916666666657</v>
      </c>
      <c r="B456">
        <v>36789</v>
      </c>
      <c r="C456">
        <v>37141</v>
      </c>
      <c r="D456">
        <v>36786</v>
      </c>
      <c r="E456">
        <v>37100</v>
      </c>
      <c r="F456">
        <v>669197.94550000003</v>
      </c>
      <c r="G456" s="10">
        <f t="shared" si="21"/>
        <v>44215</v>
      </c>
      <c r="H456">
        <f>_xlfn.XLOOKUP(Sheet1!G456,USDKRW!$A$2:$A$1306,USDKRW!$B$2:$B$1306,,-1)</f>
        <v>1102.1400000000001</v>
      </c>
      <c r="I456">
        <f t="shared" si="22"/>
        <v>40546628.460000001</v>
      </c>
      <c r="J456">
        <f>_xlfn.XLOOKUP(A456,upbit!$A:$A,upbit!$B:$B,,-1)</f>
        <v>40300000</v>
      </c>
      <c r="K456">
        <f t="shared" si="23"/>
        <v>-0.60825885990324347</v>
      </c>
    </row>
    <row r="457" spans="1:11" x14ac:dyDescent="0.3">
      <c r="A457" s="2">
        <v>44215.958333333343</v>
      </c>
      <c r="B457">
        <v>37093</v>
      </c>
      <c r="C457">
        <v>37270</v>
      </c>
      <c r="D457">
        <v>36927</v>
      </c>
      <c r="E457">
        <v>36985</v>
      </c>
      <c r="F457">
        <v>847193.77859999996</v>
      </c>
      <c r="G457" s="10">
        <f t="shared" si="21"/>
        <v>44215</v>
      </c>
      <c r="H457">
        <f>_xlfn.XLOOKUP(Sheet1!G457,USDKRW!$A$2:$A$1306,USDKRW!$B$2:$B$1306,,-1)</f>
        <v>1102.1400000000001</v>
      </c>
      <c r="I457">
        <f t="shared" si="22"/>
        <v>40881679.020000003</v>
      </c>
      <c r="J457">
        <f>_xlfn.XLOOKUP(A457,upbit!$A:$A,upbit!$B:$B,,-1)</f>
        <v>40432000</v>
      </c>
      <c r="K457">
        <f t="shared" si="23"/>
        <v>-1.0999524255841164</v>
      </c>
    </row>
    <row r="458" spans="1:11" x14ac:dyDescent="0.3">
      <c r="A458" s="2">
        <v>44216</v>
      </c>
      <c r="B458">
        <v>36985</v>
      </c>
      <c r="C458">
        <v>37349</v>
      </c>
      <c r="D458">
        <v>36804</v>
      </c>
      <c r="E458">
        <v>37327</v>
      </c>
      <c r="F458">
        <v>1204042.3559000001</v>
      </c>
      <c r="G458" s="10">
        <f t="shared" si="21"/>
        <v>44216</v>
      </c>
      <c r="H458">
        <f>_xlfn.XLOOKUP(Sheet1!G458,USDKRW!$A$2:$A$1306,USDKRW!$B$2:$B$1306,,-1)</f>
        <v>1102.1400000000001</v>
      </c>
      <c r="I458">
        <f t="shared" si="22"/>
        <v>40762647.900000006</v>
      </c>
      <c r="J458">
        <f>_xlfn.XLOOKUP(A458,upbit!$A:$A,upbit!$B:$B,,-1)</f>
        <v>40350000</v>
      </c>
      <c r="K458">
        <f t="shared" si="23"/>
        <v>-1.0123186820746422</v>
      </c>
    </row>
    <row r="459" spans="1:11" x14ac:dyDescent="0.3">
      <c r="A459" s="2">
        <v>44216.041666666657</v>
      </c>
      <c r="B459">
        <v>37334</v>
      </c>
      <c r="C459">
        <v>37857</v>
      </c>
      <c r="D459">
        <v>37229</v>
      </c>
      <c r="E459">
        <v>37387</v>
      </c>
      <c r="F459">
        <v>2853812.6239</v>
      </c>
      <c r="G459" s="10">
        <f t="shared" si="21"/>
        <v>44216</v>
      </c>
      <c r="H459">
        <f>_xlfn.XLOOKUP(Sheet1!G459,USDKRW!$A$2:$A$1306,USDKRW!$B$2:$B$1306,,-1)</f>
        <v>1102.1400000000001</v>
      </c>
      <c r="I459">
        <f t="shared" si="22"/>
        <v>41147294.760000005</v>
      </c>
      <c r="J459">
        <f>_xlfn.XLOOKUP(A459,upbit!$A:$A,upbit!$B:$B,,-1)</f>
        <v>40666000</v>
      </c>
      <c r="K459">
        <f t="shared" si="23"/>
        <v>-1.1696874917470401</v>
      </c>
    </row>
    <row r="460" spans="1:11" x14ac:dyDescent="0.3">
      <c r="A460" s="2">
        <v>44216.083333333343</v>
      </c>
      <c r="B460">
        <v>37387</v>
      </c>
      <c r="C460">
        <v>37522</v>
      </c>
      <c r="D460">
        <v>37025</v>
      </c>
      <c r="E460">
        <v>37163</v>
      </c>
      <c r="F460">
        <v>507826.83809999999</v>
      </c>
      <c r="G460" s="10">
        <f t="shared" si="21"/>
        <v>44216</v>
      </c>
      <c r="H460">
        <f>_xlfn.XLOOKUP(Sheet1!G460,USDKRW!$A$2:$A$1306,USDKRW!$B$2:$B$1306,,-1)</f>
        <v>1102.1400000000001</v>
      </c>
      <c r="I460">
        <f t="shared" si="22"/>
        <v>41205708.180000007</v>
      </c>
      <c r="J460">
        <f>_xlfn.XLOOKUP(A460,upbit!$A:$A,upbit!$B:$B,,-1)</f>
        <v>40615000</v>
      </c>
      <c r="K460">
        <f t="shared" si="23"/>
        <v>-1.4335591016166993</v>
      </c>
    </row>
    <row r="461" spans="1:11" x14ac:dyDescent="0.3">
      <c r="A461" s="2">
        <v>44216.125</v>
      </c>
      <c r="B461">
        <v>37163</v>
      </c>
      <c r="C461">
        <v>37163</v>
      </c>
      <c r="D461">
        <v>36483</v>
      </c>
      <c r="E461">
        <v>36495</v>
      </c>
      <c r="F461">
        <v>1118717.1698</v>
      </c>
      <c r="G461" s="10">
        <f t="shared" si="21"/>
        <v>44216</v>
      </c>
      <c r="H461">
        <f>_xlfn.XLOOKUP(Sheet1!G461,USDKRW!$A$2:$A$1306,USDKRW!$B$2:$B$1306,,-1)</f>
        <v>1102.1400000000001</v>
      </c>
      <c r="I461">
        <f t="shared" si="22"/>
        <v>40958828.82</v>
      </c>
      <c r="J461">
        <f>_xlfn.XLOOKUP(A461,upbit!$A:$A,upbit!$B:$B,,-1)</f>
        <v>40633000</v>
      </c>
      <c r="K461">
        <f t="shared" si="23"/>
        <v>-0.79550326361114143</v>
      </c>
    </row>
    <row r="462" spans="1:11" x14ac:dyDescent="0.3">
      <c r="A462" s="2">
        <v>44216.166666666657</v>
      </c>
      <c r="B462">
        <v>36495</v>
      </c>
      <c r="C462">
        <v>36744</v>
      </c>
      <c r="D462">
        <v>36054</v>
      </c>
      <c r="E462">
        <v>36269</v>
      </c>
      <c r="F462">
        <v>4498707.2871000003</v>
      </c>
      <c r="G462" s="10">
        <f t="shared" si="21"/>
        <v>44216</v>
      </c>
      <c r="H462">
        <f>_xlfn.XLOOKUP(Sheet1!G462,USDKRW!$A$2:$A$1306,USDKRW!$B$2:$B$1306,,-1)</f>
        <v>1102.1400000000001</v>
      </c>
      <c r="I462">
        <f t="shared" si="22"/>
        <v>40222599.300000004</v>
      </c>
      <c r="J462">
        <f>_xlfn.XLOOKUP(A462,upbit!$A:$A,upbit!$B:$B,,-1)</f>
        <v>40202000</v>
      </c>
      <c r="K462">
        <f t="shared" si="23"/>
        <v>-5.1213249164638874E-2</v>
      </c>
    </row>
    <row r="463" spans="1:11" x14ac:dyDescent="0.3">
      <c r="A463" s="2">
        <v>44216.208333333343</v>
      </c>
      <c r="B463">
        <v>36269</v>
      </c>
      <c r="C463">
        <v>36570</v>
      </c>
      <c r="D463">
        <v>36107</v>
      </c>
      <c r="E463">
        <v>36444</v>
      </c>
      <c r="F463">
        <v>1030908.4136</v>
      </c>
      <c r="G463" s="10">
        <f t="shared" si="21"/>
        <v>44216</v>
      </c>
      <c r="H463">
        <f>_xlfn.XLOOKUP(Sheet1!G463,USDKRW!$A$2:$A$1306,USDKRW!$B$2:$B$1306,,-1)</f>
        <v>1102.1400000000001</v>
      </c>
      <c r="I463">
        <f t="shared" si="22"/>
        <v>39973515.660000004</v>
      </c>
      <c r="J463">
        <f>_xlfn.XLOOKUP(A463,upbit!$A:$A,upbit!$B:$B,,-1)</f>
        <v>39904000</v>
      </c>
      <c r="K463">
        <f t="shared" si="23"/>
        <v>-0.17390429351092918</v>
      </c>
    </row>
    <row r="464" spans="1:11" x14ac:dyDescent="0.3">
      <c r="A464" s="2">
        <v>44216.25</v>
      </c>
      <c r="B464">
        <v>36444</v>
      </c>
      <c r="C464">
        <v>36768</v>
      </c>
      <c r="D464">
        <v>36393</v>
      </c>
      <c r="E464">
        <v>36458</v>
      </c>
      <c r="F464">
        <v>572873.95039999997</v>
      </c>
      <c r="G464" s="10">
        <f t="shared" si="21"/>
        <v>44216</v>
      </c>
      <c r="H464">
        <f>_xlfn.XLOOKUP(Sheet1!G464,USDKRW!$A$2:$A$1306,USDKRW!$B$2:$B$1306,,-1)</f>
        <v>1102.1400000000001</v>
      </c>
      <c r="I464">
        <f t="shared" si="22"/>
        <v>40166390.160000004</v>
      </c>
      <c r="J464">
        <f>_xlfn.XLOOKUP(A464,upbit!$A:$A,upbit!$B:$B,,-1)</f>
        <v>40074000</v>
      </c>
      <c r="K464">
        <f t="shared" si="23"/>
        <v>-0.2300185792947107</v>
      </c>
    </row>
    <row r="465" spans="1:11" x14ac:dyDescent="0.3">
      <c r="A465" s="2">
        <v>44216.291666666657</v>
      </c>
      <c r="B465">
        <v>36458</v>
      </c>
      <c r="C465">
        <v>36773</v>
      </c>
      <c r="D465">
        <v>36326</v>
      </c>
      <c r="E465">
        <v>36642</v>
      </c>
      <c r="F465">
        <v>271365.69699999999</v>
      </c>
      <c r="G465" s="10">
        <f t="shared" si="21"/>
        <v>44216</v>
      </c>
      <c r="H465">
        <f>_xlfn.XLOOKUP(Sheet1!G465,USDKRW!$A$2:$A$1306,USDKRW!$B$2:$B$1306,,-1)</f>
        <v>1102.1400000000001</v>
      </c>
      <c r="I465">
        <f t="shared" si="22"/>
        <v>40181820.120000005</v>
      </c>
      <c r="J465">
        <f>_xlfn.XLOOKUP(A465,upbit!$A:$A,upbit!$B:$B,,-1)</f>
        <v>40058000</v>
      </c>
      <c r="K465">
        <f t="shared" si="23"/>
        <v>-0.30814960504582656</v>
      </c>
    </row>
    <row r="466" spans="1:11" x14ac:dyDescent="0.3">
      <c r="A466" s="2">
        <v>44216.333333333343</v>
      </c>
      <c r="B466">
        <v>36642</v>
      </c>
      <c r="C466">
        <v>36714</v>
      </c>
      <c r="D466">
        <v>35874</v>
      </c>
      <c r="E466">
        <v>35894</v>
      </c>
      <c r="F466">
        <v>1108219.3337000001</v>
      </c>
      <c r="G466" s="10">
        <f t="shared" si="21"/>
        <v>44216</v>
      </c>
      <c r="H466">
        <f>_xlfn.XLOOKUP(Sheet1!G466,USDKRW!$A$2:$A$1306,USDKRW!$B$2:$B$1306,,-1)</f>
        <v>1102.1400000000001</v>
      </c>
      <c r="I466">
        <f t="shared" si="22"/>
        <v>40384613.880000003</v>
      </c>
      <c r="J466">
        <f>_xlfn.XLOOKUP(A466,upbit!$A:$A,upbit!$B:$B,,-1)</f>
        <v>40032000</v>
      </c>
      <c r="K466">
        <f t="shared" si="23"/>
        <v>-0.87313916395924673</v>
      </c>
    </row>
    <row r="467" spans="1:11" x14ac:dyDescent="0.3">
      <c r="A467" s="2">
        <v>44216.375</v>
      </c>
      <c r="B467">
        <v>35894</v>
      </c>
      <c r="C467">
        <v>36348</v>
      </c>
      <c r="D467">
        <v>35621</v>
      </c>
      <c r="E467">
        <v>36316</v>
      </c>
      <c r="F467">
        <v>1256919.2953000001</v>
      </c>
      <c r="G467" s="10">
        <f t="shared" si="21"/>
        <v>44216</v>
      </c>
      <c r="H467">
        <f>_xlfn.XLOOKUP(Sheet1!G467,USDKRW!$A$2:$A$1306,USDKRW!$B$2:$B$1306,,-1)</f>
        <v>1102.1400000000001</v>
      </c>
      <c r="I467">
        <f t="shared" si="22"/>
        <v>39560213.160000004</v>
      </c>
      <c r="J467">
        <f>_xlfn.XLOOKUP(A467,upbit!$A:$A,upbit!$B:$B,,-1)</f>
        <v>39580000</v>
      </c>
      <c r="K467">
        <f t="shared" si="23"/>
        <v>5.0017020686832225E-2</v>
      </c>
    </row>
    <row r="468" spans="1:11" x14ac:dyDescent="0.3">
      <c r="A468" s="2">
        <v>44216.416666666657</v>
      </c>
      <c r="B468">
        <v>36316</v>
      </c>
      <c r="C468">
        <v>36398</v>
      </c>
      <c r="D468">
        <v>36001</v>
      </c>
      <c r="E468">
        <v>36116</v>
      </c>
      <c r="F468">
        <v>592226.65390000003</v>
      </c>
      <c r="G468" s="10">
        <f t="shared" si="21"/>
        <v>44216</v>
      </c>
      <c r="H468">
        <f>_xlfn.XLOOKUP(Sheet1!G468,USDKRW!$A$2:$A$1306,USDKRW!$B$2:$B$1306,,-1)</f>
        <v>1102.1400000000001</v>
      </c>
      <c r="I468">
        <f t="shared" si="22"/>
        <v>40025316.240000002</v>
      </c>
      <c r="J468">
        <f>_xlfn.XLOOKUP(A468,upbit!$A:$A,upbit!$B:$B,,-1)</f>
        <v>39946000</v>
      </c>
      <c r="K468">
        <f t="shared" si="23"/>
        <v>-0.19816518006854356</v>
      </c>
    </row>
    <row r="469" spans="1:11" x14ac:dyDescent="0.3">
      <c r="A469" s="2">
        <v>44216.458333333343</v>
      </c>
      <c r="B469">
        <v>36116</v>
      </c>
      <c r="C469">
        <v>36118</v>
      </c>
      <c r="D469">
        <v>35715</v>
      </c>
      <c r="E469">
        <v>36071</v>
      </c>
      <c r="F469">
        <v>917539.89229999995</v>
      </c>
      <c r="G469" s="10">
        <f t="shared" si="21"/>
        <v>44216</v>
      </c>
      <c r="H469">
        <f>_xlfn.XLOOKUP(Sheet1!G469,USDKRW!$A$2:$A$1306,USDKRW!$B$2:$B$1306,,-1)</f>
        <v>1102.1400000000001</v>
      </c>
      <c r="I469">
        <f t="shared" si="22"/>
        <v>39804888.240000002</v>
      </c>
      <c r="J469">
        <f>_xlfn.XLOOKUP(A469,upbit!$A:$A,upbit!$B:$B,,-1)</f>
        <v>39784000</v>
      </c>
      <c r="K469">
        <f t="shared" si="23"/>
        <v>-5.2476569897796921E-2</v>
      </c>
    </row>
    <row r="470" spans="1:11" x14ac:dyDescent="0.3">
      <c r="A470" s="2">
        <v>44216.5</v>
      </c>
      <c r="B470">
        <v>36071</v>
      </c>
      <c r="C470">
        <v>36099</v>
      </c>
      <c r="D470">
        <v>34981</v>
      </c>
      <c r="E470">
        <v>35060</v>
      </c>
      <c r="F470">
        <v>2212896.9410999999</v>
      </c>
      <c r="G470" s="10">
        <f t="shared" si="21"/>
        <v>44216</v>
      </c>
      <c r="H470">
        <f>_xlfn.XLOOKUP(Sheet1!G470,USDKRW!$A$2:$A$1306,USDKRW!$B$2:$B$1306,,-1)</f>
        <v>1102.1400000000001</v>
      </c>
      <c r="I470">
        <f t="shared" si="22"/>
        <v>39755291.940000005</v>
      </c>
      <c r="J470">
        <f>_xlfn.XLOOKUP(A470,upbit!$A:$A,upbit!$B:$B,,-1)</f>
        <v>39559000</v>
      </c>
      <c r="K470">
        <f t="shared" si="23"/>
        <v>-0.49375046797859312</v>
      </c>
    </row>
    <row r="471" spans="1:11" x14ac:dyDescent="0.3">
      <c r="A471" s="2">
        <v>44216.541666666657</v>
      </c>
      <c r="B471">
        <v>35060</v>
      </c>
      <c r="C471">
        <v>35429</v>
      </c>
      <c r="D471">
        <v>34734</v>
      </c>
      <c r="E471">
        <v>35269</v>
      </c>
      <c r="F471">
        <v>1805326.8709</v>
      </c>
      <c r="G471" s="10">
        <f t="shared" si="21"/>
        <v>44216</v>
      </c>
      <c r="H471">
        <f>_xlfn.XLOOKUP(Sheet1!G471,USDKRW!$A$2:$A$1306,USDKRW!$B$2:$B$1306,,-1)</f>
        <v>1102.1400000000001</v>
      </c>
      <c r="I471">
        <f t="shared" si="22"/>
        <v>38641028.400000006</v>
      </c>
      <c r="J471">
        <f>_xlfn.XLOOKUP(A471,upbit!$A:$A,upbit!$B:$B,,-1)</f>
        <v>38512000</v>
      </c>
      <c r="K471">
        <f t="shared" si="23"/>
        <v>-0.33391554351075436</v>
      </c>
    </row>
    <row r="472" spans="1:11" x14ac:dyDescent="0.3">
      <c r="A472" s="2">
        <v>44216.583333333343</v>
      </c>
      <c r="B472">
        <v>35269</v>
      </c>
      <c r="C472">
        <v>35506</v>
      </c>
      <c r="D472">
        <v>35210</v>
      </c>
      <c r="E472">
        <v>35477</v>
      </c>
      <c r="F472">
        <v>1029061.7215</v>
      </c>
      <c r="G472" s="10">
        <f t="shared" si="21"/>
        <v>44216</v>
      </c>
      <c r="H472">
        <f>_xlfn.XLOOKUP(Sheet1!G472,USDKRW!$A$2:$A$1306,USDKRW!$B$2:$B$1306,,-1)</f>
        <v>1102.1400000000001</v>
      </c>
      <c r="I472">
        <f t="shared" si="22"/>
        <v>38871375.660000004</v>
      </c>
      <c r="J472">
        <f>_xlfn.XLOOKUP(A472,upbit!$A:$A,upbit!$B:$B,,-1)</f>
        <v>38813000</v>
      </c>
      <c r="K472">
        <f t="shared" si="23"/>
        <v>-0.15017647049747618</v>
      </c>
    </row>
    <row r="473" spans="1:11" x14ac:dyDescent="0.3">
      <c r="A473" s="2">
        <v>44216.625</v>
      </c>
      <c r="B473">
        <v>35477</v>
      </c>
      <c r="C473">
        <v>35628</v>
      </c>
      <c r="D473">
        <v>35154</v>
      </c>
      <c r="E473">
        <v>35260</v>
      </c>
      <c r="F473">
        <v>1682514.2575000001</v>
      </c>
      <c r="G473" s="10">
        <f t="shared" si="21"/>
        <v>44216</v>
      </c>
      <c r="H473">
        <f>_xlfn.XLOOKUP(Sheet1!G473,USDKRW!$A$2:$A$1306,USDKRW!$B$2:$B$1306,,-1)</f>
        <v>1102.1400000000001</v>
      </c>
      <c r="I473">
        <f t="shared" si="22"/>
        <v>39100620.780000001</v>
      </c>
      <c r="J473">
        <f>_xlfn.XLOOKUP(A473,upbit!$A:$A,upbit!$B:$B,,-1)</f>
        <v>39148000</v>
      </c>
      <c r="K473">
        <f t="shared" si="23"/>
        <v>0.12117255187986675</v>
      </c>
    </row>
    <row r="474" spans="1:11" x14ac:dyDescent="0.3">
      <c r="A474" s="2">
        <v>44216.666666666657</v>
      </c>
      <c r="B474">
        <v>35260</v>
      </c>
      <c r="C474">
        <v>35824</v>
      </c>
      <c r="D474">
        <v>35213</v>
      </c>
      <c r="E474">
        <v>35680</v>
      </c>
      <c r="F474">
        <v>1088556.5159</v>
      </c>
      <c r="G474" s="10">
        <f t="shared" si="21"/>
        <v>44216</v>
      </c>
      <c r="H474">
        <f>_xlfn.XLOOKUP(Sheet1!G474,USDKRW!$A$2:$A$1306,USDKRW!$B$2:$B$1306,,-1)</f>
        <v>1102.1400000000001</v>
      </c>
      <c r="I474">
        <f t="shared" si="22"/>
        <v>38861456.400000006</v>
      </c>
      <c r="J474">
        <f>_xlfn.XLOOKUP(A474,upbit!$A:$A,upbit!$B:$B,,-1)</f>
        <v>38900000</v>
      </c>
      <c r="K474">
        <f t="shared" si="23"/>
        <v>9.9182078003634544E-2</v>
      </c>
    </row>
    <row r="475" spans="1:11" x14ac:dyDescent="0.3">
      <c r="A475" s="2">
        <v>44216.708333333343</v>
      </c>
      <c r="B475">
        <v>35680</v>
      </c>
      <c r="C475">
        <v>35938</v>
      </c>
      <c r="D475">
        <v>35362</v>
      </c>
      <c r="E475">
        <v>35490</v>
      </c>
      <c r="F475">
        <v>1222207.5976</v>
      </c>
      <c r="G475" s="10">
        <f t="shared" si="21"/>
        <v>44216</v>
      </c>
      <c r="H475">
        <f>_xlfn.XLOOKUP(Sheet1!G475,USDKRW!$A$2:$A$1306,USDKRW!$B$2:$B$1306,,-1)</f>
        <v>1102.1400000000001</v>
      </c>
      <c r="I475">
        <f t="shared" si="22"/>
        <v>39324355.200000003</v>
      </c>
      <c r="J475">
        <f>_xlfn.XLOOKUP(A475,upbit!$A:$A,upbit!$B:$B,,-1)</f>
        <v>39360000</v>
      </c>
      <c r="K475">
        <f t="shared" si="23"/>
        <v>9.0643062851780698E-2</v>
      </c>
    </row>
    <row r="476" spans="1:11" x14ac:dyDescent="0.3">
      <c r="A476" s="2">
        <v>44216.75</v>
      </c>
      <c r="B476">
        <v>35490</v>
      </c>
      <c r="C476">
        <v>35570</v>
      </c>
      <c r="D476">
        <v>34510</v>
      </c>
      <c r="E476">
        <v>34818</v>
      </c>
      <c r="F476">
        <v>2091756.4705000001</v>
      </c>
      <c r="G476" s="10">
        <f t="shared" si="21"/>
        <v>44216</v>
      </c>
      <c r="H476">
        <f>_xlfn.XLOOKUP(Sheet1!G476,USDKRW!$A$2:$A$1306,USDKRW!$B$2:$B$1306,,-1)</f>
        <v>1102.1400000000001</v>
      </c>
      <c r="I476">
        <f t="shared" si="22"/>
        <v>39114948.600000001</v>
      </c>
      <c r="J476">
        <f>_xlfn.XLOOKUP(A476,upbit!$A:$A,upbit!$B:$B,,-1)</f>
        <v>39185000</v>
      </c>
      <c r="K476">
        <f t="shared" si="23"/>
        <v>0.17909112118839055</v>
      </c>
    </row>
    <row r="477" spans="1:11" x14ac:dyDescent="0.3">
      <c r="A477" s="2">
        <v>44216.791666666657</v>
      </c>
      <c r="B477">
        <v>34818</v>
      </c>
      <c r="C477">
        <v>34978</v>
      </c>
      <c r="D477">
        <v>34341</v>
      </c>
      <c r="E477">
        <v>34732</v>
      </c>
      <c r="F477">
        <v>2188110.0421000002</v>
      </c>
      <c r="G477" s="10">
        <f t="shared" si="21"/>
        <v>44216</v>
      </c>
      <c r="H477">
        <f>_xlfn.XLOOKUP(Sheet1!G477,USDKRW!$A$2:$A$1306,USDKRW!$B$2:$B$1306,,-1)</f>
        <v>1102.1400000000001</v>
      </c>
      <c r="I477">
        <f t="shared" si="22"/>
        <v>38374310.520000003</v>
      </c>
      <c r="J477">
        <f>_xlfn.XLOOKUP(A477,upbit!$A:$A,upbit!$B:$B,,-1)</f>
        <v>38729000</v>
      </c>
      <c r="K477">
        <f t="shared" si="23"/>
        <v>0.92428886719708725</v>
      </c>
    </row>
    <row r="478" spans="1:11" x14ac:dyDescent="0.3">
      <c r="A478" s="2">
        <v>44216.833333333343</v>
      </c>
      <c r="B478">
        <v>34732</v>
      </c>
      <c r="C478">
        <v>34862</v>
      </c>
      <c r="D478">
        <v>33996</v>
      </c>
      <c r="E478">
        <v>34428</v>
      </c>
      <c r="F478">
        <v>1465498.7396</v>
      </c>
      <c r="G478" s="10">
        <f t="shared" si="21"/>
        <v>44216</v>
      </c>
      <c r="H478">
        <f>_xlfn.XLOOKUP(Sheet1!G478,USDKRW!$A$2:$A$1306,USDKRW!$B$2:$B$1306,,-1)</f>
        <v>1102.1400000000001</v>
      </c>
      <c r="I478">
        <f t="shared" si="22"/>
        <v>38279526.480000004</v>
      </c>
      <c r="J478">
        <f>_xlfn.XLOOKUP(A478,upbit!$A:$A,upbit!$B:$B,,-1)</f>
        <v>38609000</v>
      </c>
      <c r="K478">
        <f t="shared" si="23"/>
        <v>0.86070427274520522</v>
      </c>
    </row>
    <row r="479" spans="1:11" x14ac:dyDescent="0.3">
      <c r="A479" s="2">
        <v>44216.875</v>
      </c>
      <c r="B479">
        <v>34428</v>
      </c>
      <c r="C479">
        <v>34798</v>
      </c>
      <c r="D479">
        <v>34010</v>
      </c>
      <c r="E479">
        <v>34734</v>
      </c>
      <c r="F479">
        <v>1986877.0127999999</v>
      </c>
      <c r="G479" s="10">
        <f t="shared" si="21"/>
        <v>44216</v>
      </c>
      <c r="H479">
        <f>_xlfn.XLOOKUP(Sheet1!G479,USDKRW!$A$2:$A$1306,USDKRW!$B$2:$B$1306,,-1)</f>
        <v>1102.1400000000001</v>
      </c>
      <c r="I479">
        <f t="shared" si="22"/>
        <v>37944475.920000002</v>
      </c>
      <c r="J479">
        <f>_xlfn.XLOOKUP(A479,upbit!$A:$A,upbit!$B:$B,,-1)</f>
        <v>38400000</v>
      </c>
      <c r="K479">
        <f t="shared" si="23"/>
        <v>1.2005017040171984</v>
      </c>
    </row>
    <row r="480" spans="1:11" x14ac:dyDescent="0.3">
      <c r="A480" s="2">
        <v>44216.916666666657</v>
      </c>
      <c r="B480">
        <v>34734</v>
      </c>
      <c r="C480">
        <v>34972</v>
      </c>
      <c r="D480">
        <v>34219</v>
      </c>
      <c r="E480">
        <v>34963</v>
      </c>
      <c r="F480">
        <v>1678588.5085</v>
      </c>
      <c r="G480" s="10">
        <f t="shared" si="21"/>
        <v>44216</v>
      </c>
      <c r="H480">
        <f>_xlfn.XLOOKUP(Sheet1!G480,USDKRW!$A$2:$A$1306,USDKRW!$B$2:$B$1306,,-1)</f>
        <v>1102.1400000000001</v>
      </c>
      <c r="I480">
        <f t="shared" si="22"/>
        <v>38281730.760000005</v>
      </c>
      <c r="J480">
        <f>_xlfn.XLOOKUP(A480,upbit!$A:$A,upbit!$B:$B,,-1)</f>
        <v>38644000</v>
      </c>
      <c r="K480">
        <f t="shared" si="23"/>
        <v>0.94632408934478551</v>
      </c>
    </row>
    <row r="481" spans="1:11" x14ac:dyDescent="0.3">
      <c r="A481" s="2">
        <v>44216.958333333343</v>
      </c>
      <c r="B481">
        <v>34963</v>
      </c>
      <c r="C481">
        <v>35140</v>
      </c>
      <c r="D481">
        <v>34812</v>
      </c>
      <c r="E481">
        <v>34875</v>
      </c>
      <c r="F481">
        <v>1299968.0182</v>
      </c>
      <c r="G481" s="10">
        <f t="shared" si="21"/>
        <v>44216</v>
      </c>
      <c r="H481">
        <f>_xlfn.XLOOKUP(Sheet1!G481,USDKRW!$A$2:$A$1306,USDKRW!$B$2:$B$1306,,-1)</f>
        <v>1102.1400000000001</v>
      </c>
      <c r="I481">
        <f t="shared" si="22"/>
        <v>38534120.82</v>
      </c>
      <c r="J481">
        <f>_xlfn.XLOOKUP(A481,upbit!$A:$A,upbit!$B:$B,,-1)</f>
        <v>38771000</v>
      </c>
      <c r="K481">
        <f t="shared" si="23"/>
        <v>0.61472579355450474</v>
      </c>
    </row>
    <row r="482" spans="1:11" x14ac:dyDescent="0.3">
      <c r="A482" s="2">
        <v>44217</v>
      </c>
      <c r="B482">
        <v>34875</v>
      </c>
      <c r="C482">
        <v>35046</v>
      </c>
      <c r="D482">
        <v>34083</v>
      </c>
      <c r="E482">
        <v>34201</v>
      </c>
      <c r="F482">
        <v>1366869.0621</v>
      </c>
      <c r="G482" s="10">
        <f t="shared" si="21"/>
        <v>44217</v>
      </c>
      <c r="H482">
        <f>_xlfn.XLOOKUP(Sheet1!G482,USDKRW!$A$2:$A$1306,USDKRW!$B$2:$B$1306,,-1)</f>
        <v>1097.9100000000001</v>
      </c>
      <c r="I482">
        <f t="shared" si="22"/>
        <v>38289611.25</v>
      </c>
      <c r="J482">
        <f>_xlfn.XLOOKUP(A482,upbit!$A:$A,upbit!$B:$B,,-1)</f>
        <v>38704000</v>
      </c>
      <c r="K482">
        <f t="shared" si="23"/>
        <v>1.0822485172136576</v>
      </c>
    </row>
    <row r="483" spans="1:11" x14ac:dyDescent="0.3">
      <c r="A483" s="2">
        <v>44217.041666666657</v>
      </c>
      <c r="B483">
        <v>34201</v>
      </c>
      <c r="C483">
        <v>34725</v>
      </c>
      <c r="D483">
        <v>33336</v>
      </c>
      <c r="E483">
        <v>34720</v>
      </c>
      <c r="F483">
        <v>1851625.5219000001</v>
      </c>
      <c r="G483" s="10">
        <f t="shared" si="21"/>
        <v>44217</v>
      </c>
      <c r="H483">
        <f>_xlfn.XLOOKUP(Sheet1!G483,USDKRW!$A$2:$A$1306,USDKRW!$B$2:$B$1306,,-1)</f>
        <v>1097.9100000000001</v>
      </c>
      <c r="I483">
        <f t="shared" si="22"/>
        <v>37549619.910000004</v>
      </c>
      <c r="J483">
        <f>_xlfn.XLOOKUP(A483,upbit!$A:$A,upbit!$B:$B,,-1)</f>
        <v>38184000</v>
      </c>
      <c r="K483">
        <f t="shared" si="23"/>
        <v>1.6894447707340277</v>
      </c>
    </row>
    <row r="484" spans="1:11" x14ac:dyDescent="0.3">
      <c r="A484" s="2">
        <v>44217.083333333343</v>
      </c>
      <c r="B484">
        <v>34720</v>
      </c>
      <c r="C484">
        <v>35032</v>
      </c>
      <c r="D484">
        <v>34577</v>
      </c>
      <c r="E484">
        <v>34858</v>
      </c>
      <c r="F484">
        <v>875764.2585</v>
      </c>
      <c r="G484" s="10">
        <f t="shared" si="21"/>
        <v>44217</v>
      </c>
      <c r="H484">
        <f>_xlfn.XLOOKUP(Sheet1!G484,USDKRW!$A$2:$A$1306,USDKRW!$B$2:$B$1306,,-1)</f>
        <v>1097.9100000000001</v>
      </c>
      <c r="I484">
        <f t="shared" si="22"/>
        <v>38119435.200000003</v>
      </c>
      <c r="J484">
        <f>_xlfn.XLOOKUP(A484,upbit!$A:$A,upbit!$B:$B,,-1)</f>
        <v>38576000</v>
      </c>
      <c r="K484">
        <f t="shared" si="23"/>
        <v>1.1977218382291266</v>
      </c>
    </row>
    <row r="485" spans="1:11" x14ac:dyDescent="0.3">
      <c r="A485" s="2">
        <v>44217.125</v>
      </c>
      <c r="B485">
        <v>34858</v>
      </c>
      <c r="C485">
        <v>35242</v>
      </c>
      <c r="D485">
        <v>34780</v>
      </c>
      <c r="E485">
        <v>35242</v>
      </c>
      <c r="F485">
        <v>549190.45779999997</v>
      </c>
      <c r="G485" s="10">
        <f t="shared" si="21"/>
        <v>44217</v>
      </c>
      <c r="H485">
        <f>_xlfn.XLOOKUP(Sheet1!G485,USDKRW!$A$2:$A$1306,USDKRW!$B$2:$B$1306,,-1)</f>
        <v>1097.9100000000001</v>
      </c>
      <c r="I485">
        <f t="shared" si="22"/>
        <v>38270946.780000001</v>
      </c>
      <c r="J485">
        <f>_xlfn.XLOOKUP(A485,upbit!$A:$A,upbit!$B:$B,,-1)</f>
        <v>38687000</v>
      </c>
      <c r="K485">
        <f t="shared" si="23"/>
        <v>1.0871254959843979</v>
      </c>
    </row>
    <row r="486" spans="1:11" x14ac:dyDescent="0.3">
      <c r="A486" s="2">
        <v>44217.166666666657</v>
      </c>
      <c r="B486">
        <v>35242</v>
      </c>
      <c r="C486">
        <v>35324</v>
      </c>
      <c r="D486">
        <v>34865</v>
      </c>
      <c r="E486">
        <v>35196</v>
      </c>
      <c r="F486">
        <v>889716.40879999998</v>
      </c>
      <c r="G486" s="10">
        <f t="shared" si="21"/>
        <v>44217</v>
      </c>
      <c r="H486">
        <f>_xlfn.XLOOKUP(Sheet1!G486,USDKRW!$A$2:$A$1306,USDKRW!$B$2:$B$1306,,-1)</f>
        <v>1097.9100000000001</v>
      </c>
      <c r="I486">
        <f t="shared" si="22"/>
        <v>38692544.220000006</v>
      </c>
      <c r="J486">
        <f>_xlfn.XLOOKUP(A486,upbit!$A:$A,upbit!$B:$B,,-1)</f>
        <v>39012000</v>
      </c>
      <c r="K486">
        <f t="shared" si="23"/>
        <v>0.82562619346926436</v>
      </c>
    </row>
    <row r="487" spans="1:11" x14ac:dyDescent="0.3">
      <c r="A487" s="2">
        <v>44217.208333333343</v>
      </c>
      <c r="B487">
        <v>35202</v>
      </c>
      <c r="C487">
        <v>35325</v>
      </c>
      <c r="D487">
        <v>34756</v>
      </c>
      <c r="E487">
        <v>34958</v>
      </c>
      <c r="F487">
        <v>527535.24159999995</v>
      </c>
      <c r="G487" s="10">
        <f t="shared" si="21"/>
        <v>44217</v>
      </c>
      <c r="H487">
        <f>_xlfn.XLOOKUP(Sheet1!G487,USDKRW!$A$2:$A$1306,USDKRW!$B$2:$B$1306,,-1)</f>
        <v>1097.9100000000001</v>
      </c>
      <c r="I487">
        <f t="shared" si="22"/>
        <v>38648627.82</v>
      </c>
      <c r="J487">
        <f>_xlfn.XLOOKUP(A487,upbit!$A:$A,upbit!$B:$B,,-1)</f>
        <v>38840000</v>
      </c>
      <c r="K487">
        <f t="shared" si="23"/>
        <v>0.49515905426522622</v>
      </c>
    </row>
    <row r="488" spans="1:11" x14ac:dyDescent="0.3">
      <c r="A488" s="2">
        <v>44217.25</v>
      </c>
      <c r="B488">
        <v>34958</v>
      </c>
      <c r="C488">
        <v>35095</v>
      </c>
      <c r="D488">
        <v>34500</v>
      </c>
      <c r="E488">
        <v>34892</v>
      </c>
      <c r="F488">
        <v>390023.21360000002</v>
      </c>
      <c r="G488" s="10">
        <f t="shared" si="21"/>
        <v>44217</v>
      </c>
      <c r="H488">
        <f>_xlfn.XLOOKUP(Sheet1!G488,USDKRW!$A$2:$A$1306,USDKRW!$B$2:$B$1306,,-1)</f>
        <v>1097.9100000000001</v>
      </c>
      <c r="I488">
        <f t="shared" si="22"/>
        <v>38380737.780000001</v>
      </c>
      <c r="J488">
        <f>_xlfn.XLOOKUP(A488,upbit!$A:$A,upbit!$B:$B,,-1)</f>
        <v>38608000</v>
      </c>
      <c r="K488">
        <f t="shared" si="23"/>
        <v>0.59212572020548304</v>
      </c>
    </row>
    <row r="489" spans="1:11" x14ac:dyDescent="0.3">
      <c r="A489" s="2">
        <v>44217.291666666657</v>
      </c>
      <c r="B489">
        <v>34892</v>
      </c>
      <c r="C489">
        <v>35090</v>
      </c>
      <c r="D489">
        <v>34762</v>
      </c>
      <c r="E489">
        <v>34971</v>
      </c>
      <c r="F489">
        <v>350725.55619999999</v>
      </c>
      <c r="G489" s="10">
        <f t="shared" si="21"/>
        <v>44217</v>
      </c>
      <c r="H489">
        <f>_xlfn.XLOOKUP(Sheet1!G489,USDKRW!$A$2:$A$1306,USDKRW!$B$2:$B$1306,,-1)</f>
        <v>1097.9100000000001</v>
      </c>
      <c r="I489">
        <f t="shared" si="22"/>
        <v>38308275.720000006</v>
      </c>
      <c r="J489">
        <f>_xlfn.XLOOKUP(A489,upbit!$A:$A,upbit!$B:$B,,-1)</f>
        <v>38690000</v>
      </c>
      <c r="K489">
        <f t="shared" si="23"/>
        <v>0.99645382838440266</v>
      </c>
    </row>
    <row r="490" spans="1:11" x14ac:dyDescent="0.3">
      <c r="A490" s="2">
        <v>44217.333333333343</v>
      </c>
      <c r="B490">
        <v>34971</v>
      </c>
      <c r="C490">
        <v>35660</v>
      </c>
      <c r="D490">
        <v>34815</v>
      </c>
      <c r="E490">
        <v>35468</v>
      </c>
      <c r="F490">
        <v>721059.48549999995</v>
      </c>
      <c r="G490" s="10">
        <f t="shared" si="21"/>
        <v>44217</v>
      </c>
      <c r="H490">
        <f>_xlfn.XLOOKUP(Sheet1!G490,USDKRW!$A$2:$A$1306,USDKRW!$B$2:$B$1306,,-1)</f>
        <v>1097.9100000000001</v>
      </c>
      <c r="I490">
        <f t="shared" si="22"/>
        <v>38395010.609999999</v>
      </c>
      <c r="J490">
        <f>_xlfn.XLOOKUP(A490,upbit!$A:$A,upbit!$B:$B,,-1)</f>
        <v>38843000</v>
      </c>
      <c r="K490">
        <f t="shared" si="23"/>
        <v>1.1667906399362327</v>
      </c>
    </row>
    <row r="491" spans="1:11" x14ac:dyDescent="0.3">
      <c r="A491" s="2">
        <v>44217.375</v>
      </c>
      <c r="B491">
        <v>35468</v>
      </c>
      <c r="C491">
        <v>35600</v>
      </c>
      <c r="D491">
        <v>35101</v>
      </c>
      <c r="E491">
        <v>35305</v>
      </c>
      <c r="F491">
        <v>693085.07739999995</v>
      </c>
      <c r="G491" s="10">
        <f t="shared" si="21"/>
        <v>44217</v>
      </c>
      <c r="H491">
        <f>_xlfn.XLOOKUP(Sheet1!G491,USDKRW!$A$2:$A$1306,USDKRW!$B$2:$B$1306,,-1)</f>
        <v>1097.9100000000001</v>
      </c>
      <c r="I491">
        <f t="shared" si="22"/>
        <v>38940671.880000003</v>
      </c>
      <c r="J491">
        <f>_xlfn.XLOOKUP(A491,upbit!$A:$A,upbit!$B:$B,,-1)</f>
        <v>39253000</v>
      </c>
      <c r="K491">
        <f t="shared" si="23"/>
        <v>0.8020614563674533</v>
      </c>
    </row>
    <row r="492" spans="1:11" x14ac:dyDescent="0.3">
      <c r="A492" s="2">
        <v>44217.416666666657</v>
      </c>
      <c r="B492">
        <v>35305</v>
      </c>
      <c r="C492">
        <v>35367</v>
      </c>
      <c r="D492">
        <v>34673</v>
      </c>
      <c r="E492">
        <v>34799</v>
      </c>
      <c r="F492">
        <v>698902.22100000002</v>
      </c>
      <c r="G492" s="10">
        <f t="shared" si="21"/>
        <v>44217</v>
      </c>
      <c r="H492">
        <f>_xlfn.XLOOKUP(Sheet1!G492,USDKRW!$A$2:$A$1306,USDKRW!$B$2:$B$1306,,-1)</f>
        <v>1097.9100000000001</v>
      </c>
      <c r="I492">
        <f t="shared" si="22"/>
        <v>38761712.550000004</v>
      </c>
      <c r="J492">
        <f>_xlfn.XLOOKUP(A492,upbit!$A:$A,upbit!$B:$B,,-1)</f>
        <v>38843000</v>
      </c>
      <c r="K492">
        <f t="shared" si="23"/>
        <v>0.20971067750203964</v>
      </c>
    </row>
    <row r="493" spans="1:11" x14ac:dyDescent="0.3">
      <c r="A493" s="2">
        <v>44217.458333333343</v>
      </c>
      <c r="B493">
        <v>34799</v>
      </c>
      <c r="C493">
        <v>34825</v>
      </c>
      <c r="D493">
        <v>34388</v>
      </c>
      <c r="E493">
        <v>34556</v>
      </c>
      <c r="F493">
        <v>445217.45020000002</v>
      </c>
      <c r="G493" s="10">
        <f t="shared" si="21"/>
        <v>44217</v>
      </c>
      <c r="H493">
        <f>_xlfn.XLOOKUP(Sheet1!G493,USDKRW!$A$2:$A$1306,USDKRW!$B$2:$B$1306,,-1)</f>
        <v>1097.9100000000001</v>
      </c>
      <c r="I493">
        <f t="shared" si="22"/>
        <v>38206170.090000004</v>
      </c>
      <c r="J493">
        <f>_xlfn.XLOOKUP(A493,upbit!$A:$A,upbit!$B:$B,,-1)</f>
        <v>38596000</v>
      </c>
      <c r="K493">
        <f t="shared" si="23"/>
        <v>1.0203323418225274</v>
      </c>
    </row>
    <row r="494" spans="1:11" x14ac:dyDescent="0.3">
      <c r="A494" s="2">
        <v>44217.5</v>
      </c>
      <c r="B494">
        <v>34556</v>
      </c>
      <c r="C494">
        <v>34820</v>
      </c>
      <c r="D494">
        <v>34240</v>
      </c>
      <c r="E494">
        <v>34577</v>
      </c>
      <c r="F494">
        <v>854570.93429999996</v>
      </c>
      <c r="G494" s="10">
        <f t="shared" si="21"/>
        <v>44217</v>
      </c>
      <c r="H494">
        <f>_xlfn.XLOOKUP(Sheet1!G494,USDKRW!$A$2:$A$1306,USDKRW!$B$2:$B$1306,,-1)</f>
        <v>1097.9100000000001</v>
      </c>
      <c r="I494">
        <f t="shared" si="22"/>
        <v>37939377.960000001</v>
      </c>
      <c r="J494">
        <f>_xlfn.XLOOKUP(A494,upbit!$A:$A,upbit!$B:$B,,-1)</f>
        <v>38518000</v>
      </c>
      <c r="K494">
        <f t="shared" si="23"/>
        <v>1.5251226327696932</v>
      </c>
    </row>
    <row r="495" spans="1:11" x14ac:dyDescent="0.3">
      <c r="A495" s="2">
        <v>44217.541666666657</v>
      </c>
      <c r="B495">
        <v>34576</v>
      </c>
      <c r="C495">
        <v>34942</v>
      </c>
      <c r="D495">
        <v>34168</v>
      </c>
      <c r="E495">
        <v>34228</v>
      </c>
      <c r="F495">
        <v>2036275.3465</v>
      </c>
      <c r="G495" s="10">
        <f t="shared" si="21"/>
        <v>44217</v>
      </c>
      <c r="H495">
        <f>_xlfn.XLOOKUP(Sheet1!G495,USDKRW!$A$2:$A$1306,USDKRW!$B$2:$B$1306,,-1)</f>
        <v>1097.9100000000001</v>
      </c>
      <c r="I495">
        <f t="shared" si="22"/>
        <v>37961336.160000004</v>
      </c>
      <c r="J495">
        <f>_xlfn.XLOOKUP(A495,upbit!$A:$A,upbit!$B:$B,,-1)</f>
        <v>38432000</v>
      </c>
      <c r="K495">
        <f t="shared" si="23"/>
        <v>1.2398505627310819</v>
      </c>
    </row>
    <row r="496" spans="1:11" x14ac:dyDescent="0.3">
      <c r="A496" s="2">
        <v>44217.583333333343</v>
      </c>
      <c r="B496">
        <v>34228</v>
      </c>
      <c r="C496">
        <v>34609</v>
      </c>
      <c r="D496">
        <v>33973</v>
      </c>
      <c r="E496">
        <v>34568</v>
      </c>
      <c r="F496">
        <v>1270455.0411</v>
      </c>
      <c r="G496" s="10">
        <f t="shared" si="21"/>
        <v>44217</v>
      </c>
      <c r="H496">
        <f>_xlfn.XLOOKUP(Sheet1!G496,USDKRW!$A$2:$A$1306,USDKRW!$B$2:$B$1306,,-1)</f>
        <v>1097.9100000000001</v>
      </c>
      <c r="I496">
        <f t="shared" si="22"/>
        <v>37579263.480000004</v>
      </c>
      <c r="J496">
        <f>_xlfn.XLOOKUP(A496,upbit!$A:$A,upbit!$B:$B,,-1)</f>
        <v>38331000</v>
      </c>
      <c r="K496">
        <f t="shared" si="23"/>
        <v>2.0004024836731471</v>
      </c>
    </row>
    <row r="497" spans="1:11" x14ac:dyDescent="0.3">
      <c r="A497" s="2">
        <v>44217.625</v>
      </c>
      <c r="B497">
        <v>34568</v>
      </c>
      <c r="C497">
        <v>34791</v>
      </c>
      <c r="D497">
        <v>34518</v>
      </c>
      <c r="E497">
        <v>34671</v>
      </c>
      <c r="F497">
        <v>492629.45880000002</v>
      </c>
      <c r="G497" s="10">
        <f t="shared" si="21"/>
        <v>44217</v>
      </c>
      <c r="H497">
        <f>_xlfn.XLOOKUP(Sheet1!G497,USDKRW!$A$2:$A$1306,USDKRW!$B$2:$B$1306,,-1)</f>
        <v>1097.9100000000001</v>
      </c>
      <c r="I497">
        <f t="shared" si="22"/>
        <v>37952552.880000003</v>
      </c>
      <c r="J497">
        <f>_xlfn.XLOOKUP(A497,upbit!$A:$A,upbit!$B:$B,,-1)</f>
        <v>38505000</v>
      </c>
      <c r="K497">
        <f t="shared" si="23"/>
        <v>1.4556257170545317</v>
      </c>
    </row>
    <row r="498" spans="1:11" x14ac:dyDescent="0.3">
      <c r="A498" s="2">
        <v>44217.666666666657</v>
      </c>
      <c r="B498">
        <v>34671</v>
      </c>
      <c r="C498">
        <v>35000</v>
      </c>
      <c r="D498">
        <v>34554</v>
      </c>
      <c r="E498">
        <v>34614</v>
      </c>
      <c r="F498">
        <v>593073.68720000004</v>
      </c>
      <c r="G498" s="10">
        <f t="shared" si="21"/>
        <v>44217</v>
      </c>
      <c r="H498">
        <f>_xlfn.XLOOKUP(Sheet1!G498,USDKRW!$A$2:$A$1306,USDKRW!$B$2:$B$1306,,-1)</f>
        <v>1097.9100000000001</v>
      </c>
      <c r="I498">
        <f t="shared" si="22"/>
        <v>38065637.609999999</v>
      </c>
      <c r="J498">
        <f>_xlfn.XLOOKUP(A498,upbit!$A:$A,upbit!$B:$B,,-1)</f>
        <v>38543000</v>
      </c>
      <c r="K498">
        <f t="shared" si="23"/>
        <v>1.2540506871073553</v>
      </c>
    </row>
    <row r="499" spans="1:11" x14ac:dyDescent="0.3">
      <c r="A499" s="2">
        <v>44217.708333333343</v>
      </c>
      <c r="B499">
        <v>34614</v>
      </c>
      <c r="C499">
        <v>34664</v>
      </c>
      <c r="D499">
        <v>33200</v>
      </c>
      <c r="E499">
        <v>33233</v>
      </c>
      <c r="F499">
        <v>2214312.4007999999</v>
      </c>
      <c r="G499" s="10">
        <f t="shared" si="21"/>
        <v>44217</v>
      </c>
      <c r="H499">
        <f>_xlfn.XLOOKUP(Sheet1!G499,USDKRW!$A$2:$A$1306,USDKRW!$B$2:$B$1306,,-1)</f>
        <v>1097.9100000000001</v>
      </c>
      <c r="I499">
        <f t="shared" si="22"/>
        <v>38003056.740000002</v>
      </c>
      <c r="J499">
        <f>_xlfn.XLOOKUP(A499,upbit!$A:$A,upbit!$B:$B,,-1)</f>
        <v>38615000</v>
      </c>
      <c r="K499">
        <f t="shared" si="23"/>
        <v>1.6102474708459491</v>
      </c>
    </row>
    <row r="500" spans="1:11" x14ac:dyDescent="0.3">
      <c r="A500" s="2">
        <v>44217.75</v>
      </c>
      <c r="B500">
        <v>33233</v>
      </c>
      <c r="C500">
        <v>33469</v>
      </c>
      <c r="D500">
        <v>32538</v>
      </c>
      <c r="E500">
        <v>32870</v>
      </c>
      <c r="F500">
        <v>2646838.9618000002</v>
      </c>
      <c r="G500" s="10">
        <f t="shared" si="21"/>
        <v>44217</v>
      </c>
      <c r="H500">
        <f>_xlfn.XLOOKUP(Sheet1!G500,USDKRW!$A$2:$A$1306,USDKRW!$B$2:$B$1306,,-1)</f>
        <v>1097.9100000000001</v>
      </c>
      <c r="I500">
        <f t="shared" si="22"/>
        <v>36486843.030000001</v>
      </c>
      <c r="J500">
        <f>_xlfn.XLOOKUP(A500,upbit!$A:$A,upbit!$B:$B,,-1)</f>
        <v>37412000</v>
      </c>
      <c r="K500">
        <f t="shared" si="23"/>
        <v>2.5355906216367297</v>
      </c>
    </row>
    <row r="501" spans="1:11" x14ac:dyDescent="0.3">
      <c r="A501" s="2">
        <v>44217.791666666657</v>
      </c>
      <c r="B501">
        <v>32870</v>
      </c>
      <c r="C501">
        <v>33054</v>
      </c>
      <c r="D501">
        <v>32012</v>
      </c>
      <c r="E501">
        <v>32817</v>
      </c>
      <c r="F501">
        <v>3013464.4007000001</v>
      </c>
      <c r="G501" s="10">
        <f t="shared" si="21"/>
        <v>44217</v>
      </c>
      <c r="H501">
        <f>_xlfn.XLOOKUP(Sheet1!G501,USDKRW!$A$2:$A$1306,USDKRW!$B$2:$B$1306,,-1)</f>
        <v>1097.9100000000001</v>
      </c>
      <c r="I501">
        <f t="shared" si="22"/>
        <v>36088301.700000003</v>
      </c>
      <c r="J501">
        <f>_xlfn.XLOOKUP(A501,upbit!$A:$A,upbit!$B:$B,,-1)</f>
        <v>36876000</v>
      </c>
      <c r="K501">
        <f t="shared" si="23"/>
        <v>2.1826970594185591</v>
      </c>
    </row>
    <row r="502" spans="1:11" x14ac:dyDescent="0.3">
      <c r="A502" s="2">
        <v>44217.833333333343</v>
      </c>
      <c r="B502">
        <v>32817</v>
      </c>
      <c r="C502">
        <v>32983</v>
      </c>
      <c r="D502">
        <v>32171</v>
      </c>
      <c r="E502">
        <v>32202</v>
      </c>
      <c r="F502">
        <v>1304652.4617000001</v>
      </c>
      <c r="G502" s="10">
        <f t="shared" si="21"/>
        <v>44217</v>
      </c>
      <c r="H502">
        <f>_xlfn.XLOOKUP(Sheet1!G502,USDKRW!$A$2:$A$1306,USDKRW!$B$2:$B$1306,,-1)</f>
        <v>1097.9100000000001</v>
      </c>
      <c r="I502">
        <f t="shared" si="22"/>
        <v>36030112.470000006</v>
      </c>
      <c r="J502">
        <f>_xlfn.XLOOKUP(A502,upbit!$A:$A,upbit!$B:$B,,-1)</f>
        <v>36589000</v>
      </c>
      <c r="K502">
        <f t="shared" si="23"/>
        <v>1.5511678751082059</v>
      </c>
    </row>
    <row r="503" spans="1:11" x14ac:dyDescent="0.3">
      <c r="A503" s="2">
        <v>44217.875</v>
      </c>
      <c r="B503">
        <v>32202</v>
      </c>
      <c r="C503">
        <v>32676</v>
      </c>
      <c r="D503">
        <v>31308</v>
      </c>
      <c r="E503">
        <v>32492</v>
      </c>
      <c r="F503">
        <v>2844025.6927</v>
      </c>
      <c r="G503" s="10">
        <f t="shared" si="21"/>
        <v>44217</v>
      </c>
      <c r="H503">
        <f>_xlfn.XLOOKUP(Sheet1!G503,USDKRW!$A$2:$A$1306,USDKRW!$B$2:$B$1306,,-1)</f>
        <v>1097.9100000000001</v>
      </c>
      <c r="I503">
        <f t="shared" si="22"/>
        <v>35354897.82</v>
      </c>
      <c r="J503">
        <f>_xlfn.XLOOKUP(A503,upbit!$A:$A,upbit!$B:$B,,-1)</f>
        <v>36091000</v>
      </c>
      <c r="K503">
        <f t="shared" si="23"/>
        <v>2.0820373565995531</v>
      </c>
    </row>
    <row r="504" spans="1:11" x14ac:dyDescent="0.3">
      <c r="A504" s="2">
        <v>44217.916666666657</v>
      </c>
      <c r="B504">
        <v>32491</v>
      </c>
      <c r="C504">
        <v>32770</v>
      </c>
      <c r="D504">
        <v>32195</v>
      </c>
      <c r="E504">
        <v>32297</v>
      </c>
      <c r="F504">
        <v>2760224.7752999999</v>
      </c>
      <c r="G504" s="10">
        <f t="shared" si="21"/>
        <v>44217</v>
      </c>
      <c r="H504">
        <f>_xlfn.XLOOKUP(Sheet1!G504,USDKRW!$A$2:$A$1306,USDKRW!$B$2:$B$1306,,-1)</f>
        <v>1097.9100000000001</v>
      </c>
      <c r="I504">
        <f t="shared" si="22"/>
        <v>35672193.810000002</v>
      </c>
      <c r="J504">
        <f>_xlfn.XLOOKUP(A504,upbit!$A:$A,upbit!$B:$B,,-1)</f>
        <v>36355000</v>
      </c>
      <c r="K504">
        <f t="shared" si="23"/>
        <v>1.9141132548135653</v>
      </c>
    </row>
    <row r="505" spans="1:11" x14ac:dyDescent="0.3">
      <c r="A505" s="2">
        <v>44217.958333333343</v>
      </c>
      <c r="B505">
        <v>32297</v>
      </c>
      <c r="C505">
        <v>32442</v>
      </c>
      <c r="D505">
        <v>31028</v>
      </c>
      <c r="E505">
        <v>31177</v>
      </c>
      <c r="F505">
        <v>1713855.9147000001</v>
      </c>
      <c r="G505" s="10">
        <f t="shared" si="21"/>
        <v>44217</v>
      </c>
      <c r="H505">
        <f>_xlfn.XLOOKUP(Sheet1!G505,USDKRW!$A$2:$A$1306,USDKRW!$B$2:$B$1306,,-1)</f>
        <v>1097.9100000000001</v>
      </c>
      <c r="I505">
        <f t="shared" si="22"/>
        <v>35459199.270000003</v>
      </c>
      <c r="J505">
        <f>_xlfn.XLOOKUP(A505,upbit!$A:$A,upbit!$B:$B,,-1)</f>
        <v>36226000</v>
      </c>
      <c r="K505">
        <f t="shared" si="23"/>
        <v>2.1624874384818416</v>
      </c>
    </row>
    <row r="506" spans="1:11" x14ac:dyDescent="0.3">
      <c r="A506" s="2">
        <v>44218</v>
      </c>
      <c r="B506">
        <v>31177</v>
      </c>
      <c r="C506">
        <v>32039</v>
      </c>
      <c r="D506">
        <v>31080</v>
      </c>
      <c r="E506">
        <v>31388</v>
      </c>
      <c r="F506">
        <v>1265362.7416999999</v>
      </c>
      <c r="G506" s="10">
        <f t="shared" si="21"/>
        <v>44218</v>
      </c>
      <c r="H506">
        <f>_xlfn.XLOOKUP(Sheet1!G506,USDKRW!$A$2:$A$1306,USDKRW!$B$2:$B$1306,,-1)</f>
        <v>1105.5</v>
      </c>
      <c r="I506">
        <f t="shared" si="22"/>
        <v>34466173.5</v>
      </c>
      <c r="J506">
        <f>_xlfn.XLOOKUP(A506,upbit!$A:$A,upbit!$B:$B,,-1)</f>
        <v>35390000</v>
      </c>
      <c r="K506">
        <f t="shared" si="23"/>
        <v>2.6803860312488714</v>
      </c>
    </row>
    <row r="507" spans="1:11" x14ac:dyDescent="0.3">
      <c r="A507" s="2">
        <v>44218.041666666657</v>
      </c>
      <c r="B507">
        <v>31388</v>
      </c>
      <c r="C507">
        <v>32197</v>
      </c>
      <c r="D507">
        <v>31056</v>
      </c>
      <c r="E507">
        <v>31061</v>
      </c>
      <c r="F507">
        <v>1588881.9537</v>
      </c>
      <c r="G507" s="10">
        <f t="shared" si="21"/>
        <v>44218</v>
      </c>
      <c r="H507">
        <f>_xlfn.XLOOKUP(Sheet1!G507,USDKRW!$A$2:$A$1306,USDKRW!$B$2:$B$1306,,-1)</f>
        <v>1105.5</v>
      </c>
      <c r="I507">
        <f t="shared" si="22"/>
        <v>34699434</v>
      </c>
      <c r="J507">
        <f>_xlfn.XLOOKUP(A507,upbit!$A:$A,upbit!$B:$B,,-1)</f>
        <v>35643000</v>
      </c>
      <c r="K507">
        <f t="shared" si="23"/>
        <v>2.7192547290540769</v>
      </c>
    </row>
    <row r="508" spans="1:11" x14ac:dyDescent="0.3">
      <c r="A508" s="2">
        <v>44218.083333333343</v>
      </c>
      <c r="B508">
        <v>31061</v>
      </c>
      <c r="C508">
        <v>32000</v>
      </c>
      <c r="D508">
        <v>31032</v>
      </c>
      <c r="E508">
        <v>31909</v>
      </c>
      <c r="F508">
        <v>1570970.558</v>
      </c>
      <c r="G508" s="10">
        <f t="shared" si="21"/>
        <v>44218</v>
      </c>
      <c r="H508">
        <f>_xlfn.XLOOKUP(Sheet1!G508,USDKRW!$A$2:$A$1306,USDKRW!$B$2:$B$1306,,-1)</f>
        <v>1105.5</v>
      </c>
      <c r="I508">
        <f t="shared" si="22"/>
        <v>34337935.5</v>
      </c>
      <c r="J508">
        <f>_xlfn.XLOOKUP(A508,upbit!$A:$A,upbit!$B:$B,,-1)</f>
        <v>35467000</v>
      </c>
      <c r="K508">
        <f t="shared" si="23"/>
        <v>3.2880966300376402</v>
      </c>
    </row>
    <row r="509" spans="1:11" x14ac:dyDescent="0.3">
      <c r="A509" s="2">
        <v>44218.125</v>
      </c>
      <c r="B509">
        <v>31910</v>
      </c>
      <c r="C509">
        <v>32090</v>
      </c>
      <c r="D509">
        <v>31454</v>
      </c>
      <c r="E509">
        <v>31763</v>
      </c>
      <c r="F509">
        <v>1132641.5001999999</v>
      </c>
      <c r="G509" s="10">
        <f t="shared" si="21"/>
        <v>44218</v>
      </c>
      <c r="H509">
        <f>_xlfn.XLOOKUP(Sheet1!G509,USDKRW!$A$2:$A$1306,USDKRW!$B$2:$B$1306,,-1)</f>
        <v>1105.5</v>
      </c>
      <c r="I509">
        <f t="shared" si="22"/>
        <v>35276505</v>
      </c>
      <c r="J509">
        <f>_xlfn.XLOOKUP(A509,upbit!$A:$A,upbit!$B:$B,,-1)</f>
        <v>36112000</v>
      </c>
      <c r="K509">
        <f t="shared" si="23"/>
        <v>2.3684177329925449</v>
      </c>
    </row>
    <row r="510" spans="1:11" x14ac:dyDescent="0.3">
      <c r="A510" s="2">
        <v>44218.166666666657</v>
      </c>
      <c r="B510">
        <v>31763</v>
      </c>
      <c r="C510">
        <v>32724</v>
      </c>
      <c r="D510">
        <v>31625</v>
      </c>
      <c r="E510">
        <v>32478</v>
      </c>
      <c r="F510">
        <v>574920.06790000002</v>
      </c>
      <c r="G510" s="10">
        <f t="shared" si="21"/>
        <v>44218</v>
      </c>
      <c r="H510">
        <f>_xlfn.XLOOKUP(Sheet1!G510,USDKRW!$A$2:$A$1306,USDKRW!$B$2:$B$1306,,-1)</f>
        <v>1105.5</v>
      </c>
      <c r="I510">
        <f t="shared" si="22"/>
        <v>35113996.5</v>
      </c>
      <c r="J510">
        <f>_xlfn.XLOOKUP(A510,upbit!$A:$A,upbit!$B:$B,,-1)</f>
        <v>35952000</v>
      </c>
      <c r="K510">
        <f t="shared" si="23"/>
        <v>2.3865227075476891</v>
      </c>
    </row>
    <row r="511" spans="1:11" x14ac:dyDescent="0.3">
      <c r="A511" s="2">
        <v>44218.208333333343</v>
      </c>
      <c r="B511">
        <v>32478</v>
      </c>
      <c r="C511">
        <v>32551</v>
      </c>
      <c r="D511">
        <v>31876</v>
      </c>
      <c r="E511">
        <v>31876</v>
      </c>
      <c r="F511">
        <v>518337.62390000001</v>
      </c>
      <c r="G511" s="10">
        <f t="shared" si="21"/>
        <v>44218</v>
      </c>
      <c r="H511">
        <f>_xlfn.XLOOKUP(Sheet1!G511,USDKRW!$A$2:$A$1306,USDKRW!$B$2:$B$1306,,-1)</f>
        <v>1105.5</v>
      </c>
      <c r="I511">
        <f t="shared" si="22"/>
        <v>35904429</v>
      </c>
      <c r="J511">
        <f>_xlfn.XLOOKUP(A511,upbit!$A:$A,upbit!$B:$B,,-1)</f>
        <v>36555000</v>
      </c>
      <c r="K511">
        <f t="shared" si="23"/>
        <v>1.811951946095558</v>
      </c>
    </row>
    <row r="512" spans="1:11" x14ac:dyDescent="0.3">
      <c r="A512" s="2">
        <v>44218.25</v>
      </c>
      <c r="B512">
        <v>31876</v>
      </c>
      <c r="C512">
        <v>32122</v>
      </c>
      <c r="D512">
        <v>31207</v>
      </c>
      <c r="E512">
        <v>31237</v>
      </c>
      <c r="F512">
        <v>1714298.4933</v>
      </c>
      <c r="G512" s="10">
        <f t="shared" si="21"/>
        <v>44218</v>
      </c>
      <c r="H512">
        <f>_xlfn.XLOOKUP(Sheet1!G512,USDKRW!$A$2:$A$1306,USDKRW!$B$2:$B$1306,,-1)</f>
        <v>1105.5</v>
      </c>
      <c r="I512">
        <f t="shared" si="22"/>
        <v>35238918</v>
      </c>
      <c r="J512">
        <f>_xlfn.XLOOKUP(A512,upbit!$A:$A,upbit!$B:$B,,-1)</f>
        <v>36026000</v>
      </c>
      <c r="K512">
        <f t="shared" si="23"/>
        <v>2.2335589304983694</v>
      </c>
    </row>
    <row r="513" spans="1:11" x14ac:dyDescent="0.3">
      <c r="A513" s="2">
        <v>44218.291666666657</v>
      </c>
      <c r="B513">
        <v>31237</v>
      </c>
      <c r="C513">
        <v>31237</v>
      </c>
      <c r="D513">
        <v>30093</v>
      </c>
      <c r="E513">
        <v>30918</v>
      </c>
      <c r="F513">
        <v>2058671.0024999999</v>
      </c>
      <c r="G513" s="10">
        <f t="shared" si="21"/>
        <v>44218</v>
      </c>
      <c r="H513">
        <f>_xlfn.XLOOKUP(Sheet1!G513,USDKRW!$A$2:$A$1306,USDKRW!$B$2:$B$1306,,-1)</f>
        <v>1105.5</v>
      </c>
      <c r="I513">
        <f t="shared" si="22"/>
        <v>34532503.5</v>
      </c>
      <c r="J513">
        <f>_xlfn.XLOOKUP(A513,upbit!$A:$A,upbit!$B:$B,,-1)</f>
        <v>35419000</v>
      </c>
      <c r="K513">
        <f t="shared" si="23"/>
        <v>2.5671364950415443</v>
      </c>
    </row>
    <row r="514" spans="1:11" x14ac:dyDescent="0.3">
      <c r="A514" s="2">
        <v>44218.333333333343</v>
      </c>
      <c r="B514">
        <v>30918</v>
      </c>
      <c r="C514">
        <v>31541</v>
      </c>
      <c r="D514">
        <v>30604</v>
      </c>
      <c r="E514">
        <v>30858</v>
      </c>
      <c r="F514">
        <v>1118513.548</v>
      </c>
      <c r="G514" s="10">
        <f t="shared" si="21"/>
        <v>44218</v>
      </c>
      <c r="H514">
        <f>_xlfn.XLOOKUP(Sheet1!G514,USDKRW!$A$2:$A$1306,USDKRW!$B$2:$B$1306,,-1)</f>
        <v>1105.5</v>
      </c>
      <c r="I514">
        <f t="shared" si="22"/>
        <v>34179849</v>
      </c>
      <c r="J514">
        <f>_xlfn.XLOOKUP(A514,upbit!$A:$A,upbit!$B:$B,,-1)</f>
        <v>34823000</v>
      </c>
      <c r="K514">
        <f t="shared" si="23"/>
        <v>1.8816671776402449</v>
      </c>
    </row>
    <row r="515" spans="1:11" x14ac:dyDescent="0.3">
      <c r="A515" s="2">
        <v>44218.375</v>
      </c>
      <c r="B515">
        <v>30858</v>
      </c>
      <c r="C515">
        <v>30858</v>
      </c>
      <c r="D515">
        <v>29255</v>
      </c>
      <c r="E515">
        <v>29523</v>
      </c>
      <c r="F515">
        <v>4084319.1233999999</v>
      </c>
      <c r="G515" s="10">
        <f t="shared" ref="G515:G578" si="24">ROUNDDOWN(A515,0)</f>
        <v>44218</v>
      </c>
      <c r="H515">
        <f>_xlfn.XLOOKUP(Sheet1!G515,USDKRW!$A$2:$A$1306,USDKRW!$B$2:$B$1306,,-1)</f>
        <v>1105.5</v>
      </c>
      <c r="I515">
        <f t="shared" ref="I515:I578" si="25">B515*H515</f>
        <v>34113519</v>
      </c>
      <c r="J515">
        <f>_xlfn.XLOOKUP(A515,upbit!$A:$A,upbit!$B:$B,,-1)</f>
        <v>34525000</v>
      </c>
      <c r="K515">
        <f t="shared" ref="K515:K578" si="26">(J515/I515-1)*100</f>
        <v>1.2062109452853464</v>
      </c>
    </row>
    <row r="516" spans="1:11" x14ac:dyDescent="0.3">
      <c r="A516" s="2">
        <v>44218.416666666657</v>
      </c>
      <c r="B516">
        <v>29523</v>
      </c>
      <c r="C516">
        <v>30251</v>
      </c>
      <c r="D516">
        <v>28857</v>
      </c>
      <c r="E516">
        <v>30071</v>
      </c>
      <c r="F516">
        <v>2035072.21545</v>
      </c>
      <c r="G516" s="10">
        <f t="shared" si="24"/>
        <v>44218</v>
      </c>
      <c r="H516">
        <f>_xlfn.XLOOKUP(Sheet1!G516,USDKRW!$A$2:$A$1306,USDKRW!$B$2:$B$1306,,-1)</f>
        <v>1105.5</v>
      </c>
      <c r="I516">
        <f t="shared" si="25"/>
        <v>32637676.5</v>
      </c>
      <c r="J516">
        <f>_xlfn.XLOOKUP(A516,upbit!$A:$A,upbit!$B:$B,,-1)</f>
        <v>32550000</v>
      </c>
      <c r="K516">
        <f t="shared" si="26"/>
        <v>-0.26863585096199571</v>
      </c>
    </row>
    <row r="517" spans="1:11" x14ac:dyDescent="0.3">
      <c r="A517" s="2">
        <v>44218.458333333343</v>
      </c>
      <c r="B517">
        <v>30071</v>
      </c>
      <c r="C517">
        <v>30845</v>
      </c>
      <c r="D517">
        <v>29812</v>
      </c>
      <c r="E517">
        <v>30694</v>
      </c>
      <c r="F517">
        <v>1733790.5316999999</v>
      </c>
      <c r="G517" s="10">
        <f t="shared" si="24"/>
        <v>44218</v>
      </c>
      <c r="H517">
        <f>_xlfn.XLOOKUP(Sheet1!G517,USDKRW!$A$2:$A$1306,USDKRW!$B$2:$B$1306,,-1)</f>
        <v>1105.5</v>
      </c>
      <c r="I517">
        <f t="shared" si="25"/>
        <v>33243490.5</v>
      </c>
      <c r="J517">
        <f>_xlfn.XLOOKUP(A517,upbit!$A:$A,upbit!$B:$B,,-1)</f>
        <v>33622000</v>
      </c>
      <c r="K517">
        <f t="shared" si="26"/>
        <v>1.1385973443432507</v>
      </c>
    </row>
    <row r="518" spans="1:11" x14ac:dyDescent="0.3">
      <c r="A518" s="2">
        <v>44218.5</v>
      </c>
      <c r="B518">
        <v>30694</v>
      </c>
      <c r="C518">
        <v>31041</v>
      </c>
      <c r="D518">
        <v>30303</v>
      </c>
      <c r="E518">
        <v>30943</v>
      </c>
      <c r="F518">
        <v>923660.15709999995</v>
      </c>
      <c r="G518" s="10">
        <f t="shared" si="24"/>
        <v>44218</v>
      </c>
      <c r="H518">
        <f>_xlfn.XLOOKUP(Sheet1!G518,USDKRW!$A$2:$A$1306,USDKRW!$B$2:$B$1306,,-1)</f>
        <v>1105.5</v>
      </c>
      <c r="I518">
        <f t="shared" si="25"/>
        <v>33932217</v>
      </c>
      <c r="J518">
        <f>_xlfn.XLOOKUP(A518,upbit!$A:$A,upbit!$B:$B,,-1)</f>
        <v>34317000</v>
      </c>
      <c r="K518">
        <f t="shared" si="26"/>
        <v>1.1339754192895901</v>
      </c>
    </row>
    <row r="519" spans="1:11" x14ac:dyDescent="0.3">
      <c r="A519" s="2">
        <v>44218.541666666657</v>
      </c>
      <c r="B519">
        <v>30943</v>
      </c>
      <c r="C519">
        <v>31405</v>
      </c>
      <c r="D519">
        <v>30779</v>
      </c>
      <c r="E519">
        <v>30921</v>
      </c>
      <c r="F519">
        <v>1079849.2762</v>
      </c>
      <c r="G519" s="10">
        <f t="shared" si="24"/>
        <v>44218</v>
      </c>
      <c r="H519">
        <f>_xlfn.XLOOKUP(Sheet1!G519,USDKRW!$A$2:$A$1306,USDKRW!$B$2:$B$1306,,-1)</f>
        <v>1105.5</v>
      </c>
      <c r="I519">
        <f t="shared" si="25"/>
        <v>34207486.5</v>
      </c>
      <c r="J519">
        <f>_xlfn.XLOOKUP(A519,upbit!$A:$A,upbit!$B:$B,,-1)</f>
        <v>34456000</v>
      </c>
      <c r="K519">
        <f t="shared" si="26"/>
        <v>0.72648862990853935</v>
      </c>
    </row>
    <row r="520" spans="1:11" x14ac:dyDescent="0.3">
      <c r="A520" s="2">
        <v>44218.583333333343</v>
      </c>
      <c r="B520">
        <v>30921</v>
      </c>
      <c r="C520">
        <v>31910</v>
      </c>
      <c r="D520">
        <v>30718</v>
      </c>
      <c r="E520">
        <v>31811</v>
      </c>
      <c r="F520">
        <v>624050.38820000004</v>
      </c>
      <c r="G520" s="10">
        <f t="shared" si="24"/>
        <v>44218</v>
      </c>
      <c r="H520">
        <f>_xlfn.XLOOKUP(Sheet1!G520,USDKRW!$A$2:$A$1306,USDKRW!$B$2:$B$1306,,-1)</f>
        <v>1105.5</v>
      </c>
      <c r="I520">
        <f t="shared" si="25"/>
        <v>34183165.5</v>
      </c>
      <c r="J520">
        <f>_xlfn.XLOOKUP(A520,upbit!$A:$A,upbit!$B:$B,,-1)</f>
        <v>34642000</v>
      </c>
      <c r="K520">
        <f t="shared" si="26"/>
        <v>1.3422820657144729</v>
      </c>
    </row>
    <row r="521" spans="1:11" x14ac:dyDescent="0.3">
      <c r="A521" s="2">
        <v>44218.625</v>
      </c>
      <c r="B521">
        <v>31811</v>
      </c>
      <c r="C521">
        <v>32071</v>
      </c>
      <c r="D521">
        <v>31509</v>
      </c>
      <c r="E521">
        <v>31540</v>
      </c>
      <c r="F521">
        <v>1399694.0294000001</v>
      </c>
      <c r="G521" s="10">
        <f t="shared" si="24"/>
        <v>44218</v>
      </c>
      <c r="H521">
        <f>_xlfn.XLOOKUP(Sheet1!G521,USDKRW!$A$2:$A$1306,USDKRW!$B$2:$B$1306,,-1)</f>
        <v>1105.5</v>
      </c>
      <c r="I521">
        <f t="shared" si="25"/>
        <v>35167060.5</v>
      </c>
      <c r="J521">
        <f>_xlfn.XLOOKUP(A521,upbit!$A:$A,upbit!$B:$B,,-1)</f>
        <v>35779000</v>
      </c>
      <c r="K521">
        <f t="shared" si="26"/>
        <v>1.7400928348844991</v>
      </c>
    </row>
    <row r="522" spans="1:11" x14ac:dyDescent="0.3">
      <c r="A522" s="2">
        <v>44218.666666666657</v>
      </c>
      <c r="B522">
        <v>31540</v>
      </c>
      <c r="C522">
        <v>31857</v>
      </c>
      <c r="D522">
        <v>30628</v>
      </c>
      <c r="E522">
        <v>30830</v>
      </c>
      <c r="F522">
        <v>1120683.8415000001</v>
      </c>
      <c r="G522" s="10">
        <f t="shared" si="24"/>
        <v>44218</v>
      </c>
      <c r="H522">
        <f>_xlfn.XLOOKUP(Sheet1!G522,USDKRW!$A$2:$A$1306,USDKRW!$B$2:$B$1306,,-1)</f>
        <v>1105.5</v>
      </c>
      <c r="I522">
        <f t="shared" si="25"/>
        <v>34867470</v>
      </c>
      <c r="J522">
        <f>_xlfn.XLOOKUP(A522,upbit!$A:$A,upbit!$B:$B,,-1)</f>
        <v>35438000</v>
      </c>
      <c r="K522">
        <f t="shared" si="26"/>
        <v>1.6362816114848577</v>
      </c>
    </row>
    <row r="523" spans="1:11" x14ac:dyDescent="0.3">
      <c r="A523" s="2">
        <v>44218.708333333343</v>
      </c>
      <c r="B523">
        <v>30830</v>
      </c>
      <c r="C523">
        <v>31629</v>
      </c>
      <c r="D523">
        <v>30500</v>
      </c>
      <c r="E523">
        <v>31511</v>
      </c>
      <c r="F523">
        <v>1100891.5441999999</v>
      </c>
      <c r="G523" s="10">
        <f t="shared" si="24"/>
        <v>44218</v>
      </c>
      <c r="H523">
        <f>_xlfn.XLOOKUP(Sheet1!G523,USDKRW!$A$2:$A$1306,USDKRW!$B$2:$B$1306,,-1)</f>
        <v>1105.5</v>
      </c>
      <c r="I523">
        <f t="shared" si="25"/>
        <v>34082565</v>
      </c>
      <c r="J523">
        <f>_xlfn.XLOOKUP(A523,upbit!$A:$A,upbit!$B:$B,,-1)</f>
        <v>34106000</v>
      </c>
      <c r="K523">
        <f t="shared" si="26"/>
        <v>6.8759496240966556E-2</v>
      </c>
    </row>
    <row r="524" spans="1:11" x14ac:dyDescent="0.3">
      <c r="A524" s="2">
        <v>44218.75</v>
      </c>
      <c r="B524">
        <v>31511</v>
      </c>
      <c r="C524">
        <v>31800</v>
      </c>
      <c r="D524">
        <v>31274</v>
      </c>
      <c r="E524">
        <v>31424</v>
      </c>
      <c r="F524">
        <v>771164.62609999999</v>
      </c>
      <c r="G524" s="10">
        <f t="shared" si="24"/>
        <v>44218</v>
      </c>
      <c r="H524">
        <f>_xlfn.XLOOKUP(Sheet1!G524,USDKRW!$A$2:$A$1306,USDKRW!$B$2:$B$1306,,-1)</f>
        <v>1105.5</v>
      </c>
      <c r="I524">
        <f t="shared" si="25"/>
        <v>34835410.5</v>
      </c>
      <c r="J524">
        <f>_xlfn.XLOOKUP(A524,upbit!$A:$A,upbit!$B:$B,,-1)</f>
        <v>35059000</v>
      </c>
      <c r="K524">
        <f t="shared" si="26"/>
        <v>0.64184545779932822</v>
      </c>
    </row>
    <row r="525" spans="1:11" x14ac:dyDescent="0.3">
      <c r="A525" s="2">
        <v>44218.791666666657</v>
      </c>
      <c r="B525">
        <v>31427</v>
      </c>
      <c r="C525">
        <v>31723</v>
      </c>
      <c r="D525">
        <v>31069</v>
      </c>
      <c r="E525">
        <v>31388</v>
      </c>
      <c r="F525">
        <v>1464423.1688000001</v>
      </c>
      <c r="G525" s="10">
        <f t="shared" si="24"/>
        <v>44218</v>
      </c>
      <c r="H525">
        <f>_xlfn.XLOOKUP(Sheet1!G525,USDKRW!$A$2:$A$1306,USDKRW!$B$2:$B$1306,,-1)</f>
        <v>1105.5</v>
      </c>
      <c r="I525">
        <f t="shared" si="25"/>
        <v>34742548.5</v>
      </c>
      <c r="J525">
        <f>_xlfn.XLOOKUP(A525,upbit!$A:$A,upbit!$B:$B,,-1)</f>
        <v>34900000</v>
      </c>
      <c r="K525">
        <f t="shared" si="26"/>
        <v>0.45319502108487342</v>
      </c>
    </row>
    <row r="526" spans="1:11" x14ac:dyDescent="0.3">
      <c r="A526" s="2">
        <v>44218.833333333343</v>
      </c>
      <c r="B526">
        <v>31388</v>
      </c>
      <c r="C526">
        <v>32000</v>
      </c>
      <c r="D526">
        <v>31381</v>
      </c>
      <c r="E526">
        <v>31723</v>
      </c>
      <c r="F526">
        <v>1012631.2726</v>
      </c>
      <c r="G526" s="10">
        <f t="shared" si="24"/>
        <v>44218</v>
      </c>
      <c r="H526">
        <f>_xlfn.XLOOKUP(Sheet1!G526,USDKRW!$A$2:$A$1306,USDKRW!$B$2:$B$1306,,-1)</f>
        <v>1105.5</v>
      </c>
      <c r="I526">
        <f t="shared" si="25"/>
        <v>34699434</v>
      </c>
      <c r="J526">
        <f>_xlfn.XLOOKUP(A526,upbit!$A:$A,upbit!$B:$B,,-1)</f>
        <v>34868000</v>
      </c>
      <c r="K526">
        <f t="shared" si="26"/>
        <v>0.4857889036461005</v>
      </c>
    </row>
    <row r="527" spans="1:11" x14ac:dyDescent="0.3">
      <c r="A527" s="2">
        <v>44218.875</v>
      </c>
      <c r="B527">
        <v>31723</v>
      </c>
      <c r="C527">
        <v>31990</v>
      </c>
      <c r="D527">
        <v>31351</v>
      </c>
      <c r="E527">
        <v>31552</v>
      </c>
      <c r="F527">
        <v>1176144.0771999999</v>
      </c>
      <c r="G527" s="10">
        <f t="shared" si="24"/>
        <v>44218</v>
      </c>
      <c r="H527">
        <f>_xlfn.XLOOKUP(Sheet1!G527,USDKRW!$A$2:$A$1306,USDKRW!$B$2:$B$1306,,-1)</f>
        <v>1105.5</v>
      </c>
      <c r="I527">
        <f t="shared" si="25"/>
        <v>35069776.5</v>
      </c>
      <c r="J527">
        <f>_xlfn.XLOOKUP(A527,upbit!$A:$A,upbit!$B:$B,,-1)</f>
        <v>35140000</v>
      </c>
      <c r="K527">
        <f t="shared" si="26"/>
        <v>0.20023937135726921</v>
      </c>
    </row>
    <row r="528" spans="1:11" x14ac:dyDescent="0.3">
      <c r="A528" s="2">
        <v>44218.916666666657</v>
      </c>
      <c r="B528">
        <v>31552</v>
      </c>
      <c r="C528">
        <v>32315</v>
      </c>
      <c r="D528">
        <v>31363</v>
      </c>
      <c r="E528">
        <v>32136</v>
      </c>
      <c r="F528">
        <v>1255470.7205999999</v>
      </c>
      <c r="G528" s="10">
        <f t="shared" si="24"/>
        <v>44218</v>
      </c>
      <c r="H528">
        <f>_xlfn.XLOOKUP(Sheet1!G528,USDKRW!$A$2:$A$1306,USDKRW!$B$2:$B$1306,,-1)</f>
        <v>1105.5</v>
      </c>
      <c r="I528">
        <f t="shared" si="25"/>
        <v>34880736</v>
      </c>
      <c r="J528">
        <f>_xlfn.XLOOKUP(A528,upbit!$A:$A,upbit!$B:$B,,-1)</f>
        <v>34984000</v>
      </c>
      <c r="K528">
        <f t="shared" si="26"/>
        <v>0.29604879897029424</v>
      </c>
    </row>
    <row r="529" spans="1:11" x14ac:dyDescent="0.3">
      <c r="A529" s="2">
        <v>44218.958333333343</v>
      </c>
      <c r="B529">
        <v>32136</v>
      </c>
      <c r="C529">
        <v>32544</v>
      </c>
      <c r="D529">
        <v>32136</v>
      </c>
      <c r="E529">
        <v>32516</v>
      </c>
      <c r="F529">
        <v>1345503.5614</v>
      </c>
      <c r="G529" s="10">
        <f t="shared" si="24"/>
        <v>44218</v>
      </c>
      <c r="H529">
        <f>_xlfn.XLOOKUP(Sheet1!G529,USDKRW!$A$2:$A$1306,USDKRW!$B$2:$B$1306,,-1)</f>
        <v>1105.5</v>
      </c>
      <c r="I529">
        <f t="shared" si="25"/>
        <v>35526348</v>
      </c>
      <c r="J529">
        <f>_xlfn.XLOOKUP(A529,upbit!$A:$A,upbit!$B:$B,,-1)</f>
        <v>35683000</v>
      </c>
      <c r="K529">
        <f t="shared" si="26"/>
        <v>0.44094597057935392</v>
      </c>
    </row>
    <row r="530" spans="1:11" x14ac:dyDescent="0.3">
      <c r="A530" s="2">
        <v>44219</v>
      </c>
      <c r="B530">
        <v>32516</v>
      </c>
      <c r="C530">
        <v>32748</v>
      </c>
      <c r="D530">
        <v>32285</v>
      </c>
      <c r="E530">
        <v>32462</v>
      </c>
      <c r="F530">
        <v>854376.77280000004</v>
      </c>
      <c r="G530" s="10">
        <f t="shared" si="24"/>
        <v>44219</v>
      </c>
      <c r="H530">
        <f>_xlfn.XLOOKUP(Sheet1!G530,USDKRW!$A$2:$A$1306,USDKRW!$B$2:$B$1306,,-1)</f>
        <v>1105.5</v>
      </c>
      <c r="I530">
        <f t="shared" si="25"/>
        <v>35946438</v>
      </c>
      <c r="J530">
        <f>_xlfn.XLOOKUP(A530,upbit!$A:$A,upbit!$B:$B,,-1)</f>
        <v>35942000</v>
      </c>
      <c r="K530">
        <f t="shared" si="26"/>
        <v>-1.2346146786501588E-2</v>
      </c>
    </row>
    <row r="531" spans="1:11" x14ac:dyDescent="0.3">
      <c r="A531" s="2">
        <v>44219.041666666657</v>
      </c>
      <c r="B531">
        <v>32462</v>
      </c>
      <c r="C531">
        <v>32625</v>
      </c>
      <c r="D531">
        <v>31972</v>
      </c>
      <c r="E531">
        <v>32397</v>
      </c>
      <c r="F531">
        <v>1120953.4622</v>
      </c>
      <c r="G531" s="10">
        <f t="shared" si="24"/>
        <v>44219</v>
      </c>
      <c r="H531">
        <f>_xlfn.XLOOKUP(Sheet1!G531,USDKRW!$A$2:$A$1306,USDKRW!$B$2:$B$1306,,-1)</f>
        <v>1105.5</v>
      </c>
      <c r="I531">
        <f t="shared" si="25"/>
        <v>35886741</v>
      </c>
      <c r="J531">
        <f>_xlfn.XLOOKUP(A531,upbit!$A:$A,upbit!$B:$B,,-1)</f>
        <v>35863000</v>
      </c>
      <c r="K531">
        <f t="shared" si="26"/>
        <v>-6.6155352474051021E-2</v>
      </c>
    </row>
    <row r="532" spans="1:11" x14ac:dyDescent="0.3">
      <c r="A532" s="2">
        <v>44219.083333333343</v>
      </c>
      <c r="B532">
        <v>32398</v>
      </c>
      <c r="C532">
        <v>32510</v>
      </c>
      <c r="D532">
        <v>32100</v>
      </c>
      <c r="E532">
        <v>32337</v>
      </c>
      <c r="F532">
        <v>628492.2977</v>
      </c>
      <c r="G532" s="10">
        <f t="shared" si="24"/>
        <v>44219</v>
      </c>
      <c r="H532">
        <f>_xlfn.XLOOKUP(Sheet1!G532,USDKRW!$A$2:$A$1306,USDKRW!$B$2:$B$1306,,-1)</f>
        <v>1105.5</v>
      </c>
      <c r="I532">
        <f t="shared" si="25"/>
        <v>35815989</v>
      </c>
      <c r="J532">
        <f>_xlfn.XLOOKUP(A532,upbit!$A:$A,upbit!$B:$B,,-1)</f>
        <v>35839000</v>
      </c>
      <c r="K532">
        <f t="shared" si="26"/>
        <v>6.4247841934506056E-2</v>
      </c>
    </row>
    <row r="533" spans="1:11" x14ac:dyDescent="0.3">
      <c r="A533" s="2">
        <v>44219.125</v>
      </c>
      <c r="B533">
        <v>32337</v>
      </c>
      <c r="C533">
        <v>33306</v>
      </c>
      <c r="D533">
        <v>32203</v>
      </c>
      <c r="E533">
        <v>33279</v>
      </c>
      <c r="F533">
        <v>934577.59140000003</v>
      </c>
      <c r="G533" s="10">
        <f t="shared" si="24"/>
        <v>44219</v>
      </c>
      <c r="H533">
        <f>_xlfn.XLOOKUP(Sheet1!G533,USDKRW!$A$2:$A$1306,USDKRW!$B$2:$B$1306,,-1)</f>
        <v>1105.5</v>
      </c>
      <c r="I533">
        <f t="shared" si="25"/>
        <v>35748553.5</v>
      </c>
      <c r="J533">
        <f>_xlfn.XLOOKUP(A533,upbit!$A:$A,upbit!$B:$B,,-1)</f>
        <v>35645000</v>
      </c>
      <c r="K533">
        <f t="shared" si="26"/>
        <v>-0.28967186042926363</v>
      </c>
    </row>
    <row r="534" spans="1:11" x14ac:dyDescent="0.3">
      <c r="A534" s="2">
        <v>44219.166666666657</v>
      </c>
      <c r="B534">
        <v>33279</v>
      </c>
      <c r="C534">
        <v>33629</v>
      </c>
      <c r="D534">
        <v>33112</v>
      </c>
      <c r="E534">
        <v>33581</v>
      </c>
      <c r="F534">
        <v>1191448.514</v>
      </c>
      <c r="G534" s="10">
        <f t="shared" si="24"/>
        <v>44219</v>
      </c>
      <c r="H534">
        <f>_xlfn.XLOOKUP(Sheet1!G534,USDKRW!$A$2:$A$1306,USDKRW!$B$2:$B$1306,,-1)</f>
        <v>1105.5</v>
      </c>
      <c r="I534">
        <f t="shared" si="25"/>
        <v>36789934.5</v>
      </c>
      <c r="J534">
        <f>_xlfn.XLOOKUP(A534,upbit!$A:$A,upbit!$B:$B,,-1)</f>
        <v>36581000</v>
      </c>
      <c r="K534">
        <f t="shared" si="26"/>
        <v>-0.56791212824801596</v>
      </c>
    </row>
    <row r="535" spans="1:11" x14ac:dyDescent="0.3">
      <c r="A535" s="2">
        <v>44219.208333333343</v>
      </c>
      <c r="B535">
        <v>33581</v>
      </c>
      <c r="C535">
        <v>33817</v>
      </c>
      <c r="D535">
        <v>33340</v>
      </c>
      <c r="E535">
        <v>33498</v>
      </c>
      <c r="F535">
        <v>886991.06079999998</v>
      </c>
      <c r="G535" s="10">
        <f t="shared" si="24"/>
        <v>44219</v>
      </c>
      <c r="H535">
        <f>_xlfn.XLOOKUP(Sheet1!G535,USDKRW!$A$2:$A$1306,USDKRW!$B$2:$B$1306,,-1)</f>
        <v>1105.5</v>
      </c>
      <c r="I535">
        <f t="shared" si="25"/>
        <v>37123795.5</v>
      </c>
      <c r="J535">
        <f>_xlfn.XLOOKUP(A535,upbit!$A:$A,upbit!$B:$B,,-1)</f>
        <v>36983000</v>
      </c>
      <c r="K535">
        <f t="shared" si="26"/>
        <v>-0.37925944290906344</v>
      </c>
    </row>
    <row r="536" spans="1:11" x14ac:dyDescent="0.3">
      <c r="A536" s="2">
        <v>44219.25</v>
      </c>
      <c r="B536">
        <v>33498</v>
      </c>
      <c r="C536">
        <v>33654</v>
      </c>
      <c r="D536">
        <v>33210</v>
      </c>
      <c r="E536">
        <v>33285</v>
      </c>
      <c r="F536">
        <v>432118.73019999999</v>
      </c>
      <c r="G536" s="10">
        <f t="shared" si="24"/>
        <v>44219</v>
      </c>
      <c r="H536">
        <f>_xlfn.XLOOKUP(Sheet1!G536,USDKRW!$A$2:$A$1306,USDKRW!$B$2:$B$1306,,-1)</f>
        <v>1105.5</v>
      </c>
      <c r="I536">
        <f t="shared" si="25"/>
        <v>37032039</v>
      </c>
      <c r="J536">
        <f>_xlfn.XLOOKUP(A536,upbit!$A:$A,upbit!$B:$B,,-1)</f>
        <v>37008000</v>
      </c>
      <c r="K536">
        <f t="shared" si="26"/>
        <v>-6.4914059957643655E-2</v>
      </c>
    </row>
    <row r="537" spans="1:11" x14ac:dyDescent="0.3">
      <c r="A537" s="2">
        <v>44219.291666666657</v>
      </c>
      <c r="B537">
        <v>33285</v>
      </c>
      <c r="C537">
        <v>33595</v>
      </c>
      <c r="D537">
        <v>32824</v>
      </c>
      <c r="E537">
        <v>32858</v>
      </c>
      <c r="F537">
        <v>547697.15319999994</v>
      </c>
      <c r="G537" s="10">
        <f t="shared" si="24"/>
        <v>44219</v>
      </c>
      <c r="H537">
        <f>_xlfn.XLOOKUP(Sheet1!G537,USDKRW!$A$2:$A$1306,USDKRW!$B$2:$B$1306,,-1)</f>
        <v>1105.5</v>
      </c>
      <c r="I537">
        <f t="shared" si="25"/>
        <v>36796567.5</v>
      </c>
      <c r="J537">
        <f>_xlfn.XLOOKUP(A537,upbit!$A:$A,upbit!$B:$B,,-1)</f>
        <v>36866000</v>
      </c>
      <c r="K537">
        <f t="shared" si="26"/>
        <v>0.18869287196421336</v>
      </c>
    </row>
    <row r="538" spans="1:11" x14ac:dyDescent="0.3">
      <c r="A538" s="2">
        <v>44219.333333333343</v>
      </c>
      <c r="B538">
        <v>32858</v>
      </c>
      <c r="C538">
        <v>33167</v>
      </c>
      <c r="D538">
        <v>32631</v>
      </c>
      <c r="E538">
        <v>32958</v>
      </c>
      <c r="F538">
        <v>837441.5821</v>
      </c>
      <c r="G538" s="10">
        <f t="shared" si="24"/>
        <v>44219</v>
      </c>
      <c r="H538">
        <f>_xlfn.XLOOKUP(Sheet1!G538,USDKRW!$A$2:$A$1306,USDKRW!$B$2:$B$1306,,-1)</f>
        <v>1105.5</v>
      </c>
      <c r="I538">
        <f t="shared" si="25"/>
        <v>36324519</v>
      </c>
      <c r="J538">
        <f>_xlfn.XLOOKUP(A538,upbit!$A:$A,upbit!$B:$B,,-1)</f>
        <v>36250000</v>
      </c>
      <c r="K538">
        <f t="shared" si="26"/>
        <v>-0.20514793327338632</v>
      </c>
    </row>
    <row r="539" spans="1:11" x14ac:dyDescent="0.3">
      <c r="A539" s="2">
        <v>44219.375</v>
      </c>
      <c r="B539">
        <v>32958</v>
      </c>
      <c r="C539">
        <v>32958</v>
      </c>
      <c r="D539">
        <v>32424</v>
      </c>
      <c r="E539">
        <v>32709</v>
      </c>
      <c r="F539">
        <v>880712.34279999998</v>
      </c>
      <c r="G539" s="10">
        <f t="shared" si="24"/>
        <v>44219</v>
      </c>
      <c r="H539">
        <f>_xlfn.XLOOKUP(Sheet1!G539,USDKRW!$A$2:$A$1306,USDKRW!$B$2:$B$1306,,-1)</f>
        <v>1105.5</v>
      </c>
      <c r="I539">
        <f t="shared" si="25"/>
        <v>36435069</v>
      </c>
      <c r="J539">
        <f>_xlfn.XLOOKUP(A539,upbit!$A:$A,upbit!$B:$B,,-1)</f>
        <v>36345000</v>
      </c>
      <c r="K539">
        <f t="shared" si="26"/>
        <v>-0.247204142799895</v>
      </c>
    </row>
    <row r="540" spans="1:11" x14ac:dyDescent="0.3">
      <c r="A540" s="2">
        <v>44219.416666666657</v>
      </c>
      <c r="B540">
        <v>32709</v>
      </c>
      <c r="C540">
        <v>32918</v>
      </c>
      <c r="D540">
        <v>32259</v>
      </c>
      <c r="E540">
        <v>32705</v>
      </c>
      <c r="F540">
        <v>877073.4327</v>
      </c>
      <c r="G540" s="10">
        <f t="shared" si="24"/>
        <v>44219</v>
      </c>
      <c r="H540">
        <f>_xlfn.XLOOKUP(Sheet1!G540,USDKRW!$A$2:$A$1306,USDKRW!$B$2:$B$1306,,-1)</f>
        <v>1105.5</v>
      </c>
      <c r="I540">
        <f t="shared" si="25"/>
        <v>36159799.5</v>
      </c>
      <c r="J540">
        <f>_xlfn.XLOOKUP(A540,upbit!$A:$A,upbit!$B:$B,,-1)</f>
        <v>36350000</v>
      </c>
      <c r="K540">
        <f t="shared" si="26"/>
        <v>0.52599987452917052</v>
      </c>
    </row>
    <row r="541" spans="1:11" x14ac:dyDescent="0.3">
      <c r="A541" s="2">
        <v>44219.458333333343</v>
      </c>
      <c r="B541">
        <v>32700</v>
      </c>
      <c r="C541">
        <v>32857</v>
      </c>
      <c r="D541">
        <v>32071</v>
      </c>
      <c r="E541">
        <v>32248</v>
      </c>
      <c r="F541">
        <v>1355767.7771999999</v>
      </c>
      <c r="G541" s="10">
        <f t="shared" si="24"/>
        <v>44219</v>
      </c>
      <c r="H541">
        <f>_xlfn.XLOOKUP(Sheet1!G541,USDKRW!$A$2:$A$1306,USDKRW!$B$2:$B$1306,,-1)</f>
        <v>1105.5</v>
      </c>
      <c r="I541">
        <f t="shared" si="25"/>
        <v>36149850</v>
      </c>
      <c r="J541">
        <f>_xlfn.XLOOKUP(A541,upbit!$A:$A,upbit!$B:$B,,-1)</f>
        <v>36449000</v>
      </c>
      <c r="K541">
        <f t="shared" si="26"/>
        <v>0.82752763842726118</v>
      </c>
    </row>
    <row r="542" spans="1:11" x14ac:dyDescent="0.3">
      <c r="A542" s="2">
        <v>44219.5</v>
      </c>
      <c r="B542">
        <v>32248</v>
      </c>
      <c r="C542">
        <v>32612</v>
      </c>
      <c r="D542">
        <v>32218</v>
      </c>
      <c r="E542">
        <v>32378</v>
      </c>
      <c r="F542">
        <v>839882.21629999997</v>
      </c>
      <c r="G542" s="10">
        <f t="shared" si="24"/>
        <v>44219</v>
      </c>
      <c r="H542">
        <f>_xlfn.XLOOKUP(Sheet1!G542,USDKRW!$A$2:$A$1306,USDKRW!$B$2:$B$1306,,-1)</f>
        <v>1105.5</v>
      </c>
      <c r="I542">
        <f t="shared" si="25"/>
        <v>35650164</v>
      </c>
      <c r="J542">
        <f>_xlfn.XLOOKUP(A542,upbit!$A:$A,upbit!$B:$B,,-1)</f>
        <v>36044000</v>
      </c>
      <c r="K542">
        <f t="shared" si="26"/>
        <v>1.1047242307216321</v>
      </c>
    </row>
    <row r="543" spans="1:11" x14ac:dyDescent="0.3">
      <c r="A543" s="2">
        <v>44219.541666666657</v>
      </c>
      <c r="B543">
        <v>32378</v>
      </c>
      <c r="C543">
        <v>32807</v>
      </c>
      <c r="D543">
        <v>32320</v>
      </c>
      <c r="E543">
        <v>32586</v>
      </c>
      <c r="F543">
        <v>610493.64529999997</v>
      </c>
      <c r="G543" s="10">
        <f t="shared" si="24"/>
        <v>44219</v>
      </c>
      <c r="H543">
        <f>_xlfn.XLOOKUP(Sheet1!G543,USDKRW!$A$2:$A$1306,USDKRW!$B$2:$B$1306,,-1)</f>
        <v>1105.5</v>
      </c>
      <c r="I543">
        <f t="shared" si="25"/>
        <v>35793879</v>
      </c>
      <c r="J543">
        <f>_xlfn.XLOOKUP(A543,upbit!$A:$A,upbit!$B:$B,,-1)</f>
        <v>35976000</v>
      </c>
      <c r="K543">
        <f t="shared" si="26"/>
        <v>0.50880487135802621</v>
      </c>
    </row>
    <row r="544" spans="1:11" x14ac:dyDescent="0.3">
      <c r="A544" s="2">
        <v>44219.583333333343</v>
      </c>
      <c r="B544">
        <v>32586</v>
      </c>
      <c r="C544">
        <v>33366</v>
      </c>
      <c r="D544">
        <v>32281</v>
      </c>
      <c r="E544">
        <v>33353</v>
      </c>
      <c r="F544">
        <v>843351.49269999994</v>
      </c>
      <c r="G544" s="10">
        <f t="shared" si="24"/>
        <v>44219</v>
      </c>
      <c r="H544">
        <f>_xlfn.XLOOKUP(Sheet1!G544,USDKRW!$A$2:$A$1306,USDKRW!$B$2:$B$1306,,-1)</f>
        <v>1105.5</v>
      </c>
      <c r="I544">
        <f t="shared" si="25"/>
        <v>36023823</v>
      </c>
      <c r="J544">
        <f>_xlfn.XLOOKUP(A544,upbit!$A:$A,upbit!$B:$B,,-1)</f>
        <v>36233000</v>
      </c>
      <c r="K544">
        <f t="shared" si="26"/>
        <v>0.58066296850280974</v>
      </c>
    </row>
    <row r="545" spans="1:11" x14ac:dyDescent="0.3">
      <c r="A545" s="2">
        <v>44219.625</v>
      </c>
      <c r="B545">
        <v>33348</v>
      </c>
      <c r="C545">
        <v>33454</v>
      </c>
      <c r="D545">
        <v>32787</v>
      </c>
      <c r="E545">
        <v>32820</v>
      </c>
      <c r="F545">
        <v>666119.99769999995</v>
      </c>
      <c r="G545" s="10">
        <f t="shared" si="24"/>
        <v>44219</v>
      </c>
      <c r="H545">
        <f>_xlfn.XLOOKUP(Sheet1!G545,USDKRW!$A$2:$A$1306,USDKRW!$B$2:$B$1306,,-1)</f>
        <v>1105.5</v>
      </c>
      <c r="I545">
        <f t="shared" si="25"/>
        <v>36866214</v>
      </c>
      <c r="J545">
        <f>_xlfn.XLOOKUP(A545,upbit!$A:$A,upbit!$B:$B,,-1)</f>
        <v>36888000</v>
      </c>
      <c r="K545">
        <f t="shared" si="26"/>
        <v>5.9094758143585224E-2</v>
      </c>
    </row>
    <row r="546" spans="1:11" x14ac:dyDescent="0.3">
      <c r="A546" s="2">
        <v>44219.666666666657</v>
      </c>
      <c r="B546">
        <v>32820</v>
      </c>
      <c r="C546">
        <v>33152</v>
      </c>
      <c r="D546">
        <v>32698</v>
      </c>
      <c r="E546">
        <v>32914</v>
      </c>
      <c r="F546">
        <v>654909.54920000001</v>
      </c>
      <c r="G546" s="10">
        <f t="shared" si="24"/>
        <v>44219</v>
      </c>
      <c r="H546">
        <f>_xlfn.XLOOKUP(Sheet1!G546,USDKRW!$A$2:$A$1306,USDKRW!$B$2:$B$1306,,-1)</f>
        <v>1105.5</v>
      </c>
      <c r="I546">
        <f t="shared" si="25"/>
        <v>36282510</v>
      </c>
      <c r="J546">
        <f>_xlfn.XLOOKUP(A546,upbit!$A:$A,upbit!$B:$B,,-1)</f>
        <v>36417000</v>
      </c>
      <c r="K546">
        <f t="shared" si="26"/>
        <v>0.37067446546559246</v>
      </c>
    </row>
    <row r="547" spans="1:11" x14ac:dyDescent="0.3">
      <c r="A547" s="2">
        <v>44219.708333333343</v>
      </c>
      <c r="B547">
        <v>32914</v>
      </c>
      <c r="C547">
        <v>33000</v>
      </c>
      <c r="D547">
        <v>32632</v>
      </c>
      <c r="E547">
        <v>32946</v>
      </c>
      <c r="F547">
        <v>700566.75340000005</v>
      </c>
      <c r="G547" s="10">
        <f t="shared" si="24"/>
        <v>44219</v>
      </c>
      <c r="H547">
        <f>_xlfn.XLOOKUP(Sheet1!G547,USDKRW!$A$2:$A$1306,USDKRW!$B$2:$B$1306,,-1)</f>
        <v>1105.5</v>
      </c>
      <c r="I547">
        <f t="shared" si="25"/>
        <v>36386427</v>
      </c>
      <c r="J547">
        <f>_xlfn.XLOOKUP(A547,upbit!$A:$A,upbit!$B:$B,,-1)</f>
        <v>36447000</v>
      </c>
      <c r="K547">
        <f t="shared" si="26"/>
        <v>0.16647141528900455</v>
      </c>
    </row>
    <row r="548" spans="1:11" x14ac:dyDescent="0.3">
      <c r="A548" s="2">
        <v>44219.75</v>
      </c>
      <c r="B548">
        <v>32946</v>
      </c>
      <c r="C548">
        <v>33102</v>
      </c>
      <c r="D548">
        <v>32360</v>
      </c>
      <c r="E548">
        <v>32472</v>
      </c>
      <c r="F548">
        <v>1651343.3722999999</v>
      </c>
      <c r="G548" s="10">
        <f t="shared" si="24"/>
        <v>44219</v>
      </c>
      <c r="H548">
        <f>_xlfn.XLOOKUP(Sheet1!G548,USDKRW!$A$2:$A$1306,USDKRW!$B$2:$B$1306,,-1)</f>
        <v>1105.5</v>
      </c>
      <c r="I548">
        <f t="shared" si="25"/>
        <v>36421803</v>
      </c>
      <c r="J548">
        <f>_xlfn.XLOOKUP(A548,upbit!$A:$A,upbit!$B:$B,,-1)</f>
        <v>36428000</v>
      </c>
      <c r="K548">
        <f t="shared" si="26"/>
        <v>1.7014533849413205E-2</v>
      </c>
    </row>
    <row r="549" spans="1:11" x14ac:dyDescent="0.3">
      <c r="A549" s="2">
        <v>44219.791666666657</v>
      </c>
      <c r="B549">
        <v>32472</v>
      </c>
      <c r="C549">
        <v>32523</v>
      </c>
      <c r="D549">
        <v>32126</v>
      </c>
      <c r="E549">
        <v>32353</v>
      </c>
      <c r="F549">
        <v>722517.03480000002</v>
      </c>
      <c r="G549" s="10">
        <f t="shared" si="24"/>
        <v>44219</v>
      </c>
      <c r="H549">
        <f>_xlfn.XLOOKUP(Sheet1!G549,USDKRW!$A$2:$A$1306,USDKRW!$B$2:$B$1306,,-1)</f>
        <v>1105.5</v>
      </c>
      <c r="I549">
        <f t="shared" si="25"/>
        <v>35897796</v>
      </c>
      <c r="J549">
        <f>_xlfn.XLOOKUP(A549,upbit!$A:$A,upbit!$B:$B,,-1)</f>
        <v>36083000</v>
      </c>
      <c r="K549">
        <f t="shared" si="26"/>
        <v>0.51592025315425616</v>
      </c>
    </row>
    <row r="550" spans="1:11" x14ac:dyDescent="0.3">
      <c r="A550" s="2">
        <v>44219.833333333343</v>
      </c>
      <c r="B550">
        <v>32353</v>
      </c>
      <c r="C550">
        <v>32529</v>
      </c>
      <c r="D550">
        <v>31540</v>
      </c>
      <c r="E550">
        <v>31651</v>
      </c>
      <c r="F550">
        <v>1099248.7101</v>
      </c>
      <c r="G550" s="10">
        <f t="shared" si="24"/>
        <v>44219</v>
      </c>
      <c r="H550">
        <f>_xlfn.XLOOKUP(Sheet1!G550,USDKRW!$A$2:$A$1306,USDKRW!$B$2:$B$1306,,-1)</f>
        <v>1105.5</v>
      </c>
      <c r="I550">
        <f t="shared" si="25"/>
        <v>35766241.5</v>
      </c>
      <c r="J550">
        <f>_xlfn.XLOOKUP(A550,upbit!$A:$A,upbit!$B:$B,,-1)</f>
        <v>35749000</v>
      </c>
      <c r="K550">
        <f t="shared" si="26"/>
        <v>-4.8206071638812187E-2</v>
      </c>
    </row>
    <row r="551" spans="1:11" x14ac:dyDescent="0.3">
      <c r="A551" s="2">
        <v>44219.875</v>
      </c>
      <c r="B551">
        <v>31651</v>
      </c>
      <c r="C551">
        <v>31988</v>
      </c>
      <c r="D551">
        <v>31500</v>
      </c>
      <c r="E551">
        <v>31610</v>
      </c>
      <c r="F551">
        <v>915233.84409999999</v>
      </c>
      <c r="G551" s="10">
        <f t="shared" si="24"/>
        <v>44219</v>
      </c>
      <c r="H551">
        <f>_xlfn.XLOOKUP(Sheet1!G551,USDKRW!$A$2:$A$1306,USDKRW!$B$2:$B$1306,,-1)</f>
        <v>1105.5</v>
      </c>
      <c r="I551">
        <f t="shared" si="25"/>
        <v>34990180.5</v>
      </c>
      <c r="J551">
        <f>_xlfn.XLOOKUP(A551,upbit!$A:$A,upbit!$B:$B,,-1)</f>
        <v>34936000</v>
      </c>
      <c r="K551">
        <f t="shared" si="26"/>
        <v>-0.15484487140613457</v>
      </c>
    </row>
    <row r="552" spans="1:11" x14ac:dyDescent="0.3">
      <c r="A552" s="2">
        <v>44219.916666666657</v>
      </c>
      <c r="B552">
        <v>31610</v>
      </c>
      <c r="C552">
        <v>32285</v>
      </c>
      <c r="D552">
        <v>31386</v>
      </c>
      <c r="E552">
        <v>31865</v>
      </c>
      <c r="F552">
        <v>2909311.6915000002</v>
      </c>
      <c r="G552" s="10">
        <f t="shared" si="24"/>
        <v>44219</v>
      </c>
      <c r="H552">
        <f>_xlfn.XLOOKUP(Sheet1!G552,USDKRW!$A$2:$A$1306,USDKRW!$B$2:$B$1306,,-1)</f>
        <v>1105.5</v>
      </c>
      <c r="I552">
        <f t="shared" si="25"/>
        <v>34944855</v>
      </c>
      <c r="J552">
        <f>_xlfn.XLOOKUP(A552,upbit!$A:$A,upbit!$B:$B,,-1)</f>
        <v>35076000</v>
      </c>
      <c r="K552">
        <f t="shared" si="26"/>
        <v>0.37529129824691587</v>
      </c>
    </row>
    <row r="553" spans="1:11" x14ac:dyDescent="0.3">
      <c r="A553" s="2">
        <v>44219.958333333343</v>
      </c>
      <c r="B553">
        <v>31865</v>
      </c>
      <c r="C553">
        <v>31977</v>
      </c>
      <c r="D553">
        <v>31663</v>
      </c>
      <c r="E553">
        <v>31726</v>
      </c>
      <c r="F553">
        <v>737233.94839999999</v>
      </c>
      <c r="G553" s="10">
        <f t="shared" si="24"/>
        <v>44219</v>
      </c>
      <c r="H553">
        <f>_xlfn.XLOOKUP(Sheet1!G553,USDKRW!$A$2:$A$1306,USDKRW!$B$2:$B$1306,,-1)</f>
        <v>1105.5</v>
      </c>
      <c r="I553">
        <f t="shared" si="25"/>
        <v>35226757.5</v>
      </c>
      <c r="J553">
        <f>_xlfn.XLOOKUP(A553,upbit!$A:$A,upbit!$B:$B,,-1)</f>
        <v>35443000</v>
      </c>
      <c r="K553">
        <f t="shared" si="26"/>
        <v>0.61385865559724362</v>
      </c>
    </row>
    <row r="554" spans="1:11" x14ac:dyDescent="0.3">
      <c r="A554" s="2">
        <v>44220</v>
      </c>
      <c r="B554">
        <v>31726</v>
      </c>
      <c r="C554">
        <v>32180</v>
      </c>
      <c r="D554">
        <v>31629</v>
      </c>
      <c r="E554">
        <v>31871</v>
      </c>
      <c r="F554">
        <v>465621.11099999998</v>
      </c>
      <c r="G554" s="10">
        <f t="shared" si="24"/>
        <v>44220</v>
      </c>
      <c r="H554">
        <f>_xlfn.XLOOKUP(Sheet1!G554,USDKRW!$A$2:$A$1306,USDKRW!$B$2:$B$1306,,-1)</f>
        <v>1105.5</v>
      </c>
      <c r="I554">
        <f t="shared" si="25"/>
        <v>35073093</v>
      </c>
      <c r="J554">
        <f>_xlfn.XLOOKUP(A554,upbit!$A:$A,upbit!$B:$B,,-1)</f>
        <v>35300000</v>
      </c>
      <c r="K554">
        <f t="shared" si="26"/>
        <v>0.64695463271517983</v>
      </c>
    </row>
    <row r="555" spans="1:11" x14ac:dyDescent="0.3">
      <c r="A555" s="2">
        <v>44220.041666666657</v>
      </c>
      <c r="B555">
        <v>31871</v>
      </c>
      <c r="C555">
        <v>32333</v>
      </c>
      <c r="D555">
        <v>31776</v>
      </c>
      <c r="E555">
        <v>32123</v>
      </c>
      <c r="F555">
        <v>855190.19169999997</v>
      </c>
      <c r="G555" s="10">
        <f t="shared" si="24"/>
        <v>44220</v>
      </c>
      <c r="H555">
        <f>_xlfn.XLOOKUP(Sheet1!G555,USDKRW!$A$2:$A$1306,USDKRW!$B$2:$B$1306,,-1)</f>
        <v>1105.5</v>
      </c>
      <c r="I555">
        <f t="shared" si="25"/>
        <v>35233390.5</v>
      </c>
      <c r="J555">
        <f>_xlfn.XLOOKUP(A555,upbit!$A:$A,upbit!$B:$B,,-1)</f>
        <v>35500000</v>
      </c>
      <c r="K555">
        <f t="shared" si="26"/>
        <v>0.75669555559803037</v>
      </c>
    </row>
    <row r="556" spans="1:11" x14ac:dyDescent="0.3">
      <c r="A556" s="2">
        <v>44220.083333333343</v>
      </c>
      <c r="B556">
        <v>32123</v>
      </c>
      <c r="C556">
        <v>32408</v>
      </c>
      <c r="D556">
        <v>32063</v>
      </c>
      <c r="E556">
        <v>32220</v>
      </c>
      <c r="F556">
        <v>631647.3358</v>
      </c>
      <c r="G556" s="10">
        <f t="shared" si="24"/>
        <v>44220</v>
      </c>
      <c r="H556">
        <f>_xlfn.XLOOKUP(Sheet1!G556,USDKRW!$A$2:$A$1306,USDKRW!$B$2:$B$1306,,-1)</f>
        <v>1105.5</v>
      </c>
      <c r="I556">
        <f t="shared" si="25"/>
        <v>35511976.5</v>
      </c>
      <c r="J556">
        <f>_xlfn.XLOOKUP(A556,upbit!$A:$A,upbit!$B:$B,,-1)</f>
        <v>35624000</v>
      </c>
      <c r="K556">
        <f t="shared" si="26"/>
        <v>0.31545273184103717</v>
      </c>
    </row>
    <row r="557" spans="1:11" x14ac:dyDescent="0.3">
      <c r="A557" s="2">
        <v>44220.125</v>
      </c>
      <c r="B557">
        <v>32220</v>
      </c>
      <c r="C557">
        <v>32346</v>
      </c>
      <c r="D557">
        <v>31836</v>
      </c>
      <c r="E557">
        <v>32184</v>
      </c>
      <c r="F557">
        <v>775227.26199999999</v>
      </c>
      <c r="G557" s="10">
        <f t="shared" si="24"/>
        <v>44220</v>
      </c>
      <c r="H557">
        <f>_xlfn.XLOOKUP(Sheet1!G557,USDKRW!$A$2:$A$1306,USDKRW!$B$2:$B$1306,,-1)</f>
        <v>1105.5</v>
      </c>
      <c r="I557">
        <f t="shared" si="25"/>
        <v>35619210</v>
      </c>
      <c r="J557">
        <f>_xlfn.XLOOKUP(A557,upbit!$A:$A,upbit!$B:$B,,-1)</f>
        <v>35763000</v>
      </c>
      <c r="K557">
        <f t="shared" si="26"/>
        <v>0.40368666233754347</v>
      </c>
    </row>
    <row r="558" spans="1:11" x14ac:dyDescent="0.3">
      <c r="A558" s="2">
        <v>44220.166666666657</v>
      </c>
      <c r="B558">
        <v>32184</v>
      </c>
      <c r="C558">
        <v>32493</v>
      </c>
      <c r="D558">
        <v>32157</v>
      </c>
      <c r="E558">
        <v>32353</v>
      </c>
      <c r="F558">
        <v>546512.16929999995</v>
      </c>
      <c r="G558" s="10">
        <f t="shared" si="24"/>
        <v>44220</v>
      </c>
      <c r="H558">
        <f>_xlfn.XLOOKUP(Sheet1!G558,USDKRW!$A$2:$A$1306,USDKRW!$B$2:$B$1306,,-1)</f>
        <v>1105.5</v>
      </c>
      <c r="I558">
        <f t="shared" si="25"/>
        <v>35579412</v>
      </c>
      <c r="J558">
        <f>_xlfn.XLOOKUP(A558,upbit!$A:$A,upbit!$B:$B,,-1)</f>
        <v>35612000</v>
      </c>
      <c r="K558">
        <f t="shared" si="26"/>
        <v>9.1592295004772062E-2</v>
      </c>
    </row>
    <row r="559" spans="1:11" x14ac:dyDescent="0.3">
      <c r="A559" s="2">
        <v>44220.208333333343</v>
      </c>
      <c r="B559">
        <v>32353</v>
      </c>
      <c r="C559">
        <v>32390</v>
      </c>
      <c r="D559">
        <v>32040</v>
      </c>
      <c r="E559">
        <v>32193</v>
      </c>
      <c r="F559">
        <v>439606.18079999997</v>
      </c>
      <c r="G559" s="10">
        <f t="shared" si="24"/>
        <v>44220</v>
      </c>
      <c r="H559">
        <f>_xlfn.XLOOKUP(Sheet1!G559,USDKRW!$A$2:$A$1306,USDKRW!$B$2:$B$1306,,-1)</f>
        <v>1105.5</v>
      </c>
      <c r="I559">
        <f t="shared" si="25"/>
        <v>35766241.5</v>
      </c>
      <c r="J559">
        <f>_xlfn.XLOOKUP(A559,upbit!$A:$A,upbit!$B:$B,,-1)</f>
        <v>35755000</v>
      </c>
      <c r="K559">
        <f t="shared" si="26"/>
        <v>-3.1430476137672692E-2</v>
      </c>
    </row>
    <row r="560" spans="1:11" x14ac:dyDescent="0.3">
      <c r="A560" s="2">
        <v>44220.25</v>
      </c>
      <c r="B560">
        <v>32193</v>
      </c>
      <c r="C560">
        <v>32434</v>
      </c>
      <c r="D560">
        <v>31821</v>
      </c>
      <c r="E560">
        <v>32345</v>
      </c>
      <c r="F560">
        <v>628425.00540000002</v>
      </c>
      <c r="G560" s="10">
        <f t="shared" si="24"/>
        <v>44220</v>
      </c>
      <c r="H560">
        <f>_xlfn.XLOOKUP(Sheet1!G560,USDKRW!$A$2:$A$1306,USDKRW!$B$2:$B$1306,,-1)</f>
        <v>1105.5</v>
      </c>
      <c r="I560">
        <f t="shared" si="25"/>
        <v>35589361.5</v>
      </c>
      <c r="J560">
        <f>_xlfn.XLOOKUP(A560,upbit!$A:$A,upbit!$B:$B,,-1)</f>
        <v>35517000</v>
      </c>
      <c r="K560">
        <f t="shared" si="26"/>
        <v>-0.20332340044931785</v>
      </c>
    </row>
    <row r="561" spans="1:11" x14ac:dyDescent="0.3">
      <c r="A561" s="2">
        <v>44220.291666666657</v>
      </c>
      <c r="B561">
        <v>32345</v>
      </c>
      <c r="C561">
        <v>32510</v>
      </c>
      <c r="D561">
        <v>31992</v>
      </c>
      <c r="E561">
        <v>32052</v>
      </c>
      <c r="F561">
        <v>202355.9198</v>
      </c>
      <c r="G561" s="10">
        <f t="shared" si="24"/>
        <v>44220</v>
      </c>
      <c r="H561">
        <f>_xlfn.XLOOKUP(Sheet1!G561,USDKRW!$A$2:$A$1306,USDKRW!$B$2:$B$1306,,-1)</f>
        <v>1105.5</v>
      </c>
      <c r="I561">
        <f t="shared" si="25"/>
        <v>35757397.5</v>
      </c>
      <c r="J561">
        <f>_xlfn.XLOOKUP(A561,upbit!$A:$A,upbit!$B:$B,,-1)</f>
        <v>35659000</v>
      </c>
      <c r="K561">
        <f t="shared" si="26"/>
        <v>-0.2751808209755735</v>
      </c>
    </row>
    <row r="562" spans="1:11" x14ac:dyDescent="0.3">
      <c r="A562" s="2">
        <v>44220.333333333343</v>
      </c>
      <c r="B562">
        <v>32052</v>
      </c>
      <c r="C562">
        <v>32120</v>
      </c>
      <c r="D562">
        <v>31823</v>
      </c>
      <c r="E562">
        <v>32076</v>
      </c>
      <c r="F562">
        <v>465408.99080000003</v>
      </c>
      <c r="G562" s="10">
        <f t="shared" si="24"/>
        <v>44220</v>
      </c>
      <c r="H562">
        <f>_xlfn.XLOOKUP(Sheet1!G562,USDKRW!$A$2:$A$1306,USDKRW!$B$2:$B$1306,,-1)</f>
        <v>1105.5</v>
      </c>
      <c r="I562">
        <f t="shared" si="25"/>
        <v>35433486</v>
      </c>
      <c r="J562">
        <f>_xlfn.XLOOKUP(A562,upbit!$A:$A,upbit!$B:$B,,-1)</f>
        <v>35503000</v>
      </c>
      <c r="K562">
        <f t="shared" si="26"/>
        <v>0.19618165709125446</v>
      </c>
    </row>
    <row r="563" spans="1:11" x14ac:dyDescent="0.3">
      <c r="A563" s="2">
        <v>44220.375</v>
      </c>
      <c r="B563">
        <v>32076</v>
      </c>
      <c r="C563">
        <v>32088</v>
      </c>
      <c r="D563">
        <v>31650</v>
      </c>
      <c r="E563">
        <v>31868</v>
      </c>
      <c r="F563">
        <v>1356806.0416000001</v>
      </c>
      <c r="G563" s="10">
        <f t="shared" si="24"/>
        <v>44220</v>
      </c>
      <c r="H563">
        <f>_xlfn.XLOOKUP(Sheet1!G563,USDKRW!$A$2:$A$1306,USDKRW!$B$2:$B$1306,,-1)</f>
        <v>1105.5</v>
      </c>
      <c r="I563">
        <f t="shared" si="25"/>
        <v>35460018</v>
      </c>
      <c r="J563">
        <f>_xlfn.XLOOKUP(A563,upbit!$A:$A,upbit!$B:$B,,-1)</f>
        <v>35494000</v>
      </c>
      <c r="K563">
        <f t="shared" si="26"/>
        <v>9.5831874648233395E-2</v>
      </c>
    </row>
    <row r="564" spans="1:11" x14ac:dyDescent="0.3">
      <c r="A564" s="2">
        <v>44220.416666666657</v>
      </c>
      <c r="B564">
        <v>31868</v>
      </c>
      <c r="C564">
        <v>32090</v>
      </c>
      <c r="D564">
        <v>31768</v>
      </c>
      <c r="E564">
        <v>31872</v>
      </c>
      <c r="F564">
        <v>620185.21979999996</v>
      </c>
      <c r="G564" s="10">
        <f t="shared" si="24"/>
        <v>44220</v>
      </c>
      <c r="H564">
        <f>_xlfn.XLOOKUP(Sheet1!G564,USDKRW!$A$2:$A$1306,USDKRW!$B$2:$B$1306,,-1)</f>
        <v>1105.5</v>
      </c>
      <c r="I564">
        <f t="shared" si="25"/>
        <v>35230074</v>
      </c>
      <c r="J564">
        <f>_xlfn.XLOOKUP(A564,upbit!$A:$A,upbit!$B:$B,,-1)</f>
        <v>35250000</v>
      </c>
      <c r="K564">
        <f t="shared" si="26"/>
        <v>5.6559631410357802E-2</v>
      </c>
    </row>
    <row r="565" spans="1:11" x14ac:dyDescent="0.3">
      <c r="A565" s="2">
        <v>44220.458333333343</v>
      </c>
      <c r="B565">
        <v>31872</v>
      </c>
      <c r="C565">
        <v>32299</v>
      </c>
      <c r="D565">
        <v>31791</v>
      </c>
      <c r="E565">
        <v>32099</v>
      </c>
      <c r="F565">
        <v>440020.19020000001</v>
      </c>
      <c r="G565" s="10">
        <f t="shared" si="24"/>
        <v>44220</v>
      </c>
      <c r="H565">
        <f>_xlfn.XLOOKUP(Sheet1!G565,USDKRW!$A$2:$A$1306,USDKRW!$B$2:$B$1306,,-1)</f>
        <v>1105.5</v>
      </c>
      <c r="I565">
        <f t="shared" si="25"/>
        <v>35234496</v>
      </c>
      <c r="J565">
        <f>_xlfn.XLOOKUP(A565,upbit!$A:$A,upbit!$B:$B,,-1)</f>
        <v>35122000</v>
      </c>
      <c r="K565">
        <f t="shared" si="26"/>
        <v>-0.31927801663460542</v>
      </c>
    </row>
    <row r="566" spans="1:11" x14ac:dyDescent="0.3">
      <c r="A566" s="2">
        <v>44220.5</v>
      </c>
      <c r="B566">
        <v>32099</v>
      </c>
      <c r="C566">
        <v>32484</v>
      </c>
      <c r="D566">
        <v>32041</v>
      </c>
      <c r="E566">
        <v>32484</v>
      </c>
      <c r="F566">
        <v>628427.00919999997</v>
      </c>
      <c r="G566" s="10">
        <f t="shared" si="24"/>
        <v>44220</v>
      </c>
      <c r="H566">
        <f>_xlfn.XLOOKUP(Sheet1!G566,USDKRW!$A$2:$A$1306,USDKRW!$B$2:$B$1306,,-1)</f>
        <v>1105.5</v>
      </c>
      <c r="I566">
        <f t="shared" si="25"/>
        <v>35485444.5</v>
      </c>
      <c r="J566">
        <f>_xlfn.XLOOKUP(A566,upbit!$A:$A,upbit!$B:$B,,-1)</f>
        <v>35370000</v>
      </c>
      <c r="K566">
        <f t="shared" si="26"/>
        <v>-0.32532916418730462</v>
      </c>
    </row>
    <row r="567" spans="1:11" x14ac:dyDescent="0.3">
      <c r="A567" s="2">
        <v>44220.541666666657</v>
      </c>
      <c r="B567">
        <v>32484</v>
      </c>
      <c r="C567">
        <v>32875</v>
      </c>
      <c r="D567">
        <v>32357</v>
      </c>
      <c r="E567">
        <v>32829</v>
      </c>
      <c r="F567">
        <v>1197055.6775</v>
      </c>
      <c r="G567" s="10">
        <f t="shared" si="24"/>
        <v>44220</v>
      </c>
      <c r="H567">
        <f>_xlfn.XLOOKUP(Sheet1!G567,USDKRW!$A$2:$A$1306,USDKRW!$B$2:$B$1306,,-1)</f>
        <v>1105.5</v>
      </c>
      <c r="I567">
        <f t="shared" si="25"/>
        <v>35911062</v>
      </c>
      <c r="J567">
        <f>_xlfn.XLOOKUP(A567,upbit!$A:$A,upbit!$B:$B,,-1)</f>
        <v>35800000</v>
      </c>
      <c r="K567">
        <f t="shared" si="26"/>
        <v>-0.30926960611746823</v>
      </c>
    </row>
    <row r="568" spans="1:11" x14ac:dyDescent="0.3">
      <c r="A568" s="2">
        <v>44220.583333333343</v>
      </c>
      <c r="B568">
        <v>32829</v>
      </c>
      <c r="C568">
        <v>32981</v>
      </c>
      <c r="D568">
        <v>32729</v>
      </c>
      <c r="E568">
        <v>32867</v>
      </c>
      <c r="F568">
        <v>692189.91090000002</v>
      </c>
      <c r="G568" s="10">
        <f t="shared" si="24"/>
        <v>44220</v>
      </c>
      <c r="H568">
        <f>_xlfn.XLOOKUP(Sheet1!G568,USDKRW!$A$2:$A$1306,USDKRW!$B$2:$B$1306,,-1)</f>
        <v>1105.5</v>
      </c>
      <c r="I568">
        <f t="shared" si="25"/>
        <v>36292459.5</v>
      </c>
      <c r="J568">
        <f>_xlfn.XLOOKUP(A568,upbit!$A:$A,upbit!$B:$B,,-1)</f>
        <v>36185000</v>
      </c>
      <c r="K568">
        <f t="shared" si="26"/>
        <v>-0.29609318707098931</v>
      </c>
    </row>
    <row r="569" spans="1:11" x14ac:dyDescent="0.3">
      <c r="A569" s="2">
        <v>44220.625</v>
      </c>
      <c r="B569">
        <v>32868</v>
      </c>
      <c r="C569">
        <v>33070</v>
      </c>
      <c r="D569">
        <v>32582</v>
      </c>
      <c r="E569">
        <v>32745</v>
      </c>
      <c r="F569">
        <v>350111.19429999997</v>
      </c>
      <c r="G569" s="10">
        <f t="shared" si="24"/>
        <v>44220</v>
      </c>
      <c r="H569">
        <f>_xlfn.XLOOKUP(Sheet1!G569,USDKRW!$A$2:$A$1306,USDKRW!$B$2:$B$1306,,-1)</f>
        <v>1105.5</v>
      </c>
      <c r="I569">
        <f t="shared" si="25"/>
        <v>36335574</v>
      </c>
      <c r="J569">
        <f>_xlfn.XLOOKUP(A569,upbit!$A:$A,upbit!$B:$B,,-1)</f>
        <v>36038000</v>
      </c>
      <c r="K569">
        <f t="shared" si="26"/>
        <v>-0.81896050410542598</v>
      </c>
    </row>
    <row r="570" spans="1:11" x14ac:dyDescent="0.3">
      <c r="A570" s="2">
        <v>44220.666666666657</v>
      </c>
      <c r="B570">
        <v>32745</v>
      </c>
      <c r="C570">
        <v>32842</v>
      </c>
      <c r="D570">
        <v>32520</v>
      </c>
      <c r="E570">
        <v>32808</v>
      </c>
      <c r="F570">
        <v>544946.53390000004</v>
      </c>
      <c r="G570" s="10">
        <f t="shared" si="24"/>
        <v>44220</v>
      </c>
      <c r="H570">
        <f>_xlfn.XLOOKUP(Sheet1!G570,USDKRW!$A$2:$A$1306,USDKRW!$B$2:$B$1306,,-1)</f>
        <v>1105.5</v>
      </c>
      <c r="I570">
        <f t="shared" si="25"/>
        <v>36199597.5</v>
      </c>
      <c r="J570">
        <f>_xlfn.XLOOKUP(A570,upbit!$A:$A,upbit!$B:$B,,-1)</f>
        <v>35939000</v>
      </c>
      <c r="K570">
        <f t="shared" si="26"/>
        <v>-0.71989060099355573</v>
      </c>
    </row>
    <row r="571" spans="1:11" x14ac:dyDescent="0.3">
      <c r="A571" s="2">
        <v>44220.708333333343</v>
      </c>
      <c r="B571">
        <v>32808</v>
      </c>
      <c r="C571">
        <v>33010</v>
      </c>
      <c r="D571">
        <v>32578</v>
      </c>
      <c r="E571">
        <v>32636</v>
      </c>
      <c r="F571">
        <v>805792.43119999999</v>
      </c>
      <c r="G571" s="10">
        <f t="shared" si="24"/>
        <v>44220</v>
      </c>
      <c r="H571">
        <f>_xlfn.XLOOKUP(Sheet1!G571,USDKRW!$A$2:$A$1306,USDKRW!$B$2:$B$1306,,-1)</f>
        <v>1105.5</v>
      </c>
      <c r="I571">
        <f t="shared" si="25"/>
        <v>36269244</v>
      </c>
      <c r="J571">
        <f>_xlfn.XLOOKUP(A571,upbit!$A:$A,upbit!$B:$B,,-1)</f>
        <v>35999000</v>
      </c>
      <c r="K571">
        <f t="shared" si="26"/>
        <v>-0.74510513646217635</v>
      </c>
    </row>
    <row r="572" spans="1:11" x14ac:dyDescent="0.3">
      <c r="A572" s="2">
        <v>44220.75</v>
      </c>
      <c r="B572">
        <v>32636</v>
      </c>
      <c r="C572">
        <v>32758</v>
      </c>
      <c r="D572">
        <v>32552</v>
      </c>
      <c r="E572">
        <v>32645</v>
      </c>
      <c r="F572">
        <v>932989.37109999999</v>
      </c>
      <c r="G572" s="10">
        <f t="shared" si="24"/>
        <v>44220</v>
      </c>
      <c r="H572">
        <f>_xlfn.XLOOKUP(Sheet1!G572,USDKRW!$A$2:$A$1306,USDKRW!$B$2:$B$1306,,-1)</f>
        <v>1105.5</v>
      </c>
      <c r="I572">
        <f t="shared" si="25"/>
        <v>36079098</v>
      </c>
      <c r="J572">
        <f>_xlfn.XLOOKUP(A572,upbit!$A:$A,upbit!$B:$B,,-1)</f>
        <v>35883000</v>
      </c>
      <c r="K572">
        <f t="shared" si="26"/>
        <v>-0.54352245724103021</v>
      </c>
    </row>
    <row r="573" spans="1:11" x14ac:dyDescent="0.3">
      <c r="A573" s="2">
        <v>44220.791666666657</v>
      </c>
      <c r="B573">
        <v>32645</v>
      </c>
      <c r="C573">
        <v>32723</v>
      </c>
      <c r="D573">
        <v>32475</v>
      </c>
      <c r="E573">
        <v>32707</v>
      </c>
      <c r="F573">
        <v>852787.1544</v>
      </c>
      <c r="G573" s="10">
        <f t="shared" si="24"/>
        <v>44220</v>
      </c>
      <c r="H573">
        <f>_xlfn.XLOOKUP(Sheet1!G573,USDKRW!$A$2:$A$1306,USDKRW!$B$2:$B$1306,,-1)</f>
        <v>1105.5</v>
      </c>
      <c r="I573">
        <f t="shared" si="25"/>
        <v>36089047.5</v>
      </c>
      <c r="J573">
        <f>_xlfn.XLOOKUP(A573,upbit!$A:$A,upbit!$B:$B,,-1)</f>
        <v>35890000</v>
      </c>
      <c r="K573">
        <f t="shared" si="26"/>
        <v>-0.55154545156671508</v>
      </c>
    </row>
    <row r="574" spans="1:11" x14ac:dyDescent="0.3">
      <c r="A574" s="2">
        <v>44220.833333333343</v>
      </c>
      <c r="B574">
        <v>32707</v>
      </c>
      <c r="C574">
        <v>32888</v>
      </c>
      <c r="D574">
        <v>32707</v>
      </c>
      <c r="E574">
        <v>32841</v>
      </c>
      <c r="F574">
        <v>827880.50600000005</v>
      </c>
      <c r="G574" s="10">
        <f t="shared" si="24"/>
        <v>44220</v>
      </c>
      <c r="H574">
        <f>_xlfn.XLOOKUP(Sheet1!G574,USDKRW!$A$2:$A$1306,USDKRW!$B$2:$B$1306,,-1)</f>
        <v>1105.5</v>
      </c>
      <c r="I574">
        <f t="shared" si="25"/>
        <v>36157588.5</v>
      </c>
      <c r="J574">
        <f>_xlfn.XLOOKUP(A574,upbit!$A:$A,upbit!$B:$B,,-1)</f>
        <v>35831000</v>
      </c>
      <c r="K574">
        <f t="shared" si="26"/>
        <v>-0.90323639808003175</v>
      </c>
    </row>
    <row r="575" spans="1:11" x14ac:dyDescent="0.3">
      <c r="A575" s="2">
        <v>44220.875</v>
      </c>
      <c r="B575">
        <v>32841</v>
      </c>
      <c r="C575">
        <v>32935</v>
      </c>
      <c r="D575">
        <v>32235</v>
      </c>
      <c r="E575">
        <v>32375</v>
      </c>
      <c r="F575">
        <v>1479328.4193</v>
      </c>
      <c r="G575" s="10">
        <f t="shared" si="24"/>
        <v>44220</v>
      </c>
      <c r="H575">
        <f>_xlfn.XLOOKUP(Sheet1!G575,USDKRW!$A$2:$A$1306,USDKRW!$B$2:$B$1306,,-1)</f>
        <v>1105.5</v>
      </c>
      <c r="I575">
        <f t="shared" si="25"/>
        <v>36305725.5</v>
      </c>
      <c r="J575">
        <f>_xlfn.XLOOKUP(A575,upbit!$A:$A,upbit!$B:$B,,-1)</f>
        <v>36047000</v>
      </c>
      <c r="K575">
        <f t="shared" si="26"/>
        <v>-0.71263002305242962</v>
      </c>
    </row>
    <row r="576" spans="1:11" x14ac:dyDescent="0.3">
      <c r="A576" s="2">
        <v>44220.916666666657</v>
      </c>
      <c r="B576">
        <v>32375</v>
      </c>
      <c r="C576">
        <v>32418</v>
      </c>
      <c r="D576">
        <v>32120</v>
      </c>
      <c r="E576">
        <v>32245</v>
      </c>
      <c r="F576">
        <v>1621372.5263</v>
      </c>
      <c r="G576" s="10">
        <f t="shared" si="24"/>
        <v>44220</v>
      </c>
      <c r="H576">
        <f>_xlfn.XLOOKUP(Sheet1!G576,USDKRW!$A$2:$A$1306,USDKRW!$B$2:$B$1306,,-1)</f>
        <v>1105.5</v>
      </c>
      <c r="I576">
        <f t="shared" si="25"/>
        <v>35790562.5</v>
      </c>
      <c r="J576">
        <f>_xlfn.XLOOKUP(A576,upbit!$A:$A,upbit!$B:$B,,-1)</f>
        <v>35503000</v>
      </c>
      <c r="K576">
        <f t="shared" si="26"/>
        <v>-0.80345901241423157</v>
      </c>
    </row>
    <row r="577" spans="1:11" x14ac:dyDescent="0.3">
      <c r="A577" s="2">
        <v>44220.958333333343</v>
      </c>
      <c r="B577">
        <v>32245</v>
      </c>
      <c r="C577">
        <v>32359</v>
      </c>
      <c r="D577">
        <v>31948</v>
      </c>
      <c r="E577">
        <v>32061</v>
      </c>
      <c r="F577">
        <v>918452.62289999996</v>
      </c>
      <c r="G577" s="10">
        <f t="shared" si="24"/>
        <v>44220</v>
      </c>
      <c r="H577">
        <f>_xlfn.XLOOKUP(Sheet1!G577,USDKRW!$A$2:$A$1306,USDKRW!$B$2:$B$1306,,-1)</f>
        <v>1105.5</v>
      </c>
      <c r="I577">
        <f t="shared" si="25"/>
        <v>35646847.5</v>
      </c>
      <c r="J577">
        <f>_xlfn.XLOOKUP(A577,upbit!$A:$A,upbit!$B:$B,,-1)</f>
        <v>35322000</v>
      </c>
      <c r="K577">
        <f t="shared" si="26"/>
        <v>-0.91129376868459566</v>
      </c>
    </row>
    <row r="578" spans="1:11" x14ac:dyDescent="0.3">
      <c r="A578" s="2">
        <v>44221</v>
      </c>
      <c r="B578">
        <v>32064</v>
      </c>
      <c r="C578">
        <v>32257</v>
      </c>
      <c r="D578">
        <v>31878</v>
      </c>
      <c r="E578">
        <v>31959</v>
      </c>
      <c r="F578">
        <v>974122.2352</v>
      </c>
      <c r="G578" s="10">
        <f t="shared" si="24"/>
        <v>44221</v>
      </c>
      <c r="H578">
        <f>_xlfn.XLOOKUP(Sheet1!G578,USDKRW!$A$2:$A$1306,USDKRW!$B$2:$B$1306,,-1)</f>
        <v>1101.02</v>
      </c>
      <c r="I578">
        <f t="shared" si="25"/>
        <v>35303105.280000001</v>
      </c>
      <c r="J578">
        <f>_xlfn.XLOOKUP(A578,upbit!$A:$A,upbit!$B:$B,,-1)</f>
        <v>35231000</v>
      </c>
      <c r="K578">
        <f t="shared" si="26"/>
        <v>-0.20424628209929629</v>
      </c>
    </row>
    <row r="579" spans="1:11" x14ac:dyDescent="0.3">
      <c r="A579" s="2">
        <v>44221.041666666657</v>
      </c>
      <c r="B579">
        <v>31959</v>
      </c>
      <c r="C579">
        <v>32141</v>
      </c>
      <c r="D579">
        <v>31546</v>
      </c>
      <c r="E579">
        <v>31744</v>
      </c>
      <c r="F579">
        <v>1437266.7461999999</v>
      </c>
      <c r="G579" s="10">
        <f t="shared" ref="G579:G642" si="27">ROUNDDOWN(A579,0)</f>
        <v>44221</v>
      </c>
      <c r="H579">
        <f>_xlfn.XLOOKUP(Sheet1!G579,USDKRW!$A$2:$A$1306,USDKRW!$B$2:$B$1306,,-1)</f>
        <v>1101.02</v>
      </c>
      <c r="I579">
        <f t="shared" ref="I579:I642" si="28">B579*H579</f>
        <v>35187498.18</v>
      </c>
      <c r="J579">
        <f>_xlfn.XLOOKUP(A579,upbit!$A:$A,upbit!$B:$B,,-1)</f>
        <v>35106000</v>
      </c>
      <c r="K579">
        <f t="shared" ref="K579:K642" si="29">(J579/I579-1)*100</f>
        <v>-0.23161118071850506</v>
      </c>
    </row>
    <row r="580" spans="1:11" x14ac:dyDescent="0.3">
      <c r="A580" s="2">
        <v>44221.083333333343</v>
      </c>
      <c r="B580">
        <v>31744</v>
      </c>
      <c r="C580">
        <v>31980</v>
      </c>
      <c r="D580">
        <v>31660</v>
      </c>
      <c r="E580">
        <v>31869</v>
      </c>
      <c r="F580">
        <v>938108.70539999998</v>
      </c>
      <c r="G580" s="10">
        <f t="shared" si="27"/>
        <v>44221</v>
      </c>
      <c r="H580">
        <f>_xlfn.XLOOKUP(Sheet1!G580,USDKRW!$A$2:$A$1306,USDKRW!$B$2:$B$1306,,-1)</f>
        <v>1101.02</v>
      </c>
      <c r="I580">
        <f t="shared" si="28"/>
        <v>34950778.880000003</v>
      </c>
      <c r="J580">
        <f>_xlfn.XLOOKUP(A580,upbit!$A:$A,upbit!$B:$B,,-1)</f>
        <v>34973000</v>
      </c>
      <c r="K580">
        <f t="shared" si="29"/>
        <v>6.3578325611257647E-2</v>
      </c>
    </row>
    <row r="581" spans="1:11" x14ac:dyDescent="0.3">
      <c r="A581" s="2">
        <v>44221.125</v>
      </c>
      <c r="B581">
        <v>31869</v>
      </c>
      <c r="C581">
        <v>31938</v>
      </c>
      <c r="D581">
        <v>31783</v>
      </c>
      <c r="E581">
        <v>31839</v>
      </c>
      <c r="F581">
        <v>1181679.4927999999</v>
      </c>
      <c r="G581" s="10">
        <f t="shared" si="27"/>
        <v>44221</v>
      </c>
      <c r="H581">
        <f>_xlfn.XLOOKUP(Sheet1!G581,USDKRW!$A$2:$A$1306,USDKRW!$B$2:$B$1306,,-1)</f>
        <v>1101.02</v>
      </c>
      <c r="I581">
        <f t="shared" si="28"/>
        <v>35088406.380000003</v>
      </c>
      <c r="J581">
        <f>_xlfn.XLOOKUP(A581,upbit!$A:$A,upbit!$B:$B,,-1)</f>
        <v>35024000</v>
      </c>
      <c r="K581">
        <f t="shared" si="29"/>
        <v>-0.18355458866525787</v>
      </c>
    </row>
    <row r="582" spans="1:11" x14ac:dyDescent="0.3">
      <c r="A582" s="2">
        <v>44221.166666666657</v>
      </c>
      <c r="B582">
        <v>31839</v>
      </c>
      <c r="C582">
        <v>31840</v>
      </c>
      <c r="D582">
        <v>30921</v>
      </c>
      <c r="E582">
        <v>31308</v>
      </c>
      <c r="F582">
        <v>2086549.1468</v>
      </c>
      <c r="G582" s="10">
        <f t="shared" si="27"/>
        <v>44221</v>
      </c>
      <c r="H582">
        <f>_xlfn.XLOOKUP(Sheet1!G582,USDKRW!$A$2:$A$1306,USDKRW!$B$2:$B$1306,,-1)</f>
        <v>1101.02</v>
      </c>
      <c r="I582">
        <f t="shared" si="28"/>
        <v>35055375.780000001</v>
      </c>
      <c r="J582">
        <f>_xlfn.XLOOKUP(A582,upbit!$A:$A,upbit!$B:$B,,-1)</f>
        <v>34921000</v>
      </c>
      <c r="K582">
        <f t="shared" si="29"/>
        <v>-0.38332431762624353</v>
      </c>
    </row>
    <row r="583" spans="1:11" x14ac:dyDescent="0.3">
      <c r="A583" s="2">
        <v>44221.208333333343</v>
      </c>
      <c r="B583">
        <v>31308</v>
      </c>
      <c r="C583">
        <v>31749</v>
      </c>
      <c r="D583">
        <v>31258</v>
      </c>
      <c r="E583">
        <v>31682</v>
      </c>
      <c r="F583">
        <v>874673.32140000002</v>
      </c>
      <c r="G583" s="10">
        <f t="shared" si="27"/>
        <v>44221</v>
      </c>
      <c r="H583">
        <f>_xlfn.XLOOKUP(Sheet1!G583,USDKRW!$A$2:$A$1306,USDKRW!$B$2:$B$1306,,-1)</f>
        <v>1101.02</v>
      </c>
      <c r="I583">
        <f t="shared" si="28"/>
        <v>34470734.159999996</v>
      </c>
      <c r="J583">
        <f>_xlfn.XLOOKUP(A583,upbit!$A:$A,upbit!$B:$B,,-1)</f>
        <v>34650000</v>
      </c>
      <c r="K583">
        <f t="shared" si="29"/>
        <v>0.52005228309881524</v>
      </c>
    </row>
    <row r="584" spans="1:11" x14ac:dyDescent="0.3">
      <c r="A584" s="2">
        <v>44221.25</v>
      </c>
      <c r="B584">
        <v>31682</v>
      </c>
      <c r="C584">
        <v>31978</v>
      </c>
      <c r="D584">
        <v>31572</v>
      </c>
      <c r="E584">
        <v>31912</v>
      </c>
      <c r="F584">
        <v>844302.3</v>
      </c>
      <c r="G584" s="10">
        <f t="shared" si="27"/>
        <v>44221</v>
      </c>
      <c r="H584">
        <f>_xlfn.XLOOKUP(Sheet1!G584,USDKRW!$A$2:$A$1306,USDKRW!$B$2:$B$1306,,-1)</f>
        <v>1101.02</v>
      </c>
      <c r="I584">
        <f t="shared" si="28"/>
        <v>34882515.640000001</v>
      </c>
      <c r="J584">
        <f>_xlfn.XLOOKUP(A584,upbit!$A:$A,upbit!$B:$B,,-1)</f>
        <v>35039000</v>
      </c>
      <c r="K584">
        <f t="shared" si="29"/>
        <v>0.44860399867652223</v>
      </c>
    </row>
    <row r="585" spans="1:11" x14ac:dyDescent="0.3">
      <c r="A585" s="2">
        <v>44221.291666666657</v>
      </c>
      <c r="B585">
        <v>31912</v>
      </c>
      <c r="C585">
        <v>32342</v>
      </c>
      <c r="D585">
        <v>31667</v>
      </c>
      <c r="E585">
        <v>32137</v>
      </c>
      <c r="F585">
        <v>1403593.2989000001</v>
      </c>
      <c r="G585" s="10">
        <f t="shared" si="27"/>
        <v>44221</v>
      </c>
      <c r="H585">
        <f>_xlfn.XLOOKUP(Sheet1!G585,USDKRW!$A$2:$A$1306,USDKRW!$B$2:$B$1306,,-1)</f>
        <v>1101.02</v>
      </c>
      <c r="I585">
        <f t="shared" si="28"/>
        <v>35135750.240000002</v>
      </c>
      <c r="J585">
        <f>_xlfn.XLOOKUP(A585,upbit!$A:$A,upbit!$B:$B,,-1)</f>
        <v>35333000</v>
      </c>
      <c r="K585">
        <f t="shared" si="29"/>
        <v>0.56139333485880627</v>
      </c>
    </row>
    <row r="586" spans="1:11" x14ac:dyDescent="0.3">
      <c r="A586" s="2">
        <v>44221.333333333343</v>
      </c>
      <c r="B586">
        <v>32137</v>
      </c>
      <c r="C586">
        <v>32366</v>
      </c>
      <c r="D586">
        <v>32025</v>
      </c>
      <c r="E586">
        <v>32269</v>
      </c>
      <c r="F586">
        <v>1251980.1002</v>
      </c>
      <c r="G586" s="10">
        <f t="shared" si="27"/>
        <v>44221</v>
      </c>
      <c r="H586">
        <f>_xlfn.XLOOKUP(Sheet1!G586,USDKRW!$A$2:$A$1306,USDKRW!$B$2:$B$1306,,-1)</f>
        <v>1101.02</v>
      </c>
      <c r="I586">
        <f t="shared" si="28"/>
        <v>35383479.740000002</v>
      </c>
      <c r="J586">
        <f>_xlfn.XLOOKUP(A586,upbit!$A:$A,upbit!$B:$B,,-1)</f>
        <v>35511000</v>
      </c>
      <c r="K586">
        <f t="shared" si="29"/>
        <v>0.36039491010217972</v>
      </c>
    </row>
    <row r="587" spans="1:11" x14ac:dyDescent="0.3">
      <c r="A587" s="2">
        <v>44221.375</v>
      </c>
      <c r="B587">
        <v>32269</v>
      </c>
      <c r="C587">
        <v>32833</v>
      </c>
      <c r="D587">
        <v>32195</v>
      </c>
      <c r="E587">
        <v>32573</v>
      </c>
      <c r="F587">
        <v>2266868.4452</v>
      </c>
      <c r="G587" s="10">
        <f t="shared" si="27"/>
        <v>44221</v>
      </c>
      <c r="H587">
        <f>_xlfn.XLOOKUP(Sheet1!G587,USDKRW!$A$2:$A$1306,USDKRW!$B$2:$B$1306,,-1)</f>
        <v>1101.02</v>
      </c>
      <c r="I587">
        <f t="shared" si="28"/>
        <v>35528814.380000003</v>
      </c>
      <c r="J587">
        <f>_xlfn.XLOOKUP(A587,upbit!$A:$A,upbit!$B:$B,,-1)</f>
        <v>35539000</v>
      </c>
      <c r="K587">
        <f t="shared" si="29"/>
        <v>2.8668617790206241E-2</v>
      </c>
    </row>
    <row r="588" spans="1:11" x14ac:dyDescent="0.3">
      <c r="A588" s="2">
        <v>44221.416666666657</v>
      </c>
      <c r="B588">
        <v>32573</v>
      </c>
      <c r="C588">
        <v>32897</v>
      </c>
      <c r="D588">
        <v>32421</v>
      </c>
      <c r="E588">
        <v>32871</v>
      </c>
      <c r="F588">
        <v>1287022.5027000001</v>
      </c>
      <c r="G588" s="10">
        <f t="shared" si="27"/>
        <v>44221</v>
      </c>
      <c r="H588">
        <f>_xlfn.XLOOKUP(Sheet1!G588,USDKRW!$A$2:$A$1306,USDKRW!$B$2:$B$1306,,-1)</f>
        <v>1101.02</v>
      </c>
      <c r="I588">
        <f t="shared" si="28"/>
        <v>35863524.460000001</v>
      </c>
      <c r="J588">
        <f>_xlfn.XLOOKUP(A588,upbit!$A:$A,upbit!$B:$B,,-1)</f>
        <v>35933000</v>
      </c>
      <c r="K588">
        <f t="shared" si="29"/>
        <v>0.19372200877101342</v>
      </c>
    </row>
    <row r="589" spans="1:11" x14ac:dyDescent="0.3">
      <c r="A589" s="2">
        <v>44221.458333333343</v>
      </c>
      <c r="B589">
        <v>32871</v>
      </c>
      <c r="C589">
        <v>33020</v>
      </c>
      <c r="D589">
        <v>32654</v>
      </c>
      <c r="E589">
        <v>32780</v>
      </c>
      <c r="F589">
        <v>1565723.2335000001</v>
      </c>
      <c r="G589" s="10">
        <f t="shared" si="27"/>
        <v>44221</v>
      </c>
      <c r="H589">
        <f>_xlfn.XLOOKUP(Sheet1!G589,USDKRW!$A$2:$A$1306,USDKRW!$B$2:$B$1306,,-1)</f>
        <v>1101.02</v>
      </c>
      <c r="I589">
        <f t="shared" si="28"/>
        <v>36191628.420000002</v>
      </c>
      <c r="J589">
        <f>_xlfn.XLOOKUP(A589,upbit!$A:$A,upbit!$B:$B,,-1)</f>
        <v>36023000</v>
      </c>
      <c r="K589">
        <f t="shared" si="29"/>
        <v>-0.46593211569009307</v>
      </c>
    </row>
    <row r="590" spans="1:11" x14ac:dyDescent="0.3">
      <c r="A590" s="2">
        <v>44221.5</v>
      </c>
      <c r="B590">
        <v>32780</v>
      </c>
      <c r="C590">
        <v>33718</v>
      </c>
      <c r="D590">
        <v>32591</v>
      </c>
      <c r="E590">
        <v>33568</v>
      </c>
      <c r="F590">
        <v>1925494.1435</v>
      </c>
      <c r="G590" s="10">
        <f t="shared" si="27"/>
        <v>44221</v>
      </c>
      <c r="H590">
        <f>_xlfn.XLOOKUP(Sheet1!G590,USDKRW!$A$2:$A$1306,USDKRW!$B$2:$B$1306,,-1)</f>
        <v>1101.02</v>
      </c>
      <c r="I590">
        <f t="shared" si="28"/>
        <v>36091435.600000001</v>
      </c>
      <c r="J590">
        <f>_xlfn.XLOOKUP(A590,upbit!$A:$A,upbit!$B:$B,,-1)</f>
        <v>36000000</v>
      </c>
      <c r="K590">
        <f t="shared" si="29"/>
        <v>-0.25334431418405634</v>
      </c>
    </row>
    <row r="591" spans="1:11" x14ac:dyDescent="0.3">
      <c r="A591" s="2">
        <v>44221.541666666657</v>
      </c>
      <c r="B591">
        <v>33568</v>
      </c>
      <c r="C591">
        <v>33795</v>
      </c>
      <c r="D591">
        <v>33316</v>
      </c>
      <c r="E591">
        <v>33387</v>
      </c>
      <c r="F591">
        <v>1863261.5852000001</v>
      </c>
      <c r="G591" s="10">
        <f t="shared" si="27"/>
        <v>44221</v>
      </c>
      <c r="H591">
        <f>_xlfn.XLOOKUP(Sheet1!G591,USDKRW!$A$2:$A$1306,USDKRW!$B$2:$B$1306,,-1)</f>
        <v>1101.02</v>
      </c>
      <c r="I591">
        <f t="shared" si="28"/>
        <v>36959039.359999999</v>
      </c>
      <c r="J591">
        <f>_xlfn.XLOOKUP(A591,upbit!$A:$A,upbit!$B:$B,,-1)</f>
        <v>36970000</v>
      </c>
      <c r="K591">
        <f t="shared" si="29"/>
        <v>2.9656182059389913E-2</v>
      </c>
    </row>
    <row r="592" spans="1:11" x14ac:dyDescent="0.3">
      <c r="A592" s="2">
        <v>44221.583333333343</v>
      </c>
      <c r="B592">
        <v>33387</v>
      </c>
      <c r="C592">
        <v>33455</v>
      </c>
      <c r="D592">
        <v>33205</v>
      </c>
      <c r="E592">
        <v>33336</v>
      </c>
      <c r="F592">
        <v>652888.09900000005</v>
      </c>
      <c r="G592" s="10">
        <f t="shared" si="27"/>
        <v>44221</v>
      </c>
      <c r="H592">
        <f>_xlfn.XLOOKUP(Sheet1!G592,USDKRW!$A$2:$A$1306,USDKRW!$B$2:$B$1306,,-1)</f>
        <v>1101.02</v>
      </c>
      <c r="I592">
        <f t="shared" si="28"/>
        <v>36759754.740000002</v>
      </c>
      <c r="J592">
        <f>_xlfn.XLOOKUP(A592,upbit!$A:$A,upbit!$B:$B,,-1)</f>
        <v>36685000</v>
      </c>
      <c r="K592">
        <f t="shared" si="29"/>
        <v>-0.20336027954684921</v>
      </c>
    </row>
    <row r="593" spans="1:11" x14ac:dyDescent="0.3">
      <c r="A593" s="2">
        <v>44221.625</v>
      </c>
      <c r="B593">
        <v>33338</v>
      </c>
      <c r="C593">
        <v>33564</v>
      </c>
      <c r="D593">
        <v>33170</v>
      </c>
      <c r="E593">
        <v>33498</v>
      </c>
      <c r="F593">
        <v>1075168.6832000001</v>
      </c>
      <c r="G593" s="10">
        <f t="shared" si="27"/>
        <v>44221</v>
      </c>
      <c r="H593">
        <f>_xlfn.XLOOKUP(Sheet1!G593,USDKRW!$A$2:$A$1306,USDKRW!$B$2:$B$1306,,-1)</f>
        <v>1101.02</v>
      </c>
      <c r="I593">
        <f t="shared" si="28"/>
        <v>36705804.759999998</v>
      </c>
      <c r="J593">
        <f>_xlfn.XLOOKUP(A593,upbit!$A:$A,upbit!$B:$B,,-1)</f>
        <v>36531000</v>
      </c>
      <c r="K593">
        <f t="shared" si="29"/>
        <v>-0.47623192337821196</v>
      </c>
    </row>
    <row r="594" spans="1:11" x14ac:dyDescent="0.3">
      <c r="A594" s="2">
        <v>44221.666666666657</v>
      </c>
      <c r="B594">
        <v>33498</v>
      </c>
      <c r="C594">
        <v>33565</v>
      </c>
      <c r="D594">
        <v>33067</v>
      </c>
      <c r="E594">
        <v>33366</v>
      </c>
      <c r="F594">
        <v>851918.59719999996</v>
      </c>
      <c r="G594" s="10">
        <f t="shared" si="27"/>
        <v>44221</v>
      </c>
      <c r="H594">
        <f>_xlfn.XLOOKUP(Sheet1!G594,USDKRW!$A$2:$A$1306,USDKRW!$B$2:$B$1306,,-1)</f>
        <v>1101.02</v>
      </c>
      <c r="I594">
        <f t="shared" si="28"/>
        <v>36881967.960000001</v>
      </c>
      <c r="J594">
        <f>_xlfn.XLOOKUP(A594,upbit!$A:$A,upbit!$B:$B,,-1)</f>
        <v>36705000</v>
      </c>
      <c r="K594">
        <f t="shared" si="29"/>
        <v>-0.47982244383469874</v>
      </c>
    </row>
    <row r="595" spans="1:11" x14ac:dyDescent="0.3">
      <c r="A595" s="2">
        <v>44221.708333333343</v>
      </c>
      <c r="B595">
        <v>33366</v>
      </c>
      <c r="C595">
        <v>33491</v>
      </c>
      <c r="D595">
        <v>33204</v>
      </c>
      <c r="E595">
        <v>33443</v>
      </c>
      <c r="F595">
        <v>1226454.8337000001</v>
      </c>
      <c r="G595" s="10">
        <f t="shared" si="27"/>
        <v>44221</v>
      </c>
      <c r="H595">
        <f>_xlfn.XLOOKUP(Sheet1!G595,USDKRW!$A$2:$A$1306,USDKRW!$B$2:$B$1306,,-1)</f>
        <v>1101.02</v>
      </c>
      <c r="I595">
        <f t="shared" si="28"/>
        <v>36736633.32</v>
      </c>
      <c r="J595">
        <f>_xlfn.XLOOKUP(A595,upbit!$A:$A,upbit!$B:$B,,-1)</f>
        <v>36641000</v>
      </c>
      <c r="K595">
        <f t="shared" si="29"/>
        <v>-0.26032140497734835</v>
      </c>
    </row>
    <row r="596" spans="1:11" x14ac:dyDescent="0.3">
      <c r="A596" s="2">
        <v>44221.75</v>
      </c>
      <c r="B596">
        <v>33443</v>
      </c>
      <c r="C596">
        <v>33545</v>
      </c>
      <c r="D596">
        <v>32879</v>
      </c>
      <c r="E596">
        <v>32986</v>
      </c>
      <c r="F596">
        <v>2311257.7004999998</v>
      </c>
      <c r="G596" s="10">
        <f t="shared" si="27"/>
        <v>44221</v>
      </c>
      <c r="H596">
        <f>_xlfn.XLOOKUP(Sheet1!G596,USDKRW!$A$2:$A$1306,USDKRW!$B$2:$B$1306,,-1)</f>
        <v>1101.02</v>
      </c>
      <c r="I596">
        <f t="shared" si="28"/>
        <v>36821411.859999999</v>
      </c>
      <c r="J596">
        <f>_xlfn.XLOOKUP(A596,upbit!$A:$A,upbit!$B:$B,,-1)</f>
        <v>36807000</v>
      </c>
      <c r="K596">
        <f t="shared" si="29"/>
        <v>-3.9139889732620059E-2</v>
      </c>
    </row>
    <row r="597" spans="1:11" x14ac:dyDescent="0.3">
      <c r="A597" s="2">
        <v>44221.791666666657</v>
      </c>
      <c r="B597">
        <v>32986</v>
      </c>
      <c r="C597">
        <v>33161</v>
      </c>
      <c r="D597">
        <v>32766</v>
      </c>
      <c r="E597">
        <v>33121</v>
      </c>
      <c r="F597">
        <v>1321213.0341</v>
      </c>
      <c r="G597" s="10">
        <f t="shared" si="27"/>
        <v>44221</v>
      </c>
      <c r="H597">
        <f>_xlfn.XLOOKUP(Sheet1!G597,USDKRW!$A$2:$A$1306,USDKRW!$B$2:$B$1306,,-1)</f>
        <v>1101.02</v>
      </c>
      <c r="I597">
        <f t="shared" si="28"/>
        <v>36318245.719999999</v>
      </c>
      <c r="J597">
        <f>_xlfn.XLOOKUP(A597,upbit!$A:$A,upbit!$B:$B,,-1)</f>
        <v>36320000</v>
      </c>
      <c r="K597">
        <f t="shared" si="29"/>
        <v>4.8302993859605792E-3</v>
      </c>
    </row>
    <row r="598" spans="1:11" x14ac:dyDescent="0.3">
      <c r="A598" s="2">
        <v>44221.833333333343</v>
      </c>
      <c r="B598">
        <v>33121</v>
      </c>
      <c r="C598">
        <v>33325</v>
      </c>
      <c r="D598">
        <v>33049</v>
      </c>
      <c r="E598">
        <v>33179</v>
      </c>
      <c r="F598">
        <v>1120258.1098</v>
      </c>
      <c r="G598" s="10">
        <f t="shared" si="27"/>
        <v>44221</v>
      </c>
      <c r="H598">
        <f>_xlfn.XLOOKUP(Sheet1!G598,USDKRW!$A$2:$A$1306,USDKRW!$B$2:$B$1306,,-1)</f>
        <v>1101.02</v>
      </c>
      <c r="I598">
        <f t="shared" si="28"/>
        <v>36466883.420000002</v>
      </c>
      <c r="J598">
        <f>_xlfn.XLOOKUP(A598,upbit!$A:$A,upbit!$B:$B,,-1)</f>
        <v>36398000</v>
      </c>
      <c r="K598">
        <f t="shared" si="29"/>
        <v>-0.18889308199621091</v>
      </c>
    </row>
    <row r="599" spans="1:11" x14ac:dyDescent="0.3">
      <c r="A599" s="2">
        <v>44221.875</v>
      </c>
      <c r="B599">
        <v>33179</v>
      </c>
      <c r="C599">
        <v>34310</v>
      </c>
      <c r="D599">
        <v>33057</v>
      </c>
      <c r="E599">
        <v>34188</v>
      </c>
      <c r="F599">
        <v>2307431.1538</v>
      </c>
      <c r="G599" s="10">
        <f t="shared" si="27"/>
        <v>44221</v>
      </c>
      <c r="H599">
        <f>_xlfn.XLOOKUP(Sheet1!G599,USDKRW!$A$2:$A$1306,USDKRW!$B$2:$B$1306,,-1)</f>
        <v>1101.02</v>
      </c>
      <c r="I599">
        <f t="shared" si="28"/>
        <v>36530742.579999998</v>
      </c>
      <c r="J599">
        <f>_xlfn.XLOOKUP(A599,upbit!$A:$A,upbit!$B:$B,,-1)</f>
        <v>36461000</v>
      </c>
      <c r="K599">
        <f t="shared" si="29"/>
        <v>-0.19091476130622675</v>
      </c>
    </row>
    <row r="600" spans="1:11" x14ac:dyDescent="0.3">
      <c r="A600" s="2">
        <v>44221.916666666657</v>
      </c>
      <c r="B600">
        <v>34188</v>
      </c>
      <c r="C600">
        <v>34685</v>
      </c>
      <c r="D600">
        <v>34113</v>
      </c>
      <c r="E600">
        <v>34541</v>
      </c>
      <c r="F600">
        <v>4090538.2089999998</v>
      </c>
      <c r="G600" s="10">
        <f t="shared" si="27"/>
        <v>44221</v>
      </c>
      <c r="H600">
        <f>_xlfn.XLOOKUP(Sheet1!G600,USDKRW!$A$2:$A$1306,USDKRW!$B$2:$B$1306,,-1)</f>
        <v>1101.02</v>
      </c>
      <c r="I600">
        <f t="shared" si="28"/>
        <v>37641671.759999998</v>
      </c>
      <c r="J600">
        <f>_xlfn.XLOOKUP(A600,upbit!$A:$A,upbit!$B:$B,,-1)</f>
        <v>37419000</v>
      </c>
      <c r="K600">
        <f t="shared" si="29"/>
        <v>-0.59155651061337799</v>
      </c>
    </row>
    <row r="601" spans="1:11" x14ac:dyDescent="0.3">
      <c r="A601" s="2">
        <v>44221.958333333343</v>
      </c>
      <c r="B601">
        <v>34541</v>
      </c>
      <c r="C601">
        <v>34862</v>
      </c>
      <c r="D601">
        <v>34372</v>
      </c>
      <c r="E601">
        <v>34468</v>
      </c>
      <c r="F601">
        <v>1827276.6170999999</v>
      </c>
      <c r="G601" s="10">
        <f t="shared" si="27"/>
        <v>44221</v>
      </c>
      <c r="H601">
        <f>_xlfn.XLOOKUP(Sheet1!G601,USDKRW!$A$2:$A$1306,USDKRW!$B$2:$B$1306,,-1)</f>
        <v>1101.02</v>
      </c>
      <c r="I601">
        <f t="shared" si="28"/>
        <v>38030331.82</v>
      </c>
      <c r="J601">
        <f>_xlfn.XLOOKUP(A601,upbit!$A:$A,upbit!$B:$B,,-1)</f>
        <v>38000000</v>
      </c>
      <c r="K601">
        <f t="shared" si="29"/>
        <v>-7.9756916514861498E-2</v>
      </c>
    </row>
    <row r="602" spans="1:11" x14ac:dyDescent="0.3">
      <c r="A602" s="2">
        <v>44222</v>
      </c>
      <c r="B602">
        <v>34468</v>
      </c>
      <c r="C602">
        <v>34587</v>
      </c>
      <c r="D602">
        <v>34219</v>
      </c>
      <c r="E602">
        <v>34449</v>
      </c>
      <c r="F602">
        <v>913678.78619999997</v>
      </c>
      <c r="G602" s="10">
        <f t="shared" si="27"/>
        <v>44222</v>
      </c>
      <c r="H602">
        <f>_xlfn.XLOOKUP(Sheet1!G602,USDKRW!$A$2:$A$1306,USDKRW!$B$2:$B$1306,,-1)</f>
        <v>1103.26</v>
      </c>
      <c r="I602">
        <f t="shared" si="28"/>
        <v>38027165.68</v>
      </c>
      <c r="J602">
        <f>_xlfn.XLOOKUP(A602,upbit!$A:$A,upbit!$B:$B,,-1)</f>
        <v>37881000</v>
      </c>
      <c r="K602">
        <f t="shared" si="29"/>
        <v>-0.38437174421567244</v>
      </c>
    </row>
    <row r="603" spans="1:11" x14ac:dyDescent="0.3">
      <c r="A603" s="2">
        <v>44222.041666666657</v>
      </c>
      <c r="B603">
        <v>34449</v>
      </c>
      <c r="C603">
        <v>34620</v>
      </c>
      <c r="D603">
        <v>33632</v>
      </c>
      <c r="E603">
        <v>33904</v>
      </c>
      <c r="F603">
        <v>1459198.6691999999</v>
      </c>
      <c r="G603" s="10">
        <f t="shared" si="27"/>
        <v>44222</v>
      </c>
      <c r="H603">
        <f>_xlfn.XLOOKUP(Sheet1!G603,USDKRW!$A$2:$A$1306,USDKRW!$B$2:$B$1306,,-1)</f>
        <v>1103.26</v>
      </c>
      <c r="I603">
        <f t="shared" si="28"/>
        <v>38006203.740000002</v>
      </c>
      <c r="J603">
        <f>_xlfn.XLOOKUP(A603,upbit!$A:$A,upbit!$B:$B,,-1)</f>
        <v>37750000</v>
      </c>
      <c r="K603">
        <f t="shared" si="29"/>
        <v>-0.67411031565448587</v>
      </c>
    </row>
    <row r="604" spans="1:11" x14ac:dyDescent="0.3">
      <c r="A604" s="2">
        <v>44222.083333333343</v>
      </c>
      <c r="B604">
        <v>33904</v>
      </c>
      <c r="C604">
        <v>34249</v>
      </c>
      <c r="D604">
        <v>33632</v>
      </c>
      <c r="E604">
        <v>33787</v>
      </c>
      <c r="F604">
        <v>912876.13600000006</v>
      </c>
      <c r="G604" s="10">
        <f t="shared" si="27"/>
        <v>44222</v>
      </c>
      <c r="H604">
        <f>_xlfn.XLOOKUP(Sheet1!G604,USDKRW!$A$2:$A$1306,USDKRW!$B$2:$B$1306,,-1)</f>
        <v>1103.26</v>
      </c>
      <c r="I604">
        <f t="shared" si="28"/>
        <v>37404927.039999999</v>
      </c>
      <c r="J604">
        <f>_xlfn.XLOOKUP(A604,upbit!$A:$A,upbit!$B:$B,,-1)</f>
        <v>37448000</v>
      </c>
      <c r="K604">
        <f t="shared" si="29"/>
        <v>0.11515317207795306</v>
      </c>
    </row>
    <row r="605" spans="1:11" x14ac:dyDescent="0.3">
      <c r="A605" s="2">
        <v>44222.125</v>
      </c>
      <c r="B605">
        <v>33786</v>
      </c>
      <c r="C605">
        <v>34021</v>
      </c>
      <c r="D605">
        <v>33521</v>
      </c>
      <c r="E605">
        <v>33670</v>
      </c>
      <c r="F605">
        <v>1319986.5131999999</v>
      </c>
      <c r="G605" s="10">
        <f t="shared" si="27"/>
        <v>44222</v>
      </c>
      <c r="H605">
        <f>_xlfn.XLOOKUP(Sheet1!G605,USDKRW!$A$2:$A$1306,USDKRW!$B$2:$B$1306,,-1)</f>
        <v>1103.26</v>
      </c>
      <c r="I605">
        <f t="shared" si="28"/>
        <v>37274742.359999999</v>
      </c>
      <c r="J605">
        <f>_xlfn.XLOOKUP(A605,upbit!$A:$A,upbit!$B:$B,,-1)</f>
        <v>37309000</v>
      </c>
      <c r="K605">
        <f t="shared" si="29"/>
        <v>9.1905772732481239E-2</v>
      </c>
    </row>
    <row r="606" spans="1:11" x14ac:dyDescent="0.3">
      <c r="A606" s="2">
        <v>44222.166666666657</v>
      </c>
      <c r="B606">
        <v>33670</v>
      </c>
      <c r="C606">
        <v>33791</v>
      </c>
      <c r="D606">
        <v>33366</v>
      </c>
      <c r="E606">
        <v>33407</v>
      </c>
      <c r="F606">
        <v>1218860.7930000001</v>
      </c>
      <c r="G606" s="10">
        <f t="shared" si="27"/>
        <v>44222</v>
      </c>
      <c r="H606">
        <f>_xlfn.XLOOKUP(Sheet1!G606,USDKRW!$A$2:$A$1306,USDKRW!$B$2:$B$1306,,-1)</f>
        <v>1103.26</v>
      </c>
      <c r="I606">
        <f t="shared" si="28"/>
        <v>37146764.200000003</v>
      </c>
      <c r="J606">
        <f>_xlfn.XLOOKUP(A606,upbit!$A:$A,upbit!$B:$B,,-1)</f>
        <v>37399000</v>
      </c>
      <c r="K606">
        <f t="shared" si="29"/>
        <v>0.67902495798004558</v>
      </c>
    </row>
    <row r="607" spans="1:11" x14ac:dyDescent="0.3">
      <c r="A607" s="2">
        <v>44222.208333333343</v>
      </c>
      <c r="B607">
        <v>33407</v>
      </c>
      <c r="C607">
        <v>33460</v>
      </c>
      <c r="D607">
        <v>33060</v>
      </c>
      <c r="E607">
        <v>33448</v>
      </c>
      <c r="F607">
        <v>1433859.3152999999</v>
      </c>
      <c r="G607" s="10">
        <f t="shared" si="27"/>
        <v>44222</v>
      </c>
      <c r="H607">
        <f>_xlfn.XLOOKUP(Sheet1!G607,USDKRW!$A$2:$A$1306,USDKRW!$B$2:$B$1306,,-1)</f>
        <v>1103.26</v>
      </c>
      <c r="I607">
        <f t="shared" si="28"/>
        <v>36856606.82</v>
      </c>
      <c r="J607">
        <f>_xlfn.XLOOKUP(A607,upbit!$A:$A,upbit!$B:$B,,-1)</f>
        <v>37119000</v>
      </c>
      <c r="K607">
        <f t="shared" si="29"/>
        <v>0.71192983467380788</v>
      </c>
    </row>
    <row r="608" spans="1:11" x14ac:dyDescent="0.3">
      <c r="A608" s="2">
        <v>44222.25</v>
      </c>
      <c r="B608">
        <v>33448</v>
      </c>
      <c r="C608">
        <v>33454</v>
      </c>
      <c r="D608">
        <v>32180</v>
      </c>
      <c r="E608">
        <v>32723</v>
      </c>
      <c r="F608">
        <v>2211203.0096</v>
      </c>
      <c r="G608" s="10">
        <f t="shared" si="27"/>
        <v>44222</v>
      </c>
      <c r="H608">
        <f>_xlfn.XLOOKUP(Sheet1!G608,USDKRW!$A$2:$A$1306,USDKRW!$B$2:$B$1306,,-1)</f>
        <v>1103.26</v>
      </c>
      <c r="I608">
        <f t="shared" si="28"/>
        <v>36901840.479999997</v>
      </c>
      <c r="J608">
        <f>_xlfn.XLOOKUP(A608,upbit!$A:$A,upbit!$B:$B,,-1)</f>
        <v>37091000</v>
      </c>
      <c r="K608">
        <f t="shared" si="29"/>
        <v>0.51260185817161297</v>
      </c>
    </row>
    <row r="609" spans="1:11" x14ac:dyDescent="0.3">
      <c r="A609" s="2">
        <v>44222.291666666657</v>
      </c>
      <c r="B609">
        <v>32723</v>
      </c>
      <c r="C609">
        <v>32725</v>
      </c>
      <c r="D609">
        <v>31932</v>
      </c>
      <c r="E609">
        <v>32446</v>
      </c>
      <c r="F609">
        <v>588080.55850000004</v>
      </c>
      <c r="G609" s="10">
        <f t="shared" si="27"/>
        <v>44222</v>
      </c>
      <c r="H609">
        <f>_xlfn.XLOOKUP(Sheet1!G609,USDKRW!$A$2:$A$1306,USDKRW!$B$2:$B$1306,,-1)</f>
        <v>1103.26</v>
      </c>
      <c r="I609">
        <f t="shared" si="28"/>
        <v>36101976.979999997</v>
      </c>
      <c r="J609">
        <f>_xlfn.XLOOKUP(A609,upbit!$A:$A,upbit!$B:$B,,-1)</f>
        <v>36517000</v>
      </c>
      <c r="K609">
        <f t="shared" si="29"/>
        <v>1.1495852989710897</v>
      </c>
    </row>
    <row r="610" spans="1:11" x14ac:dyDescent="0.3">
      <c r="A610" s="2">
        <v>44222.333333333343</v>
      </c>
      <c r="B610">
        <v>32446</v>
      </c>
      <c r="C610">
        <v>32649</v>
      </c>
      <c r="D610">
        <v>32215</v>
      </c>
      <c r="E610">
        <v>32261</v>
      </c>
      <c r="F610">
        <v>824581.08730000001</v>
      </c>
      <c r="G610" s="10">
        <f t="shared" si="27"/>
        <v>44222</v>
      </c>
      <c r="H610">
        <f>_xlfn.XLOOKUP(Sheet1!G610,USDKRW!$A$2:$A$1306,USDKRW!$B$2:$B$1306,,-1)</f>
        <v>1103.26</v>
      </c>
      <c r="I610">
        <f t="shared" si="28"/>
        <v>35796373.960000001</v>
      </c>
      <c r="J610">
        <f>_xlfn.XLOOKUP(A610,upbit!$A:$A,upbit!$B:$B,,-1)</f>
        <v>36268000</v>
      </c>
      <c r="K610">
        <f t="shared" si="29"/>
        <v>1.3175246200271884</v>
      </c>
    </row>
    <row r="611" spans="1:11" x14ac:dyDescent="0.3">
      <c r="A611" s="2">
        <v>44222.375</v>
      </c>
      <c r="B611">
        <v>32261</v>
      </c>
      <c r="C611">
        <v>32686</v>
      </c>
      <c r="D611">
        <v>31767</v>
      </c>
      <c r="E611">
        <v>32488</v>
      </c>
      <c r="F611">
        <v>1598333.3299</v>
      </c>
      <c r="G611" s="10">
        <f t="shared" si="27"/>
        <v>44222</v>
      </c>
      <c r="H611">
        <f>_xlfn.XLOOKUP(Sheet1!G611,USDKRW!$A$2:$A$1306,USDKRW!$B$2:$B$1306,,-1)</f>
        <v>1103.26</v>
      </c>
      <c r="I611">
        <f t="shared" si="28"/>
        <v>35592270.859999999</v>
      </c>
      <c r="J611">
        <f>_xlfn.XLOOKUP(A611,upbit!$A:$A,upbit!$B:$B,,-1)</f>
        <v>36054000</v>
      </c>
      <c r="K611">
        <f t="shared" si="29"/>
        <v>1.2972736182419675</v>
      </c>
    </row>
    <row r="612" spans="1:11" x14ac:dyDescent="0.3">
      <c r="A612" s="2">
        <v>44222.416666666657</v>
      </c>
      <c r="B612">
        <v>32488</v>
      </c>
      <c r="C612">
        <v>32833</v>
      </c>
      <c r="D612">
        <v>32224</v>
      </c>
      <c r="E612">
        <v>32746</v>
      </c>
      <c r="F612">
        <v>1238722.3160999999</v>
      </c>
      <c r="G612" s="10">
        <f t="shared" si="27"/>
        <v>44222</v>
      </c>
      <c r="H612">
        <f>_xlfn.XLOOKUP(Sheet1!G612,USDKRW!$A$2:$A$1306,USDKRW!$B$2:$B$1306,,-1)</f>
        <v>1103.26</v>
      </c>
      <c r="I612">
        <f t="shared" si="28"/>
        <v>35842710.880000003</v>
      </c>
      <c r="J612">
        <f>_xlfn.XLOOKUP(A612,upbit!$A:$A,upbit!$B:$B,,-1)</f>
        <v>36320000</v>
      </c>
      <c r="K612">
        <f t="shared" si="29"/>
        <v>1.3316211533160649</v>
      </c>
    </row>
    <row r="613" spans="1:11" x14ac:dyDescent="0.3">
      <c r="A613" s="2">
        <v>44222.458333333343</v>
      </c>
      <c r="B613">
        <v>32746</v>
      </c>
      <c r="C613">
        <v>32758</v>
      </c>
      <c r="D613">
        <v>32233</v>
      </c>
      <c r="E613">
        <v>32325</v>
      </c>
      <c r="F613">
        <v>1001097.2663</v>
      </c>
      <c r="G613" s="10">
        <f t="shared" si="27"/>
        <v>44222</v>
      </c>
      <c r="H613">
        <f>_xlfn.XLOOKUP(Sheet1!G613,USDKRW!$A$2:$A$1306,USDKRW!$B$2:$B$1306,,-1)</f>
        <v>1103.26</v>
      </c>
      <c r="I613">
        <f t="shared" si="28"/>
        <v>36127351.960000001</v>
      </c>
      <c r="J613">
        <f>_xlfn.XLOOKUP(A613,upbit!$A:$A,upbit!$B:$B,,-1)</f>
        <v>36397000</v>
      </c>
      <c r="K613">
        <f t="shared" si="29"/>
        <v>0.74638196649052801</v>
      </c>
    </row>
    <row r="614" spans="1:11" x14ac:dyDescent="0.3">
      <c r="A614" s="2">
        <v>44222.5</v>
      </c>
      <c r="B614">
        <v>32325</v>
      </c>
      <c r="C614">
        <v>32365</v>
      </c>
      <c r="D614">
        <v>31478</v>
      </c>
      <c r="E614">
        <v>31530</v>
      </c>
      <c r="F614">
        <v>4881926.2785999998</v>
      </c>
      <c r="G614" s="10">
        <f t="shared" si="27"/>
        <v>44222</v>
      </c>
      <c r="H614">
        <f>_xlfn.XLOOKUP(Sheet1!G614,USDKRW!$A$2:$A$1306,USDKRW!$B$2:$B$1306,,-1)</f>
        <v>1103.26</v>
      </c>
      <c r="I614">
        <f t="shared" si="28"/>
        <v>35662879.5</v>
      </c>
      <c r="J614">
        <f>_xlfn.XLOOKUP(A614,upbit!$A:$A,upbit!$B:$B,,-1)</f>
        <v>36061000</v>
      </c>
      <c r="K614">
        <f t="shared" si="29"/>
        <v>1.1163442368695931</v>
      </c>
    </row>
    <row r="615" spans="1:11" x14ac:dyDescent="0.3">
      <c r="A615" s="2">
        <v>44222.541666666657</v>
      </c>
      <c r="B615">
        <v>31530</v>
      </c>
      <c r="C615">
        <v>32193</v>
      </c>
      <c r="D615">
        <v>31460</v>
      </c>
      <c r="E615">
        <v>32016</v>
      </c>
      <c r="F615">
        <v>3384497.3122</v>
      </c>
      <c r="G615" s="10">
        <f t="shared" si="27"/>
        <v>44222</v>
      </c>
      <c r="H615">
        <f>_xlfn.XLOOKUP(Sheet1!G615,USDKRW!$A$2:$A$1306,USDKRW!$B$2:$B$1306,,-1)</f>
        <v>1103.26</v>
      </c>
      <c r="I615">
        <f t="shared" si="28"/>
        <v>34785787.799999997</v>
      </c>
      <c r="J615">
        <f>_xlfn.XLOOKUP(A615,upbit!$A:$A,upbit!$B:$B,,-1)</f>
        <v>35276000</v>
      </c>
      <c r="K615">
        <f t="shared" si="29"/>
        <v>1.4092312723186451</v>
      </c>
    </row>
    <row r="616" spans="1:11" x14ac:dyDescent="0.3">
      <c r="A616" s="2">
        <v>44222.583333333343</v>
      </c>
      <c r="B616">
        <v>32016</v>
      </c>
      <c r="C616">
        <v>32327</v>
      </c>
      <c r="D616">
        <v>31797</v>
      </c>
      <c r="E616">
        <v>32076</v>
      </c>
      <c r="F616">
        <v>1985017.7753000001</v>
      </c>
      <c r="G616" s="10">
        <f t="shared" si="27"/>
        <v>44222</v>
      </c>
      <c r="H616">
        <f>_xlfn.XLOOKUP(Sheet1!G616,USDKRW!$A$2:$A$1306,USDKRW!$B$2:$B$1306,,-1)</f>
        <v>1103.26</v>
      </c>
      <c r="I616">
        <f t="shared" si="28"/>
        <v>35321972.159999996</v>
      </c>
      <c r="J616">
        <f>_xlfn.XLOOKUP(A616,upbit!$A:$A,upbit!$B:$B,,-1)</f>
        <v>35650000</v>
      </c>
      <c r="K616">
        <f t="shared" si="29"/>
        <v>0.92867928923707765</v>
      </c>
    </row>
    <row r="617" spans="1:11" x14ac:dyDescent="0.3">
      <c r="A617" s="2">
        <v>44222.625</v>
      </c>
      <c r="B617">
        <v>32076</v>
      </c>
      <c r="C617">
        <v>32078</v>
      </c>
      <c r="D617">
        <v>31311</v>
      </c>
      <c r="E617">
        <v>31591</v>
      </c>
      <c r="F617">
        <v>1400294.1725000001</v>
      </c>
      <c r="G617" s="10">
        <f t="shared" si="27"/>
        <v>44222</v>
      </c>
      <c r="H617">
        <f>_xlfn.XLOOKUP(Sheet1!G617,USDKRW!$A$2:$A$1306,USDKRW!$B$2:$B$1306,,-1)</f>
        <v>1103.26</v>
      </c>
      <c r="I617">
        <f t="shared" si="28"/>
        <v>35388167.759999998</v>
      </c>
      <c r="J617">
        <f>_xlfn.XLOOKUP(A617,upbit!$A:$A,upbit!$B:$B,,-1)</f>
        <v>35623000</v>
      </c>
      <c r="K617">
        <f t="shared" si="29"/>
        <v>0.66358971052871141</v>
      </c>
    </row>
    <row r="618" spans="1:11" x14ac:dyDescent="0.3">
      <c r="A618" s="2">
        <v>44222.666666666657</v>
      </c>
      <c r="B618">
        <v>31591</v>
      </c>
      <c r="C618">
        <v>31750</v>
      </c>
      <c r="D618">
        <v>31115</v>
      </c>
      <c r="E618">
        <v>31659</v>
      </c>
      <c r="F618">
        <v>3638716.2324999999</v>
      </c>
      <c r="G618" s="10">
        <f t="shared" si="27"/>
        <v>44222</v>
      </c>
      <c r="H618">
        <f>_xlfn.XLOOKUP(Sheet1!G618,USDKRW!$A$2:$A$1306,USDKRW!$B$2:$B$1306,,-1)</f>
        <v>1103.26</v>
      </c>
      <c r="I618">
        <f t="shared" si="28"/>
        <v>34853086.659999996</v>
      </c>
      <c r="J618">
        <f>_xlfn.XLOOKUP(A618,upbit!$A:$A,upbit!$B:$B,,-1)</f>
        <v>35300000</v>
      </c>
      <c r="K618">
        <f t="shared" si="29"/>
        <v>1.2822776483464748</v>
      </c>
    </row>
    <row r="619" spans="1:11" x14ac:dyDescent="0.3">
      <c r="A619" s="2">
        <v>44222.708333333343</v>
      </c>
      <c r="B619">
        <v>31659</v>
      </c>
      <c r="C619">
        <v>31972</v>
      </c>
      <c r="D619">
        <v>31539</v>
      </c>
      <c r="E619">
        <v>31898</v>
      </c>
      <c r="F619">
        <v>2222182.1957999999</v>
      </c>
      <c r="G619" s="10">
        <f t="shared" si="27"/>
        <v>44222</v>
      </c>
      <c r="H619">
        <f>_xlfn.XLOOKUP(Sheet1!G619,USDKRW!$A$2:$A$1306,USDKRW!$B$2:$B$1306,,-1)</f>
        <v>1103.26</v>
      </c>
      <c r="I619">
        <f t="shared" si="28"/>
        <v>34928108.339999996</v>
      </c>
      <c r="J619">
        <f>_xlfn.XLOOKUP(A619,upbit!$A:$A,upbit!$B:$B,,-1)</f>
        <v>35323000</v>
      </c>
      <c r="K619">
        <f t="shared" si="29"/>
        <v>1.1305841591992882</v>
      </c>
    </row>
    <row r="620" spans="1:11" x14ac:dyDescent="0.3">
      <c r="A620" s="2">
        <v>44222.75</v>
      </c>
      <c r="B620">
        <v>31898</v>
      </c>
      <c r="C620">
        <v>32069</v>
      </c>
      <c r="D620">
        <v>31380</v>
      </c>
      <c r="E620">
        <v>31821</v>
      </c>
      <c r="F620">
        <v>1772506.9598999999</v>
      </c>
      <c r="G620" s="10">
        <f t="shared" si="27"/>
        <v>44222</v>
      </c>
      <c r="H620">
        <f>_xlfn.XLOOKUP(Sheet1!G620,USDKRW!$A$2:$A$1306,USDKRW!$B$2:$B$1306,,-1)</f>
        <v>1103.26</v>
      </c>
      <c r="I620">
        <f t="shared" si="28"/>
        <v>35191787.479999997</v>
      </c>
      <c r="J620">
        <f>_xlfn.XLOOKUP(A620,upbit!$A:$A,upbit!$B:$B,,-1)</f>
        <v>35574000</v>
      </c>
      <c r="K620">
        <f t="shared" si="29"/>
        <v>1.0860844173295359</v>
      </c>
    </row>
    <row r="621" spans="1:11" x14ac:dyDescent="0.3">
      <c r="A621" s="2">
        <v>44222.791666666657</v>
      </c>
      <c r="B621">
        <v>31821</v>
      </c>
      <c r="C621">
        <v>32443</v>
      </c>
      <c r="D621">
        <v>31821</v>
      </c>
      <c r="E621">
        <v>32240</v>
      </c>
      <c r="F621">
        <v>1301408.7819000001</v>
      </c>
      <c r="G621" s="10">
        <f t="shared" si="27"/>
        <v>44222</v>
      </c>
      <c r="H621">
        <f>_xlfn.XLOOKUP(Sheet1!G621,USDKRW!$A$2:$A$1306,USDKRW!$B$2:$B$1306,,-1)</f>
        <v>1103.26</v>
      </c>
      <c r="I621">
        <f t="shared" si="28"/>
        <v>35106836.460000001</v>
      </c>
      <c r="J621">
        <f>_xlfn.XLOOKUP(A621,upbit!$A:$A,upbit!$B:$B,,-1)</f>
        <v>35512000</v>
      </c>
      <c r="K621">
        <f t="shared" si="29"/>
        <v>1.1540872971041782</v>
      </c>
    </row>
    <row r="622" spans="1:11" x14ac:dyDescent="0.3">
      <c r="A622" s="2">
        <v>44222.833333333343</v>
      </c>
      <c r="B622">
        <v>32241</v>
      </c>
      <c r="C622">
        <v>32255</v>
      </c>
      <c r="D622">
        <v>31659</v>
      </c>
      <c r="E622">
        <v>31810</v>
      </c>
      <c r="F622">
        <v>1764210.1307000001</v>
      </c>
      <c r="G622" s="10">
        <f t="shared" si="27"/>
        <v>44222</v>
      </c>
      <c r="H622">
        <f>_xlfn.XLOOKUP(Sheet1!G622,USDKRW!$A$2:$A$1306,USDKRW!$B$2:$B$1306,,-1)</f>
        <v>1103.26</v>
      </c>
      <c r="I622">
        <f t="shared" si="28"/>
        <v>35570205.659999996</v>
      </c>
      <c r="J622">
        <f>_xlfn.XLOOKUP(A622,upbit!$A:$A,upbit!$B:$B,,-1)</f>
        <v>35946000</v>
      </c>
      <c r="K622">
        <f t="shared" si="29"/>
        <v>1.056486272787005</v>
      </c>
    </row>
    <row r="623" spans="1:11" x14ac:dyDescent="0.3">
      <c r="A623" s="2">
        <v>44222.875</v>
      </c>
      <c r="B623">
        <v>31810</v>
      </c>
      <c r="C623">
        <v>31978</v>
      </c>
      <c r="D623">
        <v>31244</v>
      </c>
      <c r="E623">
        <v>31311</v>
      </c>
      <c r="F623">
        <v>1780171.2445</v>
      </c>
      <c r="G623" s="10">
        <f t="shared" si="27"/>
        <v>44222</v>
      </c>
      <c r="H623">
        <f>_xlfn.XLOOKUP(Sheet1!G623,USDKRW!$A$2:$A$1306,USDKRW!$B$2:$B$1306,,-1)</f>
        <v>1103.26</v>
      </c>
      <c r="I623">
        <f t="shared" si="28"/>
        <v>35094700.600000001</v>
      </c>
      <c r="J623">
        <f>_xlfn.XLOOKUP(A623,upbit!$A:$A,upbit!$B:$B,,-1)</f>
        <v>35544000</v>
      </c>
      <c r="K623">
        <f t="shared" si="29"/>
        <v>1.2802485626562055</v>
      </c>
    </row>
    <row r="624" spans="1:11" x14ac:dyDescent="0.3">
      <c r="A624" s="2">
        <v>44222.916666666657</v>
      </c>
      <c r="B624">
        <v>31311</v>
      </c>
      <c r="C624">
        <v>31938</v>
      </c>
      <c r="D624">
        <v>31220</v>
      </c>
      <c r="E624">
        <v>31737</v>
      </c>
      <c r="F624">
        <v>1470365.6728999999</v>
      </c>
      <c r="G624" s="10">
        <f t="shared" si="27"/>
        <v>44222</v>
      </c>
      <c r="H624">
        <f>_xlfn.XLOOKUP(Sheet1!G624,USDKRW!$A$2:$A$1306,USDKRW!$B$2:$B$1306,,-1)</f>
        <v>1103.26</v>
      </c>
      <c r="I624">
        <f t="shared" si="28"/>
        <v>34544173.859999999</v>
      </c>
      <c r="J624">
        <f>_xlfn.XLOOKUP(A624,upbit!$A:$A,upbit!$B:$B,,-1)</f>
        <v>35288000</v>
      </c>
      <c r="K624">
        <f t="shared" si="29"/>
        <v>2.1532607582817498</v>
      </c>
    </row>
    <row r="625" spans="1:11" x14ac:dyDescent="0.3">
      <c r="A625" s="2">
        <v>44222.958333333343</v>
      </c>
      <c r="B625">
        <v>31737</v>
      </c>
      <c r="C625">
        <v>31794</v>
      </c>
      <c r="D625">
        <v>30836</v>
      </c>
      <c r="E625">
        <v>31262</v>
      </c>
      <c r="F625">
        <v>2520468.8916000002</v>
      </c>
      <c r="G625" s="10">
        <f t="shared" si="27"/>
        <v>44222</v>
      </c>
      <c r="H625">
        <f>_xlfn.XLOOKUP(Sheet1!G625,USDKRW!$A$2:$A$1306,USDKRW!$B$2:$B$1306,,-1)</f>
        <v>1103.26</v>
      </c>
      <c r="I625">
        <f t="shared" si="28"/>
        <v>35014162.619999997</v>
      </c>
      <c r="J625">
        <f>_xlfn.XLOOKUP(A625,upbit!$A:$A,upbit!$B:$B,,-1)</f>
        <v>35602000</v>
      </c>
      <c r="K625">
        <f t="shared" si="29"/>
        <v>1.6788560285723619</v>
      </c>
    </row>
    <row r="626" spans="1:11" x14ac:dyDescent="0.3">
      <c r="A626" s="2">
        <v>44223</v>
      </c>
      <c r="B626">
        <v>31262</v>
      </c>
      <c r="C626">
        <v>31881</v>
      </c>
      <c r="D626">
        <v>31253</v>
      </c>
      <c r="E626">
        <v>31755</v>
      </c>
      <c r="F626">
        <v>718170.89720000001</v>
      </c>
      <c r="G626" s="10">
        <f t="shared" si="27"/>
        <v>44223</v>
      </c>
      <c r="H626">
        <f>_xlfn.XLOOKUP(Sheet1!G626,USDKRW!$A$2:$A$1306,USDKRW!$B$2:$B$1306,,-1)</f>
        <v>1104.0899999999999</v>
      </c>
      <c r="I626">
        <f t="shared" si="28"/>
        <v>34516061.579999998</v>
      </c>
      <c r="J626">
        <f>_xlfn.XLOOKUP(A626,upbit!$A:$A,upbit!$B:$B,,-1)</f>
        <v>35150000</v>
      </c>
      <c r="K626">
        <f t="shared" si="29"/>
        <v>1.8366476097821494</v>
      </c>
    </row>
    <row r="627" spans="1:11" x14ac:dyDescent="0.3">
      <c r="A627" s="2">
        <v>44223.041666666657</v>
      </c>
      <c r="B627">
        <v>31755</v>
      </c>
      <c r="C627">
        <v>32155</v>
      </c>
      <c r="D627">
        <v>31311</v>
      </c>
      <c r="E627">
        <v>31991</v>
      </c>
      <c r="F627">
        <v>2791379.2207999998</v>
      </c>
      <c r="G627" s="10">
        <f t="shared" si="27"/>
        <v>44223</v>
      </c>
      <c r="H627">
        <f>_xlfn.XLOOKUP(Sheet1!G627,USDKRW!$A$2:$A$1306,USDKRW!$B$2:$B$1306,,-1)</f>
        <v>1104.0899999999999</v>
      </c>
      <c r="I627">
        <f t="shared" si="28"/>
        <v>35060377.949999996</v>
      </c>
      <c r="J627">
        <f>_xlfn.XLOOKUP(A627,upbit!$A:$A,upbit!$B:$B,,-1)</f>
        <v>35603000</v>
      </c>
      <c r="K627">
        <f t="shared" si="29"/>
        <v>1.547678837843236</v>
      </c>
    </row>
    <row r="628" spans="1:11" x14ac:dyDescent="0.3">
      <c r="A628" s="2">
        <v>44223.083333333343</v>
      </c>
      <c r="B628">
        <v>31991</v>
      </c>
      <c r="C628">
        <v>32250</v>
      </c>
      <c r="D628">
        <v>31919</v>
      </c>
      <c r="E628">
        <v>32179</v>
      </c>
      <c r="F628">
        <v>1442610.6214999999</v>
      </c>
      <c r="G628" s="10">
        <f t="shared" si="27"/>
        <v>44223</v>
      </c>
      <c r="H628">
        <f>_xlfn.XLOOKUP(Sheet1!G628,USDKRW!$A$2:$A$1306,USDKRW!$B$2:$B$1306,,-1)</f>
        <v>1104.0899999999999</v>
      </c>
      <c r="I628">
        <f t="shared" si="28"/>
        <v>35320943.189999998</v>
      </c>
      <c r="J628">
        <f>_xlfn.XLOOKUP(A628,upbit!$A:$A,upbit!$B:$B,,-1)</f>
        <v>35691000</v>
      </c>
      <c r="K628">
        <f t="shared" si="29"/>
        <v>1.0476979847604095</v>
      </c>
    </row>
    <row r="629" spans="1:11" x14ac:dyDescent="0.3">
      <c r="A629" s="2">
        <v>44223.125</v>
      </c>
      <c r="B629">
        <v>32185</v>
      </c>
      <c r="C629">
        <v>32346</v>
      </c>
      <c r="D629">
        <v>31913</v>
      </c>
      <c r="E629">
        <v>32233</v>
      </c>
      <c r="F629">
        <v>1426680.0029</v>
      </c>
      <c r="G629" s="10">
        <f t="shared" si="27"/>
        <v>44223</v>
      </c>
      <c r="H629">
        <f>_xlfn.XLOOKUP(Sheet1!G629,USDKRW!$A$2:$A$1306,USDKRW!$B$2:$B$1306,,-1)</f>
        <v>1104.0899999999999</v>
      </c>
      <c r="I629">
        <f t="shared" si="28"/>
        <v>35535136.649999999</v>
      </c>
      <c r="J629">
        <f>_xlfn.XLOOKUP(A629,upbit!$A:$A,upbit!$B:$B,,-1)</f>
        <v>35841000</v>
      </c>
      <c r="K629">
        <f t="shared" si="29"/>
        <v>0.86073497623655459</v>
      </c>
    </row>
    <row r="630" spans="1:11" x14ac:dyDescent="0.3">
      <c r="A630" s="2">
        <v>44223.166666666657</v>
      </c>
      <c r="B630">
        <v>32233</v>
      </c>
      <c r="C630">
        <v>32412</v>
      </c>
      <c r="D630">
        <v>32061</v>
      </c>
      <c r="E630">
        <v>32205</v>
      </c>
      <c r="F630">
        <v>2044062.3557</v>
      </c>
      <c r="G630" s="10">
        <f t="shared" si="27"/>
        <v>44223</v>
      </c>
      <c r="H630">
        <f>_xlfn.XLOOKUP(Sheet1!G630,USDKRW!$A$2:$A$1306,USDKRW!$B$2:$B$1306,,-1)</f>
        <v>1104.0899999999999</v>
      </c>
      <c r="I630">
        <f t="shared" si="28"/>
        <v>35588132.969999999</v>
      </c>
      <c r="J630">
        <f>_xlfn.XLOOKUP(A630,upbit!$A:$A,upbit!$B:$B,,-1)</f>
        <v>35858000</v>
      </c>
      <c r="K630">
        <f t="shared" si="29"/>
        <v>0.75830623153929633</v>
      </c>
    </row>
    <row r="631" spans="1:11" x14ac:dyDescent="0.3">
      <c r="A631" s="2">
        <v>44223.208333333343</v>
      </c>
      <c r="B631">
        <v>32205</v>
      </c>
      <c r="C631">
        <v>32395</v>
      </c>
      <c r="D631">
        <v>31873</v>
      </c>
      <c r="E631">
        <v>31982</v>
      </c>
      <c r="F631">
        <v>1027837.5993999999</v>
      </c>
      <c r="G631" s="10">
        <f t="shared" si="27"/>
        <v>44223</v>
      </c>
      <c r="H631">
        <f>_xlfn.XLOOKUP(Sheet1!G631,USDKRW!$A$2:$A$1306,USDKRW!$B$2:$B$1306,,-1)</f>
        <v>1104.0899999999999</v>
      </c>
      <c r="I631">
        <f t="shared" si="28"/>
        <v>35557218.449999996</v>
      </c>
      <c r="J631">
        <f>_xlfn.XLOOKUP(A631,upbit!$A:$A,upbit!$B:$B,,-1)</f>
        <v>35755000</v>
      </c>
      <c r="K631">
        <f t="shared" si="29"/>
        <v>0.5562345948913805</v>
      </c>
    </row>
    <row r="632" spans="1:11" x14ac:dyDescent="0.3">
      <c r="A632" s="2">
        <v>44223.25</v>
      </c>
      <c r="B632">
        <v>31981</v>
      </c>
      <c r="C632">
        <v>32323</v>
      </c>
      <c r="D632">
        <v>31913</v>
      </c>
      <c r="E632">
        <v>31991</v>
      </c>
      <c r="F632">
        <v>819923.34629999998</v>
      </c>
      <c r="G632" s="10">
        <f t="shared" si="27"/>
        <v>44223</v>
      </c>
      <c r="H632">
        <f>_xlfn.XLOOKUP(Sheet1!G632,USDKRW!$A$2:$A$1306,USDKRW!$B$2:$B$1306,,-1)</f>
        <v>1104.0899999999999</v>
      </c>
      <c r="I632">
        <f t="shared" si="28"/>
        <v>35309902.289999999</v>
      </c>
      <c r="J632">
        <f>_xlfn.XLOOKUP(A632,upbit!$A:$A,upbit!$B:$B,,-1)</f>
        <v>35462000</v>
      </c>
      <c r="K632">
        <f t="shared" si="29"/>
        <v>0.43075086628907577</v>
      </c>
    </row>
    <row r="633" spans="1:11" x14ac:dyDescent="0.3">
      <c r="A633" s="2">
        <v>44223.291666666657</v>
      </c>
      <c r="B633">
        <v>31991</v>
      </c>
      <c r="C633">
        <v>32754</v>
      </c>
      <c r="D633">
        <v>31916</v>
      </c>
      <c r="E633">
        <v>32754</v>
      </c>
      <c r="F633">
        <v>453014.81689999998</v>
      </c>
      <c r="G633" s="10">
        <f t="shared" si="27"/>
        <v>44223</v>
      </c>
      <c r="H633">
        <f>_xlfn.XLOOKUP(Sheet1!G633,USDKRW!$A$2:$A$1306,USDKRW!$B$2:$B$1306,,-1)</f>
        <v>1104.0899999999999</v>
      </c>
      <c r="I633">
        <f t="shared" si="28"/>
        <v>35320943.189999998</v>
      </c>
      <c r="J633">
        <f>_xlfn.XLOOKUP(A633,upbit!$A:$A,upbit!$B:$B,,-1)</f>
        <v>35563000</v>
      </c>
      <c r="K633">
        <f t="shared" si="29"/>
        <v>0.68530675610194436</v>
      </c>
    </row>
    <row r="634" spans="1:11" x14ac:dyDescent="0.3">
      <c r="A634" s="2">
        <v>44223.333333333343</v>
      </c>
      <c r="B634">
        <v>32754</v>
      </c>
      <c r="C634">
        <v>32933</v>
      </c>
      <c r="D634">
        <v>32482</v>
      </c>
      <c r="E634">
        <v>32485</v>
      </c>
      <c r="F634">
        <v>792385.62780000002</v>
      </c>
      <c r="G634" s="10">
        <f t="shared" si="27"/>
        <v>44223</v>
      </c>
      <c r="H634">
        <f>_xlfn.XLOOKUP(Sheet1!G634,USDKRW!$A$2:$A$1306,USDKRW!$B$2:$B$1306,,-1)</f>
        <v>1104.0899999999999</v>
      </c>
      <c r="I634">
        <f t="shared" si="28"/>
        <v>36163363.859999999</v>
      </c>
      <c r="J634">
        <f>_xlfn.XLOOKUP(A634,upbit!$A:$A,upbit!$B:$B,,-1)</f>
        <v>36186000</v>
      </c>
      <c r="K634">
        <f t="shared" si="29"/>
        <v>6.2594121740544573E-2</v>
      </c>
    </row>
    <row r="635" spans="1:11" x14ac:dyDescent="0.3">
      <c r="A635" s="2">
        <v>44223.375</v>
      </c>
      <c r="B635">
        <v>32484</v>
      </c>
      <c r="C635">
        <v>32550</v>
      </c>
      <c r="D635">
        <v>31902</v>
      </c>
      <c r="E635">
        <v>32349</v>
      </c>
      <c r="F635">
        <v>2071470.7302999999</v>
      </c>
      <c r="G635" s="10">
        <f t="shared" si="27"/>
        <v>44223</v>
      </c>
      <c r="H635">
        <f>_xlfn.XLOOKUP(Sheet1!G635,USDKRW!$A$2:$A$1306,USDKRW!$B$2:$B$1306,,-1)</f>
        <v>1104.0899999999999</v>
      </c>
      <c r="I635">
        <f t="shared" si="28"/>
        <v>35865259.559999995</v>
      </c>
      <c r="J635">
        <f>_xlfn.XLOOKUP(A635,upbit!$A:$A,upbit!$B:$B,,-1)</f>
        <v>35929000</v>
      </c>
      <c r="K635">
        <f t="shared" si="29"/>
        <v>0.17772195372898203</v>
      </c>
    </row>
    <row r="636" spans="1:11" x14ac:dyDescent="0.3">
      <c r="A636" s="2">
        <v>44223.416666666657</v>
      </c>
      <c r="B636">
        <v>32349</v>
      </c>
      <c r="C636">
        <v>32466</v>
      </c>
      <c r="D636">
        <v>31968</v>
      </c>
      <c r="E636">
        <v>32100</v>
      </c>
      <c r="F636">
        <v>1307580.7856999999</v>
      </c>
      <c r="G636" s="10">
        <f t="shared" si="27"/>
        <v>44223</v>
      </c>
      <c r="H636">
        <f>_xlfn.XLOOKUP(Sheet1!G636,USDKRW!$A$2:$A$1306,USDKRW!$B$2:$B$1306,,-1)</f>
        <v>1104.0899999999999</v>
      </c>
      <c r="I636">
        <f t="shared" si="28"/>
        <v>35716207.409999996</v>
      </c>
      <c r="J636">
        <f>_xlfn.XLOOKUP(A636,upbit!$A:$A,upbit!$B:$B,,-1)</f>
        <v>35832000</v>
      </c>
      <c r="K636">
        <f t="shared" si="29"/>
        <v>0.3242018075177322</v>
      </c>
    </row>
    <row r="637" spans="1:11" x14ac:dyDescent="0.3">
      <c r="A637" s="2">
        <v>44223.458333333343</v>
      </c>
      <c r="B637">
        <v>32100</v>
      </c>
      <c r="C637">
        <v>32264</v>
      </c>
      <c r="D637">
        <v>31786</v>
      </c>
      <c r="E637">
        <v>31786</v>
      </c>
      <c r="F637">
        <v>1043624.0781</v>
      </c>
      <c r="G637" s="10">
        <f t="shared" si="27"/>
        <v>44223</v>
      </c>
      <c r="H637">
        <f>_xlfn.XLOOKUP(Sheet1!G637,USDKRW!$A$2:$A$1306,USDKRW!$B$2:$B$1306,,-1)</f>
        <v>1104.0899999999999</v>
      </c>
      <c r="I637">
        <f t="shared" si="28"/>
        <v>35441289</v>
      </c>
      <c r="J637">
        <f>_xlfn.XLOOKUP(A637,upbit!$A:$A,upbit!$B:$B,,-1)</f>
        <v>35619000</v>
      </c>
      <c r="K637">
        <f t="shared" si="29"/>
        <v>0.50142363614371632</v>
      </c>
    </row>
    <row r="638" spans="1:11" x14ac:dyDescent="0.3">
      <c r="A638" s="2">
        <v>44223.5</v>
      </c>
      <c r="B638">
        <v>31786</v>
      </c>
      <c r="C638">
        <v>31916</v>
      </c>
      <c r="D638">
        <v>31582</v>
      </c>
      <c r="E638">
        <v>31812</v>
      </c>
      <c r="F638">
        <v>1306052.7838000001</v>
      </c>
      <c r="G638" s="10">
        <f t="shared" si="27"/>
        <v>44223</v>
      </c>
      <c r="H638">
        <f>_xlfn.XLOOKUP(Sheet1!G638,USDKRW!$A$2:$A$1306,USDKRW!$B$2:$B$1306,,-1)</f>
        <v>1104.0899999999999</v>
      </c>
      <c r="I638">
        <f t="shared" si="28"/>
        <v>35094604.739999995</v>
      </c>
      <c r="J638">
        <f>_xlfn.XLOOKUP(A638,upbit!$A:$A,upbit!$B:$B,,-1)</f>
        <v>35500000</v>
      </c>
      <c r="K638">
        <f t="shared" si="29"/>
        <v>1.155149810073075</v>
      </c>
    </row>
    <row r="639" spans="1:11" x14ac:dyDescent="0.3">
      <c r="A639" s="2">
        <v>44223.541666666657</v>
      </c>
      <c r="B639">
        <v>31812</v>
      </c>
      <c r="C639">
        <v>32024</v>
      </c>
      <c r="D639">
        <v>31528</v>
      </c>
      <c r="E639">
        <v>31870</v>
      </c>
      <c r="F639">
        <v>1267068.291</v>
      </c>
      <c r="G639" s="10">
        <f t="shared" si="27"/>
        <v>44223</v>
      </c>
      <c r="H639">
        <f>_xlfn.XLOOKUP(Sheet1!G639,USDKRW!$A$2:$A$1306,USDKRW!$B$2:$B$1306,,-1)</f>
        <v>1104.0899999999999</v>
      </c>
      <c r="I639">
        <f t="shared" si="28"/>
        <v>35123311.079999998</v>
      </c>
      <c r="J639">
        <f>_xlfn.XLOOKUP(A639,upbit!$A:$A,upbit!$B:$B,,-1)</f>
        <v>35433000</v>
      </c>
      <c r="K639">
        <f t="shared" si="29"/>
        <v>0.88171903638192273</v>
      </c>
    </row>
    <row r="640" spans="1:11" x14ac:dyDescent="0.3">
      <c r="A640" s="2">
        <v>44223.583333333343</v>
      </c>
      <c r="B640">
        <v>31870</v>
      </c>
      <c r="C640">
        <v>31922</v>
      </c>
      <c r="D640">
        <v>31385</v>
      </c>
      <c r="E640">
        <v>31504</v>
      </c>
      <c r="F640">
        <v>1559367.4526</v>
      </c>
      <c r="G640" s="10">
        <f t="shared" si="27"/>
        <v>44223</v>
      </c>
      <c r="H640">
        <f>_xlfn.XLOOKUP(Sheet1!G640,USDKRW!$A$2:$A$1306,USDKRW!$B$2:$B$1306,,-1)</f>
        <v>1104.0899999999999</v>
      </c>
      <c r="I640">
        <f t="shared" si="28"/>
        <v>35187348.299999997</v>
      </c>
      <c r="J640">
        <f>_xlfn.XLOOKUP(A640,upbit!$A:$A,upbit!$B:$B,,-1)</f>
        <v>35499000</v>
      </c>
      <c r="K640">
        <f t="shared" si="29"/>
        <v>0.88569248623944219</v>
      </c>
    </row>
    <row r="641" spans="1:11" x14ac:dyDescent="0.3">
      <c r="A641" s="2">
        <v>44223.625</v>
      </c>
      <c r="B641">
        <v>31504</v>
      </c>
      <c r="C641">
        <v>31733</v>
      </c>
      <c r="D641">
        <v>31354</v>
      </c>
      <c r="E641">
        <v>31669</v>
      </c>
      <c r="F641">
        <v>1083698.9147999999</v>
      </c>
      <c r="G641" s="10">
        <f t="shared" si="27"/>
        <v>44223</v>
      </c>
      <c r="H641">
        <f>_xlfn.XLOOKUP(Sheet1!G641,USDKRW!$A$2:$A$1306,USDKRW!$B$2:$B$1306,,-1)</f>
        <v>1104.0899999999999</v>
      </c>
      <c r="I641">
        <f t="shared" si="28"/>
        <v>34783251.359999999</v>
      </c>
      <c r="J641">
        <f>_xlfn.XLOOKUP(A641,upbit!$A:$A,upbit!$B:$B,,-1)</f>
        <v>35090000</v>
      </c>
      <c r="K641">
        <f t="shared" si="29"/>
        <v>0.88188604574428453</v>
      </c>
    </row>
    <row r="642" spans="1:11" x14ac:dyDescent="0.3">
      <c r="A642" s="2">
        <v>44223.666666666657</v>
      </c>
      <c r="B642">
        <v>31669</v>
      </c>
      <c r="C642">
        <v>31896</v>
      </c>
      <c r="D642">
        <v>31562</v>
      </c>
      <c r="E642">
        <v>31763</v>
      </c>
      <c r="F642">
        <v>756694.19770000002</v>
      </c>
      <c r="G642" s="10">
        <f t="shared" si="27"/>
        <v>44223</v>
      </c>
      <c r="H642">
        <f>_xlfn.XLOOKUP(Sheet1!G642,USDKRW!$A$2:$A$1306,USDKRW!$B$2:$B$1306,,-1)</f>
        <v>1104.0899999999999</v>
      </c>
      <c r="I642">
        <f t="shared" si="28"/>
        <v>34965426.210000001</v>
      </c>
      <c r="J642">
        <f>_xlfn.XLOOKUP(A642,upbit!$A:$A,upbit!$B:$B,,-1)</f>
        <v>35320000</v>
      </c>
      <c r="K642">
        <f t="shared" si="29"/>
        <v>1.014069692359687</v>
      </c>
    </row>
    <row r="643" spans="1:11" x14ac:dyDescent="0.3">
      <c r="A643" s="2">
        <v>44223.708333333343</v>
      </c>
      <c r="B643">
        <v>31762</v>
      </c>
      <c r="C643">
        <v>31763</v>
      </c>
      <c r="D643">
        <v>31147</v>
      </c>
      <c r="E643">
        <v>31177</v>
      </c>
      <c r="F643">
        <v>1293594.8781999999</v>
      </c>
      <c r="G643" s="10">
        <f t="shared" ref="G643:G706" si="30">ROUNDDOWN(A643,0)</f>
        <v>44223</v>
      </c>
      <c r="H643">
        <f>_xlfn.XLOOKUP(Sheet1!G643,USDKRW!$A$2:$A$1306,USDKRW!$B$2:$B$1306,,-1)</f>
        <v>1104.0899999999999</v>
      </c>
      <c r="I643">
        <f t="shared" ref="I643:I706" si="31">B643*H643</f>
        <v>35068106.579999998</v>
      </c>
      <c r="J643">
        <f>_xlfn.XLOOKUP(A643,upbit!$A:$A,upbit!$B:$B,,-1)</f>
        <v>35414000</v>
      </c>
      <c r="K643">
        <f t="shared" ref="K643:K706" si="32">(J643/I643-1)*100</f>
        <v>0.98634757827864572</v>
      </c>
    </row>
    <row r="644" spans="1:11" x14ac:dyDescent="0.3">
      <c r="A644" s="2">
        <v>44223.75</v>
      </c>
      <c r="B644">
        <v>31177</v>
      </c>
      <c r="C644">
        <v>31297</v>
      </c>
      <c r="D644">
        <v>30776</v>
      </c>
      <c r="E644">
        <v>31208</v>
      </c>
      <c r="F644">
        <v>1665504.7975999999</v>
      </c>
      <c r="G644" s="10">
        <f t="shared" si="30"/>
        <v>44223</v>
      </c>
      <c r="H644">
        <f>_xlfn.XLOOKUP(Sheet1!G644,USDKRW!$A$2:$A$1306,USDKRW!$B$2:$B$1306,,-1)</f>
        <v>1104.0899999999999</v>
      </c>
      <c r="I644">
        <f t="shared" si="31"/>
        <v>34422213.93</v>
      </c>
      <c r="J644">
        <f>_xlfn.XLOOKUP(A644,upbit!$A:$A,upbit!$B:$B,,-1)</f>
        <v>34904000</v>
      </c>
      <c r="K644">
        <f t="shared" si="32"/>
        <v>1.3996370802288993</v>
      </c>
    </row>
    <row r="645" spans="1:11" x14ac:dyDescent="0.3">
      <c r="A645" s="2">
        <v>44223.791666666657</v>
      </c>
      <c r="B645">
        <v>31208</v>
      </c>
      <c r="C645">
        <v>31412</v>
      </c>
      <c r="D645">
        <v>31102</v>
      </c>
      <c r="E645">
        <v>31382</v>
      </c>
      <c r="F645">
        <v>1395127.6601</v>
      </c>
      <c r="G645" s="10">
        <f t="shared" si="30"/>
        <v>44223</v>
      </c>
      <c r="H645">
        <f>_xlfn.XLOOKUP(Sheet1!G645,USDKRW!$A$2:$A$1306,USDKRW!$B$2:$B$1306,,-1)</f>
        <v>1104.0899999999999</v>
      </c>
      <c r="I645">
        <f t="shared" si="31"/>
        <v>34456440.719999999</v>
      </c>
      <c r="J645">
        <f>_xlfn.XLOOKUP(A645,upbit!$A:$A,upbit!$B:$B,,-1)</f>
        <v>34855000</v>
      </c>
      <c r="K645">
        <f t="shared" si="32"/>
        <v>1.1567047311670242</v>
      </c>
    </row>
    <row r="646" spans="1:11" x14ac:dyDescent="0.3">
      <c r="A646" s="2">
        <v>44223.833333333343</v>
      </c>
      <c r="B646">
        <v>31383</v>
      </c>
      <c r="C646">
        <v>31640</v>
      </c>
      <c r="D646">
        <v>30591</v>
      </c>
      <c r="E646">
        <v>30634</v>
      </c>
      <c r="F646">
        <v>2867773.0110999998</v>
      </c>
      <c r="G646" s="10">
        <f t="shared" si="30"/>
        <v>44223</v>
      </c>
      <c r="H646">
        <f>_xlfn.XLOOKUP(Sheet1!G646,USDKRW!$A$2:$A$1306,USDKRW!$B$2:$B$1306,,-1)</f>
        <v>1104.0899999999999</v>
      </c>
      <c r="I646">
        <f t="shared" si="31"/>
        <v>34649656.469999999</v>
      </c>
      <c r="J646">
        <f>_xlfn.XLOOKUP(A646,upbit!$A:$A,upbit!$B:$B,,-1)</f>
        <v>35045000</v>
      </c>
      <c r="K646">
        <f t="shared" si="32"/>
        <v>1.14097388048362</v>
      </c>
    </row>
    <row r="647" spans="1:11" x14ac:dyDescent="0.3">
      <c r="A647" s="2">
        <v>44223.875</v>
      </c>
      <c r="B647">
        <v>30634</v>
      </c>
      <c r="C647">
        <v>31177</v>
      </c>
      <c r="D647">
        <v>30358</v>
      </c>
      <c r="E647">
        <v>30765</v>
      </c>
      <c r="F647">
        <v>3094909.1140000001</v>
      </c>
      <c r="G647" s="10">
        <f t="shared" si="30"/>
        <v>44223</v>
      </c>
      <c r="H647">
        <f>_xlfn.XLOOKUP(Sheet1!G647,USDKRW!$A$2:$A$1306,USDKRW!$B$2:$B$1306,,-1)</f>
        <v>1104.0899999999999</v>
      </c>
      <c r="I647">
        <f t="shared" si="31"/>
        <v>33822693.059999995</v>
      </c>
      <c r="J647">
        <f>_xlfn.XLOOKUP(A647,upbit!$A:$A,upbit!$B:$B,,-1)</f>
        <v>34542000</v>
      </c>
      <c r="K647">
        <f t="shared" si="32"/>
        <v>2.1266991919418832</v>
      </c>
    </row>
    <row r="648" spans="1:11" x14ac:dyDescent="0.3">
      <c r="A648" s="2">
        <v>44223.916666666657</v>
      </c>
      <c r="B648">
        <v>30765</v>
      </c>
      <c r="C648">
        <v>31065</v>
      </c>
      <c r="D648">
        <v>30273</v>
      </c>
      <c r="E648">
        <v>30285</v>
      </c>
      <c r="F648">
        <v>2016406.1965000001</v>
      </c>
      <c r="G648" s="10">
        <f t="shared" si="30"/>
        <v>44223</v>
      </c>
      <c r="H648">
        <f>_xlfn.XLOOKUP(Sheet1!G648,USDKRW!$A$2:$A$1306,USDKRW!$B$2:$B$1306,,-1)</f>
        <v>1104.0899999999999</v>
      </c>
      <c r="I648">
        <f t="shared" si="31"/>
        <v>33967328.849999994</v>
      </c>
      <c r="J648">
        <f>_xlfn.XLOOKUP(A648,upbit!$A:$A,upbit!$B:$B,,-1)</f>
        <v>34480000</v>
      </c>
      <c r="K648">
        <f t="shared" si="32"/>
        <v>1.509306640695729</v>
      </c>
    </row>
    <row r="649" spans="1:11" x14ac:dyDescent="0.3">
      <c r="A649" s="2">
        <v>44223.958333333343</v>
      </c>
      <c r="B649">
        <v>30285</v>
      </c>
      <c r="C649">
        <v>30519</v>
      </c>
      <c r="D649">
        <v>29253</v>
      </c>
      <c r="E649">
        <v>29570</v>
      </c>
      <c r="F649">
        <v>2119249.4553999999</v>
      </c>
      <c r="G649" s="10">
        <f t="shared" si="30"/>
        <v>44223</v>
      </c>
      <c r="H649">
        <f>_xlfn.XLOOKUP(Sheet1!G649,USDKRW!$A$2:$A$1306,USDKRW!$B$2:$B$1306,,-1)</f>
        <v>1104.0899999999999</v>
      </c>
      <c r="I649">
        <f t="shared" si="31"/>
        <v>33437365.649999999</v>
      </c>
      <c r="J649">
        <f>_xlfn.XLOOKUP(A649,upbit!$A:$A,upbit!$B:$B,,-1)</f>
        <v>34097000</v>
      </c>
      <c r="K649">
        <f t="shared" si="32"/>
        <v>1.972746169374151</v>
      </c>
    </row>
    <row r="650" spans="1:11" x14ac:dyDescent="0.3">
      <c r="A650" s="2">
        <v>44224</v>
      </c>
      <c r="B650">
        <v>29570</v>
      </c>
      <c r="C650">
        <v>30444</v>
      </c>
      <c r="D650">
        <v>29406</v>
      </c>
      <c r="E650">
        <v>30332</v>
      </c>
      <c r="F650">
        <v>1456275.3456999999</v>
      </c>
      <c r="G650" s="10">
        <f t="shared" si="30"/>
        <v>44224</v>
      </c>
      <c r="H650">
        <f>_xlfn.XLOOKUP(Sheet1!G650,USDKRW!$A$2:$A$1306,USDKRW!$B$2:$B$1306,,-1)</f>
        <v>1111.95</v>
      </c>
      <c r="I650">
        <f t="shared" si="31"/>
        <v>32880361.5</v>
      </c>
      <c r="J650">
        <f>_xlfn.XLOOKUP(A650,upbit!$A:$A,upbit!$B:$B,,-1)</f>
        <v>33575000</v>
      </c>
      <c r="K650">
        <f t="shared" si="32"/>
        <v>2.1126242787811167</v>
      </c>
    </row>
    <row r="651" spans="1:11" x14ac:dyDescent="0.3">
      <c r="A651" s="2">
        <v>44224.041666666657</v>
      </c>
      <c r="B651">
        <v>30332</v>
      </c>
      <c r="C651">
        <v>30959</v>
      </c>
      <c r="D651">
        <v>30230</v>
      </c>
      <c r="E651">
        <v>30549</v>
      </c>
      <c r="F651">
        <v>1520159.2784</v>
      </c>
      <c r="G651" s="10">
        <f t="shared" si="30"/>
        <v>44224</v>
      </c>
      <c r="H651">
        <f>_xlfn.XLOOKUP(Sheet1!G651,USDKRW!$A$2:$A$1306,USDKRW!$B$2:$B$1306,,-1)</f>
        <v>1111.95</v>
      </c>
      <c r="I651">
        <f t="shared" si="31"/>
        <v>33727667.399999999</v>
      </c>
      <c r="J651">
        <f>_xlfn.XLOOKUP(A651,upbit!$A:$A,upbit!$B:$B,,-1)</f>
        <v>34138000</v>
      </c>
      <c r="K651">
        <f t="shared" si="32"/>
        <v>1.216605332155285</v>
      </c>
    </row>
    <row r="652" spans="1:11" x14ac:dyDescent="0.3">
      <c r="A652" s="2">
        <v>44224.083333333343</v>
      </c>
      <c r="B652">
        <v>30549</v>
      </c>
      <c r="C652">
        <v>30839</v>
      </c>
      <c r="D652">
        <v>30115</v>
      </c>
      <c r="E652">
        <v>30527</v>
      </c>
      <c r="F652">
        <v>1618786.1535</v>
      </c>
      <c r="G652" s="10">
        <f t="shared" si="30"/>
        <v>44224</v>
      </c>
      <c r="H652">
        <f>_xlfn.XLOOKUP(Sheet1!G652,USDKRW!$A$2:$A$1306,USDKRW!$B$2:$B$1306,,-1)</f>
        <v>1111.95</v>
      </c>
      <c r="I652">
        <f t="shared" si="31"/>
        <v>33968960.550000004</v>
      </c>
      <c r="J652">
        <f>_xlfn.XLOOKUP(A652,upbit!$A:$A,upbit!$B:$B,,-1)</f>
        <v>34298000</v>
      </c>
      <c r="K652">
        <f t="shared" si="32"/>
        <v>0.96864739065438688</v>
      </c>
    </row>
    <row r="653" spans="1:11" x14ac:dyDescent="0.3">
      <c r="A653" s="2">
        <v>44224.125</v>
      </c>
      <c r="B653">
        <v>30527</v>
      </c>
      <c r="C653">
        <v>30535</v>
      </c>
      <c r="D653">
        <v>29501</v>
      </c>
      <c r="E653">
        <v>29712</v>
      </c>
      <c r="F653">
        <v>1222800.628</v>
      </c>
      <c r="G653" s="10">
        <f t="shared" si="30"/>
        <v>44224</v>
      </c>
      <c r="H653">
        <f>_xlfn.XLOOKUP(Sheet1!G653,USDKRW!$A$2:$A$1306,USDKRW!$B$2:$B$1306,,-1)</f>
        <v>1111.95</v>
      </c>
      <c r="I653">
        <f t="shared" si="31"/>
        <v>33944497.649999999</v>
      </c>
      <c r="J653">
        <f>_xlfn.XLOOKUP(A653,upbit!$A:$A,upbit!$B:$B,,-1)</f>
        <v>34378000</v>
      </c>
      <c r="K653">
        <f t="shared" si="32"/>
        <v>1.2770916643687569</v>
      </c>
    </row>
    <row r="654" spans="1:11" x14ac:dyDescent="0.3">
      <c r="A654" s="2">
        <v>44224.166666666657</v>
      </c>
      <c r="B654">
        <v>29712</v>
      </c>
      <c r="C654">
        <v>30874</v>
      </c>
      <c r="D654">
        <v>29712</v>
      </c>
      <c r="E654">
        <v>30734</v>
      </c>
      <c r="F654">
        <v>2570920.5817</v>
      </c>
      <c r="G654" s="10">
        <f t="shared" si="30"/>
        <v>44224</v>
      </c>
      <c r="H654">
        <f>_xlfn.XLOOKUP(Sheet1!G654,USDKRW!$A$2:$A$1306,USDKRW!$B$2:$B$1306,,-1)</f>
        <v>1111.95</v>
      </c>
      <c r="I654">
        <f t="shared" si="31"/>
        <v>33038258.400000002</v>
      </c>
      <c r="J654">
        <f>_xlfn.XLOOKUP(A654,upbit!$A:$A,upbit!$B:$B,,-1)</f>
        <v>33650000</v>
      </c>
      <c r="K654">
        <f t="shared" si="32"/>
        <v>1.8516157619252738</v>
      </c>
    </row>
    <row r="655" spans="1:11" x14ac:dyDescent="0.3">
      <c r="A655" s="2">
        <v>44224.208333333343</v>
      </c>
      <c r="B655">
        <v>30734</v>
      </c>
      <c r="C655">
        <v>31577</v>
      </c>
      <c r="D655">
        <v>30538</v>
      </c>
      <c r="E655">
        <v>31538</v>
      </c>
      <c r="F655">
        <v>2567968.3569</v>
      </c>
      <c r="G655" s="10">
        <f t="shared" si="30"/>
        <v>44224</v>
      </c>
      <c r="H655">
        <f>_xlfn.XLOOKUP(Sheet1!G655,USDKRW!$A$2:$A$1306,USDKRW!$B$2:$B$1306,,-1)</f>
        <v>1111.95</v>
      </c>
      <c r="I655">
        <f t="shared" si="31"/>
        <v>34174671.300000004</v>
      </c>
      <c r="J655">
        <f>_xlfn.XLOOKUP(A655,upbit!$A:$A,upbit!$B:$B,,-1)</f>
        <v>34596000</v>
      </c>
      <c r="K655">
        <f t="shared" si="32"/>
        <v>1.2328683319333011</v>
      </c>
    </row>
    <row r="656" spans="1:11" x14ac:dyDescent="0.3">
      <c r="A656" s="2">
        <v>44224.25</v>
      </c>
      <c r="B656">
        <v>31539</v>
      </c>
      <c r="C656">
        <v>31656</v>
      </c>
      <c r="D656">
        <v>30758</v>
      </c>
      <c r="E656">
        <v>30970</v>
      </c>
      <c r="F656">
        <v>3018930.3237000001</v>
      </c>
      <c r="G656" s="10">
        <f t="shared" si="30"/>
        <v>44224</v>
      </c>
      <c r="H656">
        <f>_xlfn.XLOOKUP(Sheet1!G656,USDKRW!$A$2:$A$1306,USDKRW!$B$2:$B$1306,,-1)</f>
        <v>1111.95</v>
      </c>
      <c r="I656">
        <f t="shared" si="31"/>
        <v>35069791.050000004</v>
      </c>
      <c r="J656">
        <f>_xlfn.XLOOKUP(A656,upbit!$A:$A,upbit!$B:$B,,-1)</f>
        <v>35357000</v>
      </c>
      <c r="K656">
        <f t="shared" si="32"/>
        <v>0.81896396129224058</v>
      </c>
    </row>
    <row r="657" spans="1:11" x14ac:dyDescent="0.3">
      <c r="A657" s="2">
        <v>44224.291666666657</v>
      </c>
      <c r="B657">
        <v>30970</v>
      </c>
      <c r="C657">
        <v>31047</v>
      </c>
      <c r="D657">
        <v>30352</v>
      </c>
      <c r="E657">
        <v>30529</v>
      </c>
      <c r="F657">
        <v>2171064.6801</v>
      </c>
      <c r="G657" s="10">
        <f t="shared" si="30"/>
        <v>44224</v>
      </c>
      <c r="H657">
        <f>_xlfn.XLOOKUP(Sheet1!G657,USDKRW!$A$2:$A$1306,USDKRW!$B$2:$B$1306,,-1)</f>
        <v>1111.95</v>
      </c>
      <c r="I657">
        <f t="shared" si="31"/>
        <v>34437091.5</v>
      </c>
      <c r="J657">
        <f>_xlfn.XLOOKUP(A657,upbit!$A:$A,upbit!$B:$B,,-1)</f>
        <v>34778000</v>
      </c>
      <c r="K657">
        <f t="shared" si="32"/>
        <v>0.989945681097959</v>
      </c>
    </row>
    <row r="658" spans="1:11" x14ac:dyDescent="0.3">
      <c r="A658" s="2">
        <v>44224.333333333343</v>
      </c>
      <c r="B658">
        <v>30529</v>
      </c>
      <c r="C658">
        <v>30712</v>
      </c>
      <c r="D658">
        <v>30095</v>
      </c>
      <c r="E658">
        <v>30367</v>
      </c>
      <c r="F658">
        <v>1390038.4549</v>
      </c>
      <c r="G658" s="10">
        <f t="shared" si="30"/>
        <v>44224</v>
      </c>
      <c r="H658">
        <f>_xlfn.XLOOKUP(Sheet1!G658,USDKRW!$A$2:$A$1306,USDKRW!$B$2:$B$1306,,-1)</f>
        <v>1111.95</v>
      </c>
      <c r="I658">
        <f t="shared" si="31"/>
        <v>33946721.550000004</v>
      </c>
      <c r="J658">
        <f>_xlfn.XLOOKUP(A658,upbit!$A:$A,upbit!$B:$B,,-1)</f>
        <v>34504000</v>
      </c>
      <c r="K658">
        <f t="shared" si="32"/>
        <v>1.6416267154964581</v>
      </c>
    </row>
    <row r="659" spans="1:11" x14ac:dyDescent="0.3">
      <c r="A659" s="2">
        <v>44224.375</v>
      </c>
      <c r="B659">
        <v>30367</v>
      </c>
      <c r="C659">
        <v>30723</v>
      </c>
      <c r="D659">
        <v>29845</v>
      </c>
      <c r="E659">
        <v>30673</v>
      </c>
      <c r="F659">
        <v>1766384.4291999999</v>
      </c>
      <c r="G659" s="10">
        <f t="shared" si="30"/>
        <v>44224</v>
      </c>
      <c r="H659">
        <f>_xlfn.XLOOKUP(Sheet1!G659,USDKRW!$A$2:$A$1306,USDKRW!$B$2:$B$1306,,-1)</f>
        <v>1111.95</v>
      </c>
      <c r="I659">
        <f t="shared" si="31"/>
        <v>33766585.649999999</v>
      </c>
      <c r="J659">
        <f>_xlfn.XLOOKUP(A659,upbit!$A:$A,upbit!$B:$B,,-1)</f>
        <v>34293000</v>
      </c>
      <c r="K659">
        <f t="shared" si="32"/>
        <v>1.5589800978293544</v>
      </c>
    </row>
    <row r="660" spans="1:11" x14ac:dyDescent="0.3">
      <c r="A660" s="2">
        <v>44224.416666666657</v>
      </c>
      <c r="B660">
        <v>30673</v>
      </c>
      <c r="C660">
        <v>30917</v>
      </c>
      <c r="D660">
        <v>30393</v>
      </c>
      <c r="E660">
        <v>30882</v>
      </c>
      <c r="F660">
        <v>1015114.8813</v>
      </c>
      <c r="G660" s="10">
        <f t="shared" si="30"/>
        <v>44224</v>
      </c>
      <c r="H660">
        <f>_xlfn.XLOOKUP(Sheet1!G660,USDKRW!$A$2:$A$1306,USDKRW!$B$2:$B$1306,,-1)</f>
        <v>1111.95</v>
      </c>
      <c r="I660">
        <f t="shared" si="31"/>
        <v>34106842.350000001</v>
      </c>
      <c r="J660">
        <f>_xlfn.XLOOKUP(A660,upbit!$A:$A,upbit!$B:$B,,-1)</f>
        <v>34649000</v>
      </c>
      <c r="K660">
        <f t="shared" si="32"/>
        <v>1.589586172875368</v>
      </c>
    </row>
    <row r="661" spans="1:11" x14ac:dyDescent="0.3">
      <c r="A661" s="2">
        <v>44224.458333333343</v>
      </c>
      <c r="B661">
        <v>30882</v>
      </c>
      <c r="C661">
        <v>31210</v>
      </c>
      <c r="D661">
        <v>30808</v>
      </c>
      <c r="E661">
        <v>31007</v>
      </c>
      <c r="F661">
        <v>1401054.7848</v>
      </c>
      <c r="G661" s="10">
        <f t="shared" si="30"/>
        <v>44224</v>
      </c>
      <c r="H661">
        <f>_xlfn.XLOOKUP(Sheet1!G661,USDKRW!$A$2:$A$1306,USDKRW!$B$2:$B$1306,,-1)</f>
        <v>1111.95</v>
      </c>
      <c r="I661">
        <f t="shared" si="31"/>
        <v>34339239.899999999</v>
      </c>
      <c r="J661">
        <f>_xlfn.XLOOKUP(A661,upbit!$A:$A,upbit!$B:$B,,-1)</f>
        <v>34800000</v>
      </c>
      <c r="K661">
        <f t="shared" si="32"/>
        <v>1.3417888728515459</v>
      </c>
    </row>
    <row r="662" spans="1:11" x14ac:dyDescent="0.3">
      <c r="A662" s="2">
        <v>44224.5</v>
      </c>
      <c r="B662">
        <v>31007</v>
      </c>
      <c r="C662">
        <v>31529</v>
      </c>
      <c r="D662">
        <v>30926</v>
      </c>
      <c r="E662">
        <v>31435</v>
      </c>
      <c r="F662">
        <v>2722081.1005000002</v>
      </c>
      <c r="G662" s="10">
        <f t="shared" si="30"/>
        <v>44224</v>
      </c>
      <c r="H662">
        <f>_xlfn.XLOOKUP(Sheet1!G662,USDKRW!$A$2:$A$1306,USDKRW!$B$2:$B$1306,,-1)</f>
        <v>1111.95</v>
      </c>
      <c r="I662">
        <f t="shared" si="31"/>
        <v>34478233.649999999</v>
      </c>
      <c r="J662">
        <f>_xlfn.XLOOKUP(A662,upbit!$A:$A,upbit!$B:$B,,-1)</f>
        <v>34825000</v>
      </c>
      <c r="K662">
        <f t="shared" si="32"/>
        <v>1.0057543942654901</v>
      </c>
    </row>
    <row r="663" spans="1:11" x14ac:dyDescent="0.3">
      <c r="A663" s="2">
        <v>44224.541666666657</v>
      </c>
      <c r="B663">
        <v>31434</v>
      </c>
      <c r="C663">
        <v>31602</v>
      </c>
      <c r="D663">
        <v>31058</v>
      </c>
      <c r="E663">
        <v>31312</v>
      </c>
      <c r="F663">
        <v>2543205.7799</v>
      </c>
      <c r="G663" s="10">
        <f t="shared" si="30"/>
        <v>44224</v>
      </c>
      <c r="H663">
        <f>_xlfn.XLOOKUP(Sheet1!G663,USDKRW!$A$2:$A$1306,USDKRW!$B$2:$B$1306,,-1)</f>
        <v>1111.95</v>
      </c>
      <c r="I663">
        <f t="shared" si="31"/>
        <v>34953036.300000004</v>
      </c>
      <c r="J663">
        <f>_xlfn.XLOOKUP(A663,upbit!$A:$A,upbit!$B:$B,,-1)</f>
        <v>35140000</v>
      </c>
      <c r="K663">
        <f t="shared" si="32"/>
        <v>0.53489973916800437</v>
      </c>
    </row>
    <row r="664" spans="1:11" x14ac:dyDescent="0.3">
      <c r="A664" s="2">
        <v>44224.583333333343</v>
      </c>
      <c r="B664">
        <v>31312</v>
      </c>
      <c r="C664">
        <v>31820</v>
      </c>
      <c r="D664">
        <v>31069</v>
      </c>
      <c r="E664">
        <v>31742</v>
      </c>
      <c r="F664">
        <v>1631666.0264999999</v>
      </c>
      <c r="G664" s="10">
        <f t="shared" si="30"/>
        <v>44224</v>
      </c>
      <c r="H664">
        <f>_xlfn.XLOOKUP(Sheet1!G664,USDKRW!$A$2:$A$1306,USDKRW!$B$2:$B$1306,,-1)</f>
        <v>1111.95</v>
      </c>
      <c r="I664">
        <f t="shared" si="31"/>
        <v>34817378.399999999</v>
      </c>
      <c r="J664">
        <f>_xlfn.XLOOKUP(A664,upbit!$A:$A,upbit!$B:$B,,-1)</f>
        <v>35025000</v>
      </c>
      <c r="K664">
        <f t="shared" si="32"/>
        <v>0.59631600522800365</v>
      </c>
    </row>
    <row r="665" spans="1:11" x14ac:dyDescent="0.3">
      <c r="A665" s="2">
        <v>44224.625</v>
      </c>
      <c r="B665">
        <v>31742</v>
      </c>
      <c r="C665">
        <v>31880</v>
      </c>
      <c r="D665">
        <v>31536</v>
      </c>
      <c r="E665">
        <v>31569</v>
      </c>
      <c r="F665">
        <v>2152896.2091000001</v>
      </c>
      <c r="G665" s="10">
        <f t="shared" si="30"/>
        <v>44224</v>
      </c>
      <c r="H665">
        <f>_xlfn.XLOOKUP(Sheet1!G665,USDKRW!$A$2:$A$1306,USDKRW!$B$2:$B$1306,,-1)</f>
        <v>1111.95</v>
      </c>
      <c r="I665">
        <f t="shared" si="31"/>
        <v>35295516.899999999</v>
      </c>
      <c r="J665">
        <f>_xlfn.XLOOKUP(A665,upbit!$A:$A,upbit!$B:$B,,-1)</f>
        <v>35365000</v>
      </c>
      <c r="K665">
        <f t="shared" si="32"/>
        <v>0.19686097868141239</v>
      </c>
    </row>
    <row r="666" spans="1:11" x14ac:dyDescent="0.3">
      <c r="A666" s="2">
        <v>44224.666666666657</v>
      </c>
      <c r="B666">
        <v>31569</v>
      </c>
      <c r="C666">
        <v>31602</v>
      </c>
      <c r="D666">
        <v>31086</v>
      </c>
      <c r="E666">
        <v>31166</v>
      </c>
      <c r="F666">
        <v>2134795.6411000001</v>
      </c>
      <c r="G666" s="10">
        <f t="shared" si="30"/>
        <v>44224</v>
      </c>
      <c r="H666">
        <f>_xlfn.XLOOKUP(Sheet1!G666,USDKRW!$A$2:$A$1306,USDKRW!$B$2:$B$1306,,-1)</f>
        <v>1111.95</v>
      </c>
      <c r="I666">
        <f t="shared" si="31"/>
        <v>35103149.550000004</v>
      </c>
      <c r="J666">
        <f>_xlfn.XLOOKUP(A666,upbit!$A:$A,upbit!$B:$B,,-1)</f>
        <v>35249000</v>
      </c>
      <c r="K666">
        <f t="shared" si="32"/>
        <v>0.41549106524543244</v>
      </c>
    </row>
    <row r="667" spans="1:11" x14ac:dyDescent="0.3">
      <c r="A667" s="2">
        <v>44224.708333333343</v>
      </c>
      <c r="B667">
        <v>31166</v>
      </c>
      <c r="C667">
        <v>31292</v>
      </c>
      <c r="D667">
        <v>31010</v>
      </c>
      <c r="E667">
        <v>31071</v>
      </c>
      <c r="F667">
        <v>985109.04709999997</v>
      </c>
      <c r="G667" s="10">
        <f t="shared" si="30"/>
        <v>44224</v>
      </c>
      <c r="H667">
        <f>_xlfn.XLOOKUP(Sheet1!G667,USDKRW!$A$2:$A$1306,USDKRW!$B$2:$B$1306,,-1)</f>
        <v>1111.95</v>
      </c>
      <c r="I667">
        <f t="shared" si="31"/>
        <v>34655033.700000003</v>
      </c>
      <c r="J667">
        <f>_xlfn.XLOOKUP(A667,upbit!$A:$A,upbit!$B:$B,,-1)</f>
        <v>34859000</v>
      </c>
      <c r="K667">
        <f t="shared" si="32"/>
        <v>0.58856182846533933</v>
      </c>
    </row>
    <row r="668" spans="1:11" x14ac:dyDescent="0.3">
      <c r="A668" s="2">
        <v>44224.75</v>
      </c>
      <c r="B668">
        <v>31071</v>
      </c>
      <c r="C668">
        <v>31483</v>
      </c>
      <c r="D668">
        <v>30828</v>
      </c>
      <c r="E668">
        <v>31470</v>
      </c>
      <c r="F668">
        <v>3705809.5775000001</v>
      </c>
      <c r="G668" s="10">
        <f t="shared" si="30"/>
        <v>44224</v>
      </c>
      <c r="H668">
        <f>_xlfn.XLOOKUP(Sheet1!G668,USDKRW!$A$2:$A$1306,USDKRW!$B$2:$B$1306,,-1)</f>
        <v>1111.95</v>
      </c>
      <c r="I668">
        <f t="shared" si="31"/>
        <v>34549398.450000003</v>
      </c>
      <c r="J668">
        <f>_xlfn.XLOOKUP(A668,upbit!$A:$A,upbit!$B:$B,,-1)</f>
        <v>34601000</v>
      </c>
      <c r="K668">
        <f t="shared" si="32"/>
        <v>0.14935585658510941</v>
      </c>
    </row>
    <row r="669" spans="1:11" x14ac:dyDescent="0.3">
      <c r="A669" s="2">
        <v>44224.791666666657</v>
      </c>
      <c r="B669">
        <v>31468</v>
      </c>
      <c r="C669">
        <v>31599</v>
      </c>
      <c r="D669">
        <v>31031</v>
      </c>
      <c r="E669">
        <v>31490</v>
      </c>
      <c r="F669">
        <v>955695.02520000003</v>
      </c>
      <c r="G669" s="10">
        <f t="shared" si="30"/>
        <v>44224</v>
      </c>
      <c r="H669">
        <f>_xlfn.XLOOKUP(Sheet1!G669,USDKRW!$A$2:$A$1306,USDKRW!$B$2:$B$1306,,-1)</f>
        <v>1111.95</v>
      </c>
      <c r="I669">
        <f t="shared" si="31"/>
        <v>34990842.600000001</v>
      </c>
      <c r="J669">
        <f>_xlfn.XLOOKUP(A669,upbit!$A:$A,upbit!$B:$B,,-1)</f>
        <v>35028000</v>
      </c>
      <c r="K669">
        <f t="shared" si="32"/>
        <v>0.10619178401836127</v>
      </c>
    </row>
    <row r="670" spans="1:11" x14ac:dyDescent="0.3">
      <c r="A670" s="2">
        <v>44224.833333333343</v>
      </c>
      <c r="B670">
        <v>31490</v>
      </c>
      <c r="C670">
        <v>31596</v>
      </c>
      <c r="D670">
        <v>31200</v>
      </c>
      <c r="E670">
        <v>31443</v>
      </c>
      <c r="F670">
        <v>798274.23620000004</v>
      </c>
      <c r="G670" s="10">
        <f t="shared" si="30"/>
        <v>44224</v>
      </c>
      <c r="H670">
        <f>_xlfn.XLOOKUP(Sheet1!G670,USDKRW!$A$2:$A$1306,USDKRW!$B$2:$B$1306,,-1)</f>
        <v>1111.95</v>
      </c>
      <c r="I670">
        <f t="shared" si="31"/>
        <v>35015305.5</v>
      </c>
      <c r="J670">
        <f>_xlfn.XLOOKUP(A670,upbit!$A:$A,upbit!$B:$B,,-1)</f>
        <v>34970000</v>
      </c>
      <c r="K670">
        <f t="shared" si="32"/>
        <v>-0.1293877044711178</v>
      </c>
    </row>
    <row r="671" spans="1:11" x14ac:dyDescent="0.3">
      <c r="A671" s="2">
        <v>44224.875</v>
      </c>
      <c r="B671">
        <v>31443</v>
      </c>
      <c r="C671">
        <v>31703</v>
      </c>
      <c r="D671">
        <v>31288</v>
      </c>
      <c r="E671">
        <v>31478</v>
      </c>
      <c r="F671">
        <v>1381876.2716000001</v>
      </c>
      <c r="G671" s="10">
        <f t="shared" si="30"/>
        <v>44224</v>
      </c>
      <c r="H671">
        <f>_xlfn.XLOOKUP(Sheet1!G671,USDKRW!$A$2:$A$1306,USDKRW!$B$2:$B$1306,,-1)</f>
        <v>1111.95</v>
      </c>
      <c r="I671">
        <f t="shared" si="31"/>
        <v>34963043.850000001</v>
      </c>
      <c r="J671">
        <f>_xlfn.XLOOKUP(A671,upbit!$A:$A,upbit!$B:$B,,-1)</f>
        <v>34942000</v>
      </c>
      <c r="K671">
        <f t="shared" si="32"/>
        <v>-6.0188838506980424E-2</v>
      </c>
    </row>
    <row r="672" spans="1:11" x14ac:dyDescent="0.3">
      <c r="A672" s="2">
        <v>44224.916666666657</v>
      </c>
      <c r="B672">
        <v>31478</v>
      </c>
      <c r="C672">
        <v>31836</v>
      </c>
      <c r="D672">
        <v>31163</v>
      </c>
      <c r="E672">
        <v>31771</v>
      </c>
      <c r="F672">
        <v>695352.80500000005</v>
      </c>
      <c r="G672" s="10">
        <f t="shared" si="30"/>
        <v>44224</v>
      </c>
      <c r="H672">
        <f>_xlfn.XLOOKUP(Sheet1!G672,USDKRW!$A$2:$A$1306,USDKRW!$B$2:$B$1306,,-1)</f>
        <v>1111.95</v>
      </c>
      <c r="I672">
        <f t="shared" si="31"/>
        <v>35001962.100000001</v>
      </c>
      <c r="J672">
        <f>_xlfn.XLOOKUP(A672,upbit!$A:$A,upbit!$B:$B,,-1)</f>
        <v>34938000</v>
      </c>
      <c r="K672">
        <f t="shared" si="32"/>
        <v>-0.1827386128162245</v>
      </c>
    </row>
    <row r="673" spans="1:11" x14ac:dyDescent="0.3">
      <c r="A673" s="2">
        <v>44224.958333333343</v>
      </c>
      <c r="B673">
        <v>31771</v>
      </c>
      <c r="C673">
        <v>32168</v>
      </c>
      <c r="D673">
        <v>31629</v>
      </c>
      <c r="E673">
        <v>31833</v>
      </c>
      <c r="F673">
        <v>2148208.4191000001</v>
      </c>
      <c r="G673" s="10">
        <f t="shared" si="30"/>
        <v>44224</v>
      </c>
      <c r="H673">
        <f>_xlfn.XLOOKUP(Sheet1!G673,USDKRW!$A$2:$A$1306,USDKRW!$B$2:$B$1306,,-1)</f>
        <v>1111.95</v>
      </c>
      <c r="I673">
        <f t="shared" si="31"/>
        <v>35327763.450000003</v>
      </c>
      <c r="J673">
        <f>_xlfn.XLOOKUP(A673,upbit!$A:$A,upbit!$B:$B,,-1)</f>
        <v>35168000</v>
      </c>
      <c r="K673">
        <f t="shared" si="32"/>
        <v>-0.45223199658851465</v>
      </c>
    </row>
    <row r="674" spans="1:11" x14ac:dyDescent="0.3">
      <c r="A674" s="2">
        <v>44225</v>
      </c>
      <c r="B674">
        <v>31833</v>
      </c>
      <c r="C674">
        <v>32219</v>
      </c>
      <c r="D674">
        <v>31690</v>
      </c>
      <c r="E674">
        <v>31931</v>
      </c>
      <c r="F674">
        <v>1582095.4458999999</v>
      </c>
      <c r="G674" s="10">
        <f t="shared" si="30"/>
        <v>44225</v>
      </c>
      <c r="H674">
        <f>_xlfn.XLOOKUP(Sheet1!G674,USDKRW!$A$2:$A$1306,USDKRW!$B$2:$B$1306,,-1)</f>
        <v>1118.3499999999999</v>
      </c>
      <c r="I674">
        <f t="shared" si="31"/>
        <v>35600435.549999997</v>
      </c>
      <c r="J674">
        <f>_xlfn.XLOOKUP(A674,upbit!$A:$A,upbit!$B:$B,,-1)</f>
        <v>35326000</v>
      </c>
      <c r="K674">
        <f t="shared" si="32"/>
        <v>-0.77087694507151916</v>
      </c>
    </row>
    <row r="675" spans="1:11" x14ac:dyDescent="0.3">
      <c r="A675" s="2">
        <v>44225.041666666657</v>
      </c>
      <c r="B675">
        <v>31931</v>
      </c>
      <c r="C675">
        <v>32432</v>
      </c>
      <c r="D675">
        <v>31667</v>
      </c>
      <c r="E675">
        <v>32432</v>
      </c>
      <c r="F675">
        <v>1017097.5722000001</v>
      </c>
      <c r="G675" s="10">
        <f t="shared" si="30"/>
        <v>44225</v>
      </c>
      <c r="H675">
        <f>_xlfn.XLOOKUP(Sheet1!G675,USDKRW!$A$2:$A$1306,USDKRW!$B$2:$B$1306,,-1)</f>
        <v>1118.3499999999999</v>
      </c>
      <c r="I675">
        <f t="shared" si="31"/>
        <v>35710033.849999994</v>
      </c>
      <c r="J675">
        <f>_xlfn.XLOOKUP(A675,upbit!$A:$A,upbit!$B:$B,,-1)</f>
        <v>35252000</v>
      </c>
      <c r="K675">
        <f t="shared" si="32"/>
        <v>-1.2826474820045397</v>
      </c>
    </row>
    <row r="676" spans="1:11" x14ac:dyDescent="0.3">
      <c r="A676" s="2">
        <v>44225.083333333343</v>
      </c>
      <c r="B676">
        <v>32433</v>
      </c>
      <c r="C676">
        <v>32481</v>
      </c>
      <c r="D676">
        <v>32183</v>
      </c>
      <c r="E676">
        <v>32293</v>
      </c>
      <c r="F676">
        <v>1693967.6610999999</v>
      </c>
      <c r="G676" s="10">
        <f t="shared" si="30"/>
        <v>44225</v>
      </c>
      <c r="H676">
        <f>_xlfn.XLOOKUP(Sheet1!G676,USDKRW!$A$2:$A$1306,USDKRW!$B$2:$B$1306,,-1)</f>
        <v>1118.3499999999999</v>
      </c>
      <c r="I676">
        <f t="shared" si="31"/>
        <v>36271445.549999997</v>
      </c>
      <c r="J676">
        <f>_xlfn.XLOOKUP(A676,upbit!$A:$A,upbit!$B:$B,,-1)</f>
        <v>35740000</v>
      </c>
      <c r="K676">
        <f t="shared" si="32"/>
        <v>-1.4651898813004327</v>
      </c>
    </row>
    <row r="677" spans="1:11" x14ac:dyDescent="0.3">
      <c r="A677" s="2">
        <v>44225.125</v>
      </c>
      <c r="B677">
        <v>32293</v>
      </c>
      <c r="C677">
        <v>32687</v>
      </c>
      <c r="D677">
        <v>32107</v>
      </c>
      <c r="E677">
        <v>32644</v>
      </c>
      <c r="F677">
        <v>2179507.6619000002</v>
      </c>
      <c r="G677" s="10">
        <f t="shared" si="30"/>
        <v>44225</v>
      </c>
      <c r="H677">
        <f>_xlfn.XLOOKUP(Sheet1!G677,USDKRW!$A$2:$A$1306,USDKRW!$B$2:$B$1306,,-1)</f>
        <v>1118.3499999999999</v>
      </c>
      <c r="I677">
        <f t="shared" si="31"/>
        <v>36114876.549999997</v>
      </c>
      <c r="J677">
        <f>_xlfn.XLOOKUP(A677,upbit!$A:$A,upbit!$B:$B,,-1)</f>
        <v>35680000</v>
      </c>
      <c r="K677">
        <f t="shared" si="32"/>
        <v>-1.2041479621228146</v>
      </c>
    </row>
    <row r="678" spans="1:11" x14ac:dyDescent="0.3">
      <c r="A678" s="2">
        <v>44225.166666666657</v>
      </c>
      <c r="B678">
        <v>32644</v>
      </c>
      <c r="C678">
        <v>32749</v>
      </c>
      <c r="D678">
        <v>32475</v>
      </c>
      <c r="E678">
        <v>32585</v>
      </c>
      <c r="F678">
        <v>5739326.2251000004</v>
      </c>
      <c r="G678" s="10">
        <f t="shared" si="30"/>
        <v>44225</v>
      </c>
      <c r="H678">
        <f>_xlfn.XLOOKUP(Sheet1!G678,USDKRW!$A$2:$A$1306,USDKRW!$B$2:$B$1306,,-1)</f>
        <v>1118.3499999999999</v>
      </c>
      <c r="I678">
        <f t="shared" si="31"/>
        <v>36507417.399999999</v>
      </c>
      <c r="J678">
        <f>_xlfn.XLOOKUP(A678,upbit!$A:$A,upbit!$B:$B,,-1)</f>
        <v>35998000</v>
      </c>
      <c r="K678">
        <f t="shared" si="32"/>
        <v>-1.395380545324465</v>
      </c>
    </row>
    <row r="679" spans="1:11" x14ac:dyDescent="0.3">
      <c r="A679" s="2">
        <v>44225.208333333343</v>
      </c>
      <c r="B679">
        <v>32585</v>
      </c>
      <c r="C679">
        <v>32909</v>
      </c>
      <c r="D679">
        <v>32418</v>
      </c>
      <c r="E679">
        <v>32588</v>
      </c>
      <c r="F679">
        <v>3042542.4591000001</v>
      </c>
      <c r="G679" s="10">
        <f t="shared" si="30"/>
        <v>44225</v>
      </c>
      <c r="H679">
        <f>_xlfn.XLOOKUP(Sheet1!G679,USDKRW!$A$2:$A$1306,USDKRW!$B$2:$B$1306,,-1)</f>
        <v>1118.3499999999999</v>
      </c>
      <c r="I679">
        <f t="shared" si="31"/>
        <v>36441434.75</v>
      </c>
      <c r="J679">
        <f>_xlfn.XLOOKUP(A679,upbit!$A:$A,upbit!$B:$B,,-1)</f>
        <v>36012000</v>
      </c>
      <c r="K679">
        <f t="shared" si="32"/>
        <v>-1.17842437584047</v>
      </c>
    </row>
    <row r="680" spans="1:11" x14ac:dyDescent="0.3">
      <c r="A680" s="2">
        <v>44225.25</v>
      </c>
      <c r="B680">
        <v>32588</v>
      </c>
      <c r="C680">
        <v>33290</v>
      </c>
      <c r="D680">
        <v>32588</v>
      </c>
      <c r="E680">
        <v>33194</v>
      </c>
      <c r="F680">
        <v>2306847.7650000001</v>
      </c>
      <c r="G680" s="10">
        <f t="shared" si="30"/>
        <v>44225</v>
      </c>
      <c r="H680">
        <f>_xlfn.XLOOKUP(Sheet1!G680,USDKRW!$A$2:$A$1306,USDKRW!$B$2:$B$1306,,-1)</f>
        <v>1118.3499999999999</v>
      </c>
      <c r="I680">
        <f t="shared" si="31"/>
        <v>36444789.799999997</v>
      </c>
      <c r="J680">
        <f>_xlfn.XLOOKUP(A680,upbit!$A:$A,upbit!$B:$B,,-1)</f>
        <v>35963000</v>
      </c>
      <c r="K680">
        <f t="shared" si="32"/>
        <v>-1.3219716800232373</v>
      </c>
    </row>
    <row r="681" spans="1:11" x14ac:dyDescent="0.3">
      <c r="A681" s="2">
        <v>44225.291666666657</v>
      </c>
      <c r="B681">
        <v>33194</v>
      </c>
      <c r="C681">
        <v>33488</v>
      </c>
      <c r="D681">
        <v>33153</v>
      </c>
      <c r="E681">
        <v>33482</v>
      </c>
      <c r="F681">
        <v>1506140.1225000001</v>
      </c>
      <c r="G681" s="10">
        <f t="shared" si="30"/>
        <v>44225</v>
      </c>
      <c r="H681">
        <f>_xlfn.XLOOKUP(Sheet1!G681,USDKRW!$A$2:$A$1306,USDKRW!$B$2:$B$1306,,-1)</f>
        <v>1118.3499999999999</v>
      </c>
      <c r="I681">
        <f t="shared" si="31"/>
        <v>37122509.899999999</v>
      </c>
      <c r="J681">
        <f>_xlfn.XLOOKUP(A681,upbit!$A:$A,upbit!$B:$B,,-1)</f>
        <v>36607000</v>
      </c>
      <c r="K681">
        <f t="shared" si="32"/>
        <v>-1.3886719981721862</v>
      </c>
    </row>
    <row r="682" spans="1:11" x14ac:dyDescent="0.3">
      <c r="A682" s="2">
        <v>44225.333333333343</v>
      </c>
      <c r="B682">
        <v>33482</v>
      </c>
      <c r="C682">
        <v>33774</v>
      </c>
      <c r="D682">
        <v>33065</v>
      </c>
      <c r="E682">
        <v>33379</v>
      </c>
      <c r="F682">
        <v>6707719.2832000004</v>
      </c>
      <c r="G682" s="10">
        <f t="shared" si="30"/>
        <v>44225</v>
      </c>
      <c r="H682">
        <f>_xlfn.XLOOKUP(Sheet1!G682,USDKRW!$A$2:$A$1306,USDKRW!$B$2:$B$1306,,-1)</f>
        <v>1118.3499999999999</v>
      </c>
      <c r="I682">
        <f t="shared" si="31"/>
        <v>37444594.699999996</v>
      </c>
      <c r="J682">
        <f>_xlfn.XLOOKUP(A682,upbit!$A:$A,upbit!$B:$B,,-1)</f>
        <v>36886000</v>
      </c>
      <c r="K682">
        <f t="shared" si="32"/>
        <v>-1.4917899485235919</v>
      </c>
    </row>
    <row r="683" spans="1:11" x14ac:dyDescent="0.3">
      <c r="A683" s="2">
        <v>44225.375</v>
      </c>
      <c r="B683">
        <v>33379</v>
      </c>
      <c r="C683">
        <v>34325</v>
      </c>
      <c r="D683">
        <v>33332</v>
      </c>
      <c r="E683">
        <v>34150</v>
      </c>
      <c r="F683">
        <v>4003480.3747999999</v>
      </c>
      <c r="G683" s="10">
        <f t="shared" si="30"/>
        <v>44225</v>
      </c>
      <c r="H683">
        <f>_xlfn.XLOOKUP(Sheet1!G683,USDKRW!$A$2:$A$1306,USDKRW!$B$2:$B$1306,,-1)</f>
        <v>1118.3499999999999</v>
      </c>
      <c r="I683">
        <f t="shared" si="31"/>
        <v>37329404.649999999</v>
      </c>
      <c r="J683">
        <f>_xlfn.XLOOKUP(A683,upbit!$A:$A,upbit!$B:$B,,-1)</f>
        <v>36631000</v>
      </c>
      <c r="K683">
        <f t="shared" si="32"/>
        <v>-1.8709236232086535</v>
      </c>
    </row>
    <row r="684" spans="1:11" x14ac:dyDescent="0.3">
      <c r="A684" s="2">
        <v>44225.416666666657</v>
      </c>
      <c r="B684">
        <v>34150</v>
      </c>
      <c r="C684">
        <v>34322</v>
      </c>
      <c r="D684">
        <v>33651</v>
      </c>
      <c r="E684">
        <v>33938</v>
      </c>
      <c r="F684">
        <v>1582630.4375</v>
      </c>
      <c r="G684" s="10">
        <f t="shared" si="30"/>
        <v>44225</v>
      </c>
      <c r="H684">
        <f>_xlfn.XLOOKUP(Sheet1!G684,USDKRW!$A$2:$A$1306,USDKRW!$B$2:$B$1306,,-1)</f>
        <v>1118.3499999999999</v>
      </c>
      <c r="I684">
        <f t="shared" si="31"/>
        <v>38191652.5</v>
      </c>
      <c r="J684">
        <f>_xlfn.XLOOKUP(A684,upbit!$A:$A,upbit!$B:$B,,-1)</f>
        <v>37459000</v>
      </c>
      <c r="K684">
        <f t="shared" si="32"/>
        <v>-1.9183576830041571</v>
      </c>
    </row>
    <row r="685" spans="1:11" x14ac:dyDescent="0.3">
      <c r="A685" s="2">
        <v>44225.458333333343</v>
      </c>
      <c r="B685">
        <v>33938</v>
      </c>
      <c r="C685">
        <v>34229</v>
      </c>
      <c r="D685">
        <v>33799</v>
      </c>
      <c r="E685">
        <v>33985</v>
      </c>
      <c r="F685">
        <v>4423776.5017999997</v>
      </c>
      <c r="G685" s="10">
        <f t="shared" si="30"/>
        <v>44225</v>
      </c>
      <c r="H685">
        <f>_xlfn.XLOOKUP(Sheet1!G685,USDKRW!$A$2:$A$1306,USDKRW!$B$2:$B$1306,,-1)</f>
        <v>1118.3499999999999</v>
      </c>
      <c r="I685">
        <f t="shared" si="31"/>
        <v>37954562.299999997</v>
      </c>
      <c r="J685">
        <f>_xlfn.XLOOKUP(A685,upbit!$A:$A,upbit!$B:$B,,-1)</f>
        <v>37319000</v>
      </c>
      <c r="K685">
        <f t="shared" si="32"/>
        <v>-1.6745346579849718</v>
      </c>
    </row>
    <row r="686" spans="1:11" x14ac:dyDescent="0.3">
      <c r="A686" s="2">
        <v>44225.5</v>
      </c>
      <c r="B686">
        <v>33980</v>
      </c>
      <c r="C686">
        <v>34128</v>
      </c>
      <c r="D686">
        <v>33527</v>
      </c>
      <c r="E686">
        <v>33727</v>
      </c>
      <c r="F686">
        <v>3860862.2196999998</v>
      </c>
      <c r="G686" s="10">
        <f t="shared" si="30"/>
        <v>44225</v>
      </c>
      <c r="H686">
        <f>_xlfn.XLOOKUP(Sheet1!G686,USDKRW!$A$2:$A$1306,USDKRW!$B$2:$B$1306,,-1)</f>
        <v>1118.3499999999999</v>
      </c>
      <c r="I686">
        <f t="shared" si="31"/>
        <v>38001533</v>
      </c>
      <c r="J686">
        <f>_xlfn.XLOOKUP(A686,upbit!$A:$A,upbit!$B:$B,,-1)</f>
        <v>37542000</v>
      </c>
      <c r="K686">
        <f t="shared" si="32"/>
        <v>-1.2092485847873591</v>
      </c>
    </row>
    <row r="687" spans="1:11" x14ac:dyDescent="0.3">
      <c r="A687" s="2">
        <v>44225.541666666657</v>
      </c>
      <c r="B687">
        <v>33727</v>
      </c>
      <c r="C687">
        <v>33946</v>
      </c>
      <c r="D687">
        <v>32822</v>
      </c>
      <c r="E687">
        <v>33072</v>
      </c>
      <c r="F687">
        <v>2624120.2853999999</v>
      </c>
      <c r="G687" s="10">
        <f t="shared" si="30"/>
        <v>44225</v>
      </c>
      <c r="H687">
        <f>_xlfn.XLOOKUP(Sheet1!G687,USDKRW!$A$2:$A$1306,USDKRW!$B$2:$B$1306,,-1)</f>
        <v>1118.3499999999999</v>
      </c>
      <c r="I687">
        <f t="shared" si="31"/>
        <v>37718590.449999996</v>
      </c>
      <c r="J687">
        <f>_xlfn.XLOOKUP(A687,upbit!$A:$A,upbit!$B:$B,,-1)</f>
        <v>37252000</v>
      </c>
      <c r="K687">
        <f t="shared" si="32"/>
        <v>-1.2370304521811648</v>
      </c>
    </row>
    <row r="688" spans="1:11" x14ac:dyDescent="0.3">
      <c r="A688" s="2">
        <v>44225.583333333343</v>
      </c>
      <c r="B688">
        <v>33072</v>
      </c>
      <c r="C688">
        <v>33187</v>
      </c>
      <c r="D688">
        <v>32770</v>
      </c>
      <c r="E688">
        <v>32990</v>
      </c>
      <c r="F688">
        <v>987488.92579999997</v>
      </c>
      <c r="G688" s="10">
        <f t="shared" si="30"/>
        <v>44225</v>
      </c>
      <c r="H688">
        <f>_xlfn.XLOOKUP(Sheet1!G688,USDKRW!$A$2:$A$1306,USDKRW!$B$2:$B$1306,,-1)</f>
        <v>1118.3499999999999</v>
      </c>
      <c r="I688">
        <f t="shared" si="31"/>
        <v>36986071.199999996</v>
      </c>
      <c r="J688">
        <f>_xlfn.XLOOKUP(A688,upbit!$A:$A,upbit!$B:$B,,-1)</f>
        <v>36298000</v>
      </c>
      <c r="K688">
        <f t="shared" si="32"/>
        <v>-1.8603522290304708</v>
      </c>
    </row>
    <row r="689" spans="1:11" x14ac:dyDescent="0.3">
      <c r="A689" s="2">
        <v>44225.625</v>
      </c>
      <c r="B689">
        <v>32990</v>
      </c>
      <c r="C689">
        <v>32996</v>
      </c>
      <c r="D689">
        <v>32351</v>
      </c>
      <c r="E689">
        <v>32498</v>
      </c>
      <c r="F689">
        <v>2968292.3598000002</v>
      </c>
      <c r="G689" s="10">
        <f t="shared" si="30"/>
        <v>44225</v>
      </c>
      <c r="H689">
        <f>_xlfn.XLOOKUP(Sheet1!G689,USDKRW!$A$2:$A$1306,USDKRW!$B$2:$B$1306,,-1)</f>
        <v>1118.3499999999999</v>
      </c>
      <c r="I689">
        <f t="shared" si="31"/>
        <v>36894366.5</v>
      </c>
      <c r="J689">
        <f>_xlfn.XLOOKUP(A689,upbit!$A:$A,upbit!$B:$B,,-1)</f>
        <v>36199000</v>
      </c>
      <c r="K689">
        <f t="shared" si="32"/>
        <v>-1.8847498031982712</v>
      </c>
    </row>
    <row r="690" spans="1:11" x14ac:dyDescent="0.3">
      <c r="A690" s="2">
        <v>44225.666666666657</v>
      </c>
      <c r="B690">
        <v>32498</v>
      </c>
      <c r="C690">
        <v>32629</v>
      </c>
      <c r="D690">
        <v>31926</v>
      </c>
      <c r="E690">
        <v>32266</v>
      </c>
      <c r="F690">
        <v>2068251.1287</v>
      </c>
      <c r="G690" s="10">
        <f t="shared" si="30"/>
        <v>44225</v>
      </c>
      <c r="H690">
        <f>_xlfn.XLOOKUP(Sheet1!G690,USDKRW!$A$2:$A$1306,USDKRW!$B$2:$B$1306,,-1)</f>
        <v>1118.3499999999999</v>
      </c>
      <c r="I690">
        <f t="shared" si="31"/>
        <v>36344138.299999997</v>
      </c>
      <c r="J690">
        <f>_xlfn.XLOOKUP(A690,upbit!$A:$A,upbit!$B:$B,,-1)</f>
        <v>35958000</v>
      </c>
      <c r="K690">
        <f t="shared" si="32"/>
        <v>-1.0624500072409115</v>
      </c>
    </row>
    <row r="691" spans="1:11" x14ac:dyDescent="0.3">
      <c r="A691" s="2">
        <v>44225.708333333343</v>
      </c>
      <c r="B691">
        <v>32266</v>
      </c>
      <c r="C691">
        <v>37770</v>
      </c>
      <c r="D691">
        <v>32025</v>
      </c>
      <c r="E691">
        <v>36288</v>
      </c>
      <c r="F691">
        <v>7837636.5096000005</v>
      </c>
      <c r="G691" s="10">
        <f t="shared" si="30"/>
        <v>44225</v>
      </c>
      <c r="H691">
        <f>_xlfn.XLOOKUP(Sheet1!G691,USDKRW!$A$2:$A$1306,USDKRW!$B$2:$B$1306,,-1)</f>
        <v>1118.3499999999999</v>
      </c>
      <c r="I691">
        <f t="shared" si="31"/>
        <v>36084681.099999994</v>
      </c>
      <c r="J691">
        <f>_xlfn.XLOOKUP(A691,upbit!$A:$A,upbit!$B:$B,,-1)</f>
        <v>35745000</v>
      </c>
      <c r="K691">
        <f t="shared" si="32"/>
        <v>-0.94134433129297035</v>
      </c>
    </row>
    <row r="692" spans="1:11" x14ac:dyDescent="0.3">
      <c r="A692" s="2">
        <v>44225.75</v>
      </c>
      <c r="B692">
        <v>36288</v>
      </c>
      <c r="C692">
        <v>38168</v>
      </c>
      <c r="D692">
        <v>35224</v>
      </c>
      <c r="E692">
        <v>36897</v>
      </c>
      <c r="F692">
        <v>11035483.531400001</v>
      </c>
      <c r="G692" s="10">
        <f t="shared" si="30"/>
        <v>44225</v>
      </c>
      <c r="H692">
        <f>_xlfn.XLOOKUP(Sheet1!G692,USDKRW!$A$2:$A$1306,USDKRW!$B$2:$B$1306,,-1)</f>
        <v>1118.3499999999999</v>
      </c>
      <c r="I692">
        <f t="shared" si="31"/>
        <v>40582684.799999997</v>
      </c>
      <c r="J692">
        <f>_xlfn.XLOOKUP(A692,upbit!$A:$A,upbit!$B:$B,,-1)</f>
        <v>38652000</v>
      </c>
      <c r="K692">
        <f t="shared" si="32"/>
        <v>-4.7574102342287539</v>
      </c>
    </row>
    <row r="693" spans="1:11" x14ac:dyDescent="0.3">
      <c r="A693" s="2">
        <v>44225.791666666657</v>
      </c>
      <c r="B693">
        <v>36868</v>
      </c>
      <c r="C693">
        <v>37170</v>
      </c>
      <c r="D693">
        <v>35535</v>
      </c>
      <c r="E693">
        <v>36642</v>
      </c>
      <c r="F693">
        <v>5475177.0223000003</v>
      </c>
      <c r="G693" s="10">
        <f t="shared" si="30"/>
        <v>44225</v>
      </c>
      <c r="H693">
        <f>_xlfn.XLOOKUP(Sheet1!G693,USDKRW!$A$2:$A$1306,USDKRW!$B$2:$B$1306,,-1)</f>
        <v>1118.3499999999999</v>
      </c>
      <c r="I693">
        <f t="shared" si="31"/>
        <v>41231327.799999997</v>
      </c>
      <c r="J693">
        <f>_xlfn.XLOOKUP(A693,upbit!$A:$A,upbit!$B:$B,,-1)</f>
        <v>39800000</v>
      </c>
      <c r="K693">
        <f t="shared" si="32"/>
        <v>-3.4714569633626957</v>
      </c>
    </row>
    <row r="694" spans="1:11" x14ac:dyDescent="0.3">
      <c r="A694" s="2">
        <v>44225.833333333343</v>
      </c>
      <c r="B694">
        <v>36642</v>
      </c>
      <c r="C694">
        <v>37218</v>
      </c>
      <c r="D694">
        <v>36447</v>
      </c>
      <c r="E694">
        <v>37044</v>
      </c>
      <c r="F694">
        <v>1919741.1991999999</v>
      </c>
      <c r="G694" s="10">
        <f t="shared" si="30"/>
        <v>44225</v>
      </c>
      <c r="H694">
        <f>_xlfn.XLOOKUP(Sheet1!G694,USDKRW!$A$2:$A$1306,USDKRW!$B$2:$B$1306,,-1)</f>
        <v>1118.3499999999999</v>
      </c>
      <c r="I694">
        <f t="shared" si="31"/>
        <v>40978580.699999996</v>
      </c>
      <c r="J694">
        <f>_xlfn.XLOOKUP(A694,upbit!$A:$A,upbit!$B:$B,,-1)</f>
        <v>39528000</v>
      </c>
      <c r="K694">
        <f t="shared" si="32"/>
        <v>-3.5398510031851682</v>
      </c>
    </row>
    <row r="695" spans="1:11" x14ac:dyDescent="0.3">
      <c r="A695" s="2">
        <v>44225.875</v>
      </c>
      <c r="B695">
        <v>37044</v>
      </c>
      <c r="C695">
        <v>37894</v>
      </c>
      <c r="D695">
        <v>36571</v>
      </c>
      <c r="E695">
        <v>37855</v>
      </c>
      <c r="F695">
        <v>1871520.9598999999</v>
      </c>
      <c r="G695" s="10">
        <f t="shared" si="30"/>
        <v>44225</v>
      </c>
      <c r="H695">
        <f>_xlfn.XLOOKUP(Sheet1!G695,USDKRW!$A$2:$A$1306,USDKRW!$B$2:$B$1306,,-1)</f>
        <v>1118.3499999999999</v>
      </c>
      <c r="I695">
        <f t="shared" si="31"/>
        <v>41428157.399999999</v>
      </c>
      <c r="J695">
        <f>_xlfn.XLOOKUP(A695,upbit!$A:$A,upbit!$B:$B,,-1)</f>
        <v>39807000</v>
      </c>
      <c r="K695">
        <f t="shared" si="32"/>
        <v>-3.9131776592120415</v>
      </c>
    </row>
    <row r="696" spans="1:11" x14ac:dyDescent="0.3">
      <c r="A696" s="2">
        <v>44225.916666666657</v>
      </c>
      <c r="B696">
        <v>37855</v>
      </c>
      <c r="C696">
        <v>38548</v>
      </c>
      <c r="D696">
        <v>37120</v>
      </c>
      <c r="E696">
        <v>38252</v>
      </c>
      <c r="F696">
        <v>3293504.0400999999</v>
      </c>
      <c r="G696" s="10">
        <f t="shared" si="30"/>
        <v>44225</v>
      </c>
      <c r="H696">
        <f>_xlfn.XLOOKUP(Sheet1!G696,USDKRW!$A$2:$A$1306,USDKRW!$B$2:$B$1306,,-1)</f>
        <v>1118.3499999999999</v>
      </c>
      <c r="I696">
        <f t="shared" si="31"/>
        <v>42335139.25</v>
      </c>
      <c r="J696">
        <f>_xlfn.XLOOKUP(A696,upbit!$A:$A,upbit!$B:$B,,-1)</f>
        <v>40850000</v>
      </c>
      <c r="K696">
        <f t="shared" si="32"/>
        <v>-3.5080533011356496</v>
      </c>
    </row>
    <row r="697" spans="1:11" x14ac:dyDescent="0.3">
      <c r="A697" s="2">
        <v>44225.958333333343</v>
      </c>
      <c r="B697">
        <v>38252</v>
      </c>
      <c r="C697">
        <v>38447</v>
      </c>
      <c r="D697">
        <v>36520</v>
      </c>
      <c r="E697">
        <v>37092</v>
      </c>
      <c r="F697">
        <v>3805442.9479</v>
      </c>
      <c r="G697" s="10">
        <f t="shared" si="30"/>
        <v>44225</v>
      </c>
      <c r="H697">
        <f>_xlfn.XLOOKUP(Sheet1!G697,USDKRW!$A$2:$A$1306,USDKRW!$B$2:$B$1306,,-1)</f>
        <v>1118.3499999999999</v>
      </c>
      <c r="I697">
        <f t="shared" si="31"/>
        <v>42779124.199999996</v>
      </c>
      <c r="J697">
        <f>_xlfn.XLOOKUP(A697,upbit!$A:$A,upbit!$B:$B,,-1)</f>
        <v>40500000</v>
      </c>
      <c r="K697">
        <f t="shared" si="32"/>
        <v>-5.3276551182877991</v>
      </c>
    </row>
    <row r="698" spans="1:11" x14ac:dyDescent="0.3">
      <c r="A698" s="2">
        <v>44226</v>
      </c>
      <c r="B698">
        <v>37092</v>
      </c>
      <c r="C698">
        <v>37510</v>
      </c>
      <c r="D698">
        <v>36812</v>
      </c>
      <c r="E698">
        <v>37131</v>
      </c>
      <c r="F698">
        <v>4095470.5592999998</v>
      </c>
      <c r="G698" s="10">
        <f t="shared" si="30"/>
        <v>44226</v>
      </c>
      <c r="H698">
        <f>_xlfn.XLOOKUP(Sheet1!G698,USDKRW!$A$2:$A$1306,USDKRW!$B$2:$B$1306,,-1)</f>
        <v>1118.3499999999999</v>
      </c>
      <c r="I698">
        <f t="shared" si="31"/>
        <v>41481838.199999996</v>
      </c>
      <c r="J698">
        <f>_xlfn.XLOOKUP(A698,upbit!$A:$A,upbit!$B:$B,,-1)</f>
        <v>39615000</v>
      </c>
      <c r="K698">
        <f t="shared" si="32"/>
        <v>-4.5003748170446167</v>
      </c>
    </row>
    <row r="699" spans="1:11" x14ac:dyDescent="0.3">
      <c r="A699" s="2">
        <v>44226.041666666657</v>
      </c>
      <c r="B699">
        <v>37131</v>
      </c>
      <c r="C699">
        <v>37518</v>
      </c>
      <c r="D699">
        <v>35855</v>
      </c>
      <c r="E699">
        <v>36036</v>
      </c>
      <c r="F699">
        <v>1986523.4517999999</v>
      </c>
      <c r="G699" s="10">
        <f t="shared" si="30"/>
        <v>44226</v>
      </c>
      <c r="H699">
        <f>_xlfn.XLOOKUP(Sheet1!G699,USDKRW!$A$2:$A$1306,USDKRW!$B$2:$B$1306,,-1)</f>
        <v>1118.3499999999999</v>
      </c>
      <c r="I699">
        <f t="shared" si="31"/>
        <v>41525453.849999994</v>
      </c>
      <c r="J699">
        <f>_xlfn.XLOOKUP(A699,upbit!$A:$A,upbit!$B:$B,,-1)</f>
        <v>39792000</v>
      </c>
      <c r="K699">
        <f t="shared" si="32"/>
        <v>-4.1744368556732692</v>
      </c>
    </row>
    <row r="700" spans="1:11" x14ac:dyDescent="0.3">
      <c r="A700" s="2">
        <v>44226.083333333343</v>
      </c>
      <c r="B700">
        <v>36036</v>
      </c>
      <c r="C700">
        <v>36410</v>
      </c>
      <c r="D700">
        <v>35579</v>
      </c>
      <c r="E700">
        <v>35730</v>
      </c>
      <c r="F700">
        <v>1337432.9191000001</v>
      </c>
      <c r="G700" s="10">
        <f t="shared" si="30"/>
        <v>44226</v>
      </c>
      <c r="H700">
        <f>_xlfn.XLOOKUP(Sheet1!G700,USDKRW!$A$2:$A$1306,USDKRW!$B$2:$B$1306,,-1)</f>
        <v>1118.3499999999999</v>
      </c>
      <c r="I700">
        <f t="shared" si="31"/>
        <v>40300860.599999994</v>
      </c>
      <c r="J700">
        <f>_xlfn.XLOOKUP(A700,upbit!$A:$A,upbit!$B:$B,,-1)</f>
        <v>39403000</v>
      </c>
      <c r="K700">
        <f t="shared" si="32"/>
        <v>-2.2278943591591549</v>
      </c>
    </row>
    <row r="701" spans="1:11" x14ac:dyDescent="0.3">
      <c r="A701" s="2">
        <v>44226.125</v>
      </c>
      <c r="B701">
        <v>35729</v>
      </c>
      <c r="C701">
        <v>35981</v>
      </c>
      <c r="D701">
        <v>34610</v>
      </c>
      <c r="E701">
        <v>35198</v>
      </c>
      <c r="F701">
        <v>1570207.2933</v>
      </c>
      <c r="G701" s="10">
        <f t="shared" si="30"/>
        <v>44226</v>
      </c>
      <c r="H701">
        <f>_xlfn.XLOOKUP(Sheet1!G701,USDKRW!$A$2:$A$1306,USDKRW!$B$2:$B$1306,,-1)</f>
        <v>1118.3499999999999</v>
      </c>
      <c r="I701">
        <f t="shared" si="31"/>
        <v>39957527.149999999</v>
      </c>
      <c r="J701">
        <f>_xlfn.XLOOKUP(A701,upbit!$A:$A,upbit!$B:$B,,-1)</f>
        <v>38821000</v>
      </c>
      <c r="K701">
        <f t="shared" si="32"/>
        <v>-2.8443380535874807</v>
      </c>
    </row>
    <row r="702" spans="1:11" x14ac:dyDescent="0.3">
      <c r="A702" s="2">
        <v>44226.166666666657</v>
      </c>
      <c r="B702">
        <v>35198</v>
      </c>
      <c r="C702">
        <v>35364</v>
      </c>
      <c r="D702">
        <v>33500</v>
      </c>
      <c r="E702">
        <v>34296</v>
      </c>
      <c r="F702">
        <v>1750755.8572</v>
      </c>
      <c r="G702" s="10">
        <f t="shared" si="30"/>
        <v>44226</v>
      </c>
      <c r="H702">
        <f>_xlfn.XLOOKUP(Sheet1!G702,USDKRW!$A$2:$A$1306,USDKRW!$B$2:$B$1306,,-1)</f>
        <v>1118.3499999999999</v>
      </c>
      <c r="I702">
        <f t="shared" si="31"/>
        <v>39363683.299999997</v>
      </c>
      <c r="J702">
        <f>_xlfn.XLOOKUP(A702,upbit!$A:$A,upbit!$B:$B,,-1)</f>
        <v>38596000</v>
      </c>
      <c r="K702">
        <f t="shared" si="32"/>
        <v>-1.9502323859007298</v>
      </c>
    </row>
    <row r="703" spans="1:11" x14ac:dyDescent="0.3">
      <c r="A703" s="2">
        <v>44226.208333333343</v>
      </c>
      <c r="B703">
        <v>34296</v>
      </c>
      <c r="C703">
        <v>34961</v>
      </c>
      <c r="D703">
        <v>33872</v>
      </c>
      <c r="E703">
        <v>34571</v>
      </c>
      <c r="F703">
        <v>1952754.0408000001</v>
      </c>
      <c r="G703" s="10">
        <f t="shared" si="30"/>
        <v>44226</v>
      </c>
      <c r="H703">
        <f>_xlfn.XLOOKUP(Sheet1!G703,USDKRW!$A$2:$A$1306,USDKRW!$B$2:$B$1306,,-1)</f>
        <v>1118.3499999999999</v>
      </c>
      <c r="I703">
        <f t="shared" si="31"/>
        <v>38354931.599999994</v>
      </c>
      <c r="J703">
        <f>_xlfn.XLOOKUP(A703,upbit!$A:$A,upbit!$B:$B,,-1)</f>
        <v>37772000</v>
      </c>
      <c r="K703">
        <f t="shared" si="32"/>
        <v>-1.5198348052848365</v>
      </c>
    </row>
    <row r="704" spans="1:11" x14ac:dyDescent="0.3">
      <c r="A704" s="2">
        <v>44226.25</v>
      </c>
      <c r="B704">
        <v>34571</v>
      </c>
      <c r="C704">
        <v>34841</v>
      </c>
      <c r="D704">
        <v>34141</v>
      </c>
      <c r="E704">
        <v>34614</v>
      </c>
      <c r="F704">
        <v>731110.24860000005</v>
      </c>
      <c r="G704" s="10">
        <f t="shared" si="30"/>
        <v>44226</v>
      </c>
      <c r="H704">
        <f>_xlfn.XLOOKUP(Sheet1!G704,USDKRW!$A$2:$A$1306,USDKRW!$B$2:$B$1306,,-1)</f>
        <v>1118.3499999999999</v>
      </c>
      <c r="I704">
        <f t="shared" si="31"/>
        <v>38662477.849999994</v>
      </c>
      <c r="J704">
        <f>_xlfn.XLOOKUP(A704,upbit!$A:$A,upbit!$B:$B,,-1)</f>
        <v>38031000</v>
      </c>
      <c r="K704">
        <f t="shared" si="32"/>
        <v>-1.6333093094807793</v>
      </c>
    </row>
    <row r="705" spans="1:11" x14ac:dyDescent="0.3">
      <c r="A705" s="2">
        <v>44226.291666666657</v>
      </c>
      <c r="B705">
        <v>34614</v>
      </c>
      <c r="C705">
        <v>35322</v>
      </c>
      <c r="D705">
        <v>34257</v>
      </c>
      <c r="E705">
        <v>34489</v>
      </c>
      <c r="F705">
        <v>712464.54890000005</v>
      </c>
      <c r="G705" s="10">
        <f t="shared" si="30"/>
        <v>44226</v>
      </c>
      <c r="H705">
        <f>_xlfn.XLOOKUP(Sheet1!G705,USDKRW!$A$2:$A$1306,USDKRW!$B$2:$B$1306,,-1)</f>
        <v>1118.3499999999999</v>
      </c>
      <c r="I705">
        <f t="shared" si="31"/>
        <v>38710566.899999999</v>
      </c>
      <c r="J705">
        <f>_xlfn.XLOOKUP(A705,upbit!$A:$A,upbit!$B:$B,,-1)</f>
        <v>38015000</v>
      </c>
      <c r="K705">
        <f t="shared" si="32"/>
        <v>-1.7968398700975885</v>
      </c>
    </row>
    <row r="706" spans="1:11" x14ac:dyDescent="0.3">
      <c r="A706" s="2">
        <v>44226.333333333343</v>
      </c>
      <c r="B706">
        <v>34489</v>
      </c>
      <c r="C706">
        <v>34626</v>
      </c>
      <c r="D706">
        <v>33714</v>
      </c>
      <c r="E706">
        <v>34219</v>
      </c>
      <c r="F706">
        <v>639218.72210000001</v>
      </c>
      <c r="G706" s="10">
        <f t="shared" si="30"/>
        <v>44226</v>
      </c>
      <c r="H706">
        <f>_xlfn.XLOOKUP(Sheet1!G706,USDKRW!$A$2:$A$1306,USDKRW!$B$2:$B$1306,,-1)</f>
        <v>1118.3499999999999</v>
      </c>
      <c r="I706">
        <f t="shared" si="31"/>
        <v>38570773.149999999</v>
      </c>
      <c r="J706">
        <f>_xlfn.XLOOKUP(A706,upbit!$A:$A,upbit!$B:$B,,-1)</f>
        <v>37826000</v>
      </c>
      <c r="K706">
        <f t="shared" si="32"/>
        <v>-1.9309261629358865</v>
      </c>
    </row>
    <row r="707" spans="1:11" x14ac:dyDescent="0.3">
      <c r="A707" s="2">
        <v>44226.375</v>
      </c>
      <c r="B707">
        <v>34219</v>
      </c>
      <c r="C707">
        <v>34852</v>
      </c>
      <c r="D707">
        <v>34214</v>
      </c>
      <c r="E707">
        <v>34258</v>
      </c>
      <c r="F707">
        <v>796480.67559999996</v>
      </c>
      <c r="G707" s="10">
        <f t="shared" ref="G707:G770" si="33">ROUNDDOWN(A707,0)</f>
        <v>44226</v>
      </c>
      <c r="H707">
        <f>_xlfn.XLOOKUP(Sheet1!G707,USDKRW!$A$2:$A$1306,USDKRW!$B$2:$B$1306,,-1)</f>
        <v>1118.3499999999999</v>
      </c>
      <c r="I707">
        <f t="shared" ref="I707:I770" si="34">B707*H707</f>
        <v>38268818.649999999</v>
      </c>
      <c r="J707">
        <f>_xlfn.XLOOKUP(A707,upbit!$A:$A,upbit!$B:$B,,-1)</f>
        <v>37523000</v>
      </c>
      <c r="K707">
        <f t="shared" ref="K707:K770" si="35">(J707/I707-1)*100</f>
        <v>-1.9488938418014023</v>
      </c>
    </row>
    <row r="708" spans="1:11" x14ac:dyDescent="0.3">
      <c r="A708" s="2">
        <v>44226.416666666657</v>
      </c>
      <c r="B708">
        <v>34258</v>
      </c>
      <c r="C708">
        <v>34924</v>
      </c>
      <c r="D708">
        <v>33946</v>
      </c>
      <c r="E708">
        <v>34116</v>
      </c>
      <c r="F708">
        <v>544334.17249999999</v>
      </c>
      <c r="G708" s="10">
        <f t="shared" si="33"/>
        <v>44226</v>
      </c>
      <c r="H708">
        <f>_xlfn.XLOOKUP(Sheet1!G708,USDKRW!$A$2:$A$1306,USDKRW!$B$2:$B$1306,,-1)</f>
        <v>1118.3499999999999</v>
      </c>
      <c r="I708">
        <f t="shared" si="34"/>
        <v>38312434.299999997</v>
      </c>
      <c r="J708">
        <f>_xlfn.XLOOKUP(A708,upbit!$A:$A,upbit!$B:$B,,-1)</f>
        <v>37601000</v>
      </c>
      <c r="K708">
        <f t="shared" si="35"/>
        <v>-1.8569279478020451</v>
      </c>
    </row>
    <row r="709" spans="1:11" x14ac:dyDescent="0.3">
      <c r="A709" s="2">
        <v>44226.458333333343</v>
      </c>
      <c r="B709">
        <v>34116</v>
      </c>
      <c r="C709">
        <v>34427</v>
      </c>
      <c r="D709">
        <v>33652</v>
      </c>
      <c r="E709">
        <v>33842</v>
      </c>
      <c r="F709">
        <v>863527.2317</v>
      </c>
      <c r="G709" s="10">
        <f t="shared" si="33"/>
        <v>44226</v>
      </c>
      <c r="H709">
        <f>_xlfn.XLOOKUP(Sheet1!G709,USDKRW!$A$2:$A$1306,USDKRW!$B$2:$B$1306,,-1)</f>
        <v>1118.3499999999999</v>
      </c>
      <c r="I709">
        <f t="shared" si="34"/>
        <v>38153628.599999994</v>
      </c>
      <c r="J709">
        <f>_xlfn.XLOOKUP(A709,upbit!$A:$A,upbit!$B:$B,,-1)</f>
        <v>37512000</v>
      </c>
      <c r="K709">
        <f t="shared" si="35"/>
        <v>-1.6816974519692107</v>
      </c>
    </row>
    <row r="710" spans="1:11" x14ac:dyDescent="0.3">
      <c r="A710" s="2">
        <v>44226.5</v>
      </c>
      <c r="B710">
        <v>33842</v>
      </c>
      <c r="C710">
        <v>33981</v>
      </c>
      <c r="D710">
        <v>32848</v>
      </c>
      <c r="E710">
        <v>33255</v>
      </c>
      <c r="F710">
        <v>1015200.7169999999</v>
      </c>
      <c r="G710" s="10">
        <f t="shared" si="33"/>
        <v>44226</v>
      </c>
      <c r="H710">
        <f>_xlfn.XLOOKUP(Sheet1!G710,USDKRW!$A$2:$A$1306,USDKRW!$B$2:$B$1306,,-1)</f>
        <v>1118.3499999999999</v>
      </c>
      <c r="I710">
        <f t="shared" si="34"/>
        <v>37847200.699999996</v>
      </c>
      <c r="J710">
        <f>_xlfn.XLOOKUP(A710,upbit!$A:$A,upbit!$B:$B,,-1)</f>
        <v>37325000</v>
      </c>
      <c r="K710">
        <f t="shared" si="35"/>
        <v>-1.3797604323217416</v>
      </c>
    </row>
    <row r="711" spans="1:11" x14ac:dyDescent="0.3">
      <c r="A711" s="2">
        <v>44226.541666666657</v>
      </c>
      <c r="B711">
        <v>33255</v>
      </c>
      <c r="C711">
        <v>33652</v>
      </c>
      <c r="D711">
        <v>33142</v>
      </c>
      <c r="E711">
        <v>33507</v>
      </c>
      <c r="F711">
        <v>731549.64069999999</v>
      </c>
      <c r="G711" s="10">
        <f t="shared" si="33"/>
        <v>44226</v>
      </c>
      <c r="H711">
        <f>_xlfn.XLOOKUP(Sheet1!G711,USDKRW!$A$2:$A$1306,USDKRW!$B$2:$B$1306,,-1)</f>
        <v>1118.3499999999999</v>
      </c>
      <c r="I711">
        <f t="shared" si="34"/>
        <v>37190729.25</v>
      </c>
      <c r="J711">
        <f>_xlfn.XLOOKUP(A711,upbit!$A:$A,upbit!$B:$B,,-1)</f>
        <v>36779000</v>
      </c>
      <c r="K711">
        <f t="shared" si="35"/>
        <v>-1.1070749573968142</v>
      </c>
    </row>
    <row r="712" spans="1:11" x14ac:dyDescent="0.3">
      <c r="A712" s="2">
        <v>44226.583333333343</v>
      </c>
      <c r="B712">
        <v>33507</v>
      </c>
      <c r="C712">
        <v>33966</v>
      </c>
      <c r="D712">
        <v>33181</v>
      </c>
      <c r="E712">
        <v>33510</v>
      </c>
      <c r="F712">
        <v>873932.32090000005</v>
      </c>
      <c r="G712" s="10">
        <f t="shared" si="33"/>
        <v>44226</v>
      </c>
      <c r="H712">
        <f>_xlfn.XLOOKUP(Sheet1!G712,USDKRW!$A$2:$A$1306,USDKRW!$B$2:$B$1306,,-1)</f>
        <v>1118.3499999999999</v>
      </c>
      <c r="I712">
        <f t="shared" si="34"/>
        <v>37472553.449999996</v>
      </c>
      <c r="J712">
        <f>_xlfn.XLOOKUP(A712,upbit!$A:$A,upbit!$B:$B,,-1)</f>
        <v>36995000</v>
      </c>
      <c r="K712">
        <f t="shared" si="35"/>
        <v>-1.2744086165283663</v>
      </c>
    </row>
    <row r="713" spans="1:11" x14ac:dyDescent="0.3">
      <c r="A713" s="2">
        <v>44226.625</v>
      </c>
      <c r="B713">
        <v>33510</v>
      </c>
      <c r="C713">
        <v>33850</v>
      </c>
      <c r="D713">
        <v>33142</v>
      </c>
      <c r="E713">
        <v>33830</v>
      </c>
      <c r="F713">
        <v>537849.05350000004</v>
      </c>
      <c r="G713" s="10">
        <f t="shared" si="33"/>
        <v>44226</v>
      </c>
      <c r="H713">
        <f>_xlfn.XLOOKUP(Sheet1!G713,USDKRW!$A$2:$A$1306,USDKRW!$B$2:$B$1306,,-1)</f>
        <v>1118.3499999999999</v>
      </c>
      <c r="I713">
        <f t="shared" si="34"/>
        <v>37475908.5</v>
      </c>
      <c r="J713">
        <f>_xlfn.XLOOKUP(A713,upbit!$A:$A,upbit!$B:$B,,-1)</f>
        <v>37154000</v>
      </c>
      <c r="K713">
        <f t="shared" si="35"/>
        <v>-0.8589745062484555</v>
      </c>
    </row>
    <row r="714" spans="1:11" x14ac:dyDescent="0.3">
      <c r="A714" s="2">
        <v>44226.666666666657</v>
      </c>
      <c r="B714">
        <v>33830</v>
      </c>
      <c r="C714">
        <v>34190</v>
      </c>
      <c r="D714">
        <v>33408</v>
      </c>
      <c r="E714">
        <v>34046</v>
      </c>
      <c r="F714">
        <v>843227.64320000005</v>
      </c>
      <c r="G714" s="10">
        <f t="shared" si="33"/>
        <v>44226</v>
      </c>
      <c r="H714">
        <f>_xlfn.XLOOKUP(Sheet1!G714,USDKRW!$A$2:$A$1306,USDKRW!$B$2:$B$1306,,-1)</f>
        <v>1118.3499999999999</v>
      </c>
      <c r="I714">
        <f t="shared" si="34"/>
        <v>37833780.5</v>
      </c>
      <c r="J714">
        <f>_xlfn.XLOOKUP(A714,upbit!$A:$A,upbit!$B:$B,,-1)</f>
        <v>37374000</v>
      </c>
      <c r="K714">
        <f t="shared" si="35"/>
        <v>-1.2152644909487753</v>
      </c>
    </row>
    <row r="715" spans="1:11" x14ac:dyDescent="0.3">
      <c r="A715" s="2">
        <v>44226.708333333343</v>
      </c>
      <c r="B715">
        <v>34046</v>
      </c>
      <c r="C715">
        <v>34350</v>
      </c>
      <c r="D715">
        <v>33779</v>
      </c>
      <c r="E715">
        <v>33875</v>
      </c>
      <c r="F715">
        <v>727546.89040000003</v>
      </c>
      <c r="G715" s="10">
        <f t="shared" si="33"/>
        <v>44226</v>
      </c>
      <c r="H715">
        <f>_xlfn.XLOOKUP(Sheet1!G715,USDKRW!$A$2:$A$1306,USDKRW!$B$2:$B$1306,,-1)</f>
        <v>1118.3499999999999</v>
      </c>
      <c r="I715">
        <f t="shared" si="34"/>
        <v>38075344.099999994</v>
      </c>
      <c r="J715">
        <f>_xlfn.XLOOKUP(A715,upbit!$A:$A,upbit!$B:$B,,-1)</f>
        <v>37600000</v>
      </c>
      <c r="K715">
        <f t="shared" si="35"/>
        <v>-1.2484302144494475</v>
      </c>
    </row>
    <row r="716" spans="1:11" x14ac:dyDescent="0.3">
      <c r="A716" s="2">
        <v>44226.75</v>
      </c>
      <c r="B716">
        <v>33875</v>
      </c>
      <c r="C716">
        <v>34418</v>
      </c>
      <c r="D716">
        <v>33816</v>
      </c>
      <c r="E716">
        <v>34261</v>
      </c>
      <c r="F716">
        <v>454232.02830000001</v>
      </c>
      <c r="G716" s="10">
        <f t="shared" si="33"/>
        <v>44226</v>
      </c>
      <c r="H716">
        <f>_xlfn.XLOOKUP(Sheet1!G716,USDKRW!$A$2:$A$1306,USDKRW!$B$2:$B$1306,,-1)</f>
        <v>1118.3499999999999</v>
      </c>
      <c r="I716">
        <f t="shared" si="34"/>
        <v>37884106.25</v>
      </c>
      <c r="J716">
        <f>_xlfn.XLOOKUP(A716,upbit!$A:$A,upbit!$B:$B,,-1)</f>
        <v>37500000</v>
      </c>
      <c r="K716">
        <f t="shared" si="35"/>
        <v>-1.0138981436311423</v>
      </c>
    </row>
    <row r="717" spans="1:11" x14ac:dyDescent="0.3">
      <c r="A717" s="2">
        <v>44226.791666666657</v>
      </c>
      <c r="B717">
        <v>34261</v>
      </c>
      <c r="C717">
        <v>34387</v>
      </c>
      <c r="D717">
        <v>33879</v>
      </c>
      <c r="E717">
        <v>34326</v>
      </c>
      <c r="F717">
        <v>900807.52899999998</v>
      </c>
      <c r="G717" s="10">
        <f t="shared" si="33"/>
        <v>44226</v>
      </c>
      <c r="H717">
        <f>_xlfn.XLOOKUP(Sheet1!G717,USDKRW!$A$2:$A$1306,USDKRW!$B$2:$B$1306,,-1)</f>
        <v>1118.3499999999999</v>
      </c>
      <c r="I717">
        <f t="shared" si="34"/>
        <v>38315789.349999994</v>
      </c>
      <c r="J717">
        <f>_xlfn.XLOOKUP(A717,upbit!$A:$A,upbit!$B:$B,,-1)</f>
        <v>37779000</v>
      </c>
      <c r="K717">
        <f t="shared" si="35"/>
        <v>-1.4009612201816624</v>
      </c>
    </row>
    <row r="718" spans="1:11" x14ac:dyDescent="0.3">
      <c r="A718" s="2">
        <v>44226.833333333343</v>
      </c>
      <c r="B718">
        <v>34325</v>
      </c>
      <c r="C718">
        <v>34340</v>
      </c>
      <c r="D718">
        <v>33516</v>
      </c>
      <c r="E718">
        <v>33652</v>
      </c>
      <c r="F718">
        <v>970226.70499999996</v>
      </c>
      <c r="G718" s="10">
        <f t="shared" si="33"/>
        <v>44226</v>
      </c>
      <c r="H718">
        <f>_xlfn.XLOOKUP(Sheet1!G718,USDKRW!$A$2:$A$1306,USDKRW!$B$2:$B$1306,,-1)</f>
        <v>1118.3499999999999</v>
      </c>
      <c r="I718">
        <f t="shared" si="34"/>
        <v>38387363.75</v>
      </c>
      <c r="J718">
        <f>_xlfn.XLOOKUP(A718,upbit!$A:$A,upbit!$B:$B,,-1)</f>
        <v>37636000</v>
      </c>
      <c r="K718">
        <f t="shared" si="35"/>
        <v>-1.957320525820172</v>
      </c>
    </row>
    <row r="719" spans="1:11" x14ac:dyDescent="0.3">
      <c r="A719" s="2">
        <v>44226.875</v>
      </c>
      <c r="B719">
        <v>33652</v>
      </c>
      <c r="C719">
        <v>33829</v>
      </c>
      <c r="D719">
        <v>33476</v>
      </c>
      <c r="E719">
        <v>33760</v>
      </c>
      <c r="F719">
        <v>630315.41590000002</v>
      </c>
      <c r="G719" s="10">
        <f t="shared" si="33"/>
        <v>44226</v>
      </c>
      <c r="H719">
        <f>_xlfn.XLOOKUP(Sheet1!G719,USDKRW!$A$2:$A$1306,USDKRW!$B$2:$B$1306,,-1)</f>
        <v>1118.3499999999999</v>
      </c>
      <c r="I719">
        <f t="shared" si="34"/>
        <v>37634714.199999996</v>
      </c>
      <c r="J719">
        <f>_xlfn.XLOOKUP(A719,upbit!$A:$A,upbit!$B:$B,,-1)</f>
        <v>37100000</v>
      </c>
      <c r="K719">
        <f t="shared" si="35"/>
        <v>-1.4208004799993845</v>
      </c>
    </row>
    <row r="720" spans="1:11" x14ac:dyDescent="0.3">
      <c r="A720" s="2">
        <v>44226.916666666657</v>
      </c>
      <c r="B720">
        <v>33760</v>
      </c>
      <c r="C720">
        <v>34360</v>
      </c>
      <c r="D720">
        <v>33680</v>
      </c>
      <c r="E720">
        <v>34231</v>
      </c>
      <c r="F720">
        <v>936929.98979999998</v>
      </c>
      <c r="G720" s="10">
        <f t="shared" si="33"/>
        <v>44226</v>
      </c>
      <c r="H720">
        <f>_xlfn.XLOOKUP(Sheet1!G720,USDKRW!$A$2:$A$1306,USDKRW!$B$2:$B$1306,,-1)</f>
        <v>1118.3499999999999</v>
      </c>
      <c r="I720">
        <f t="shared" si="34"/>
        <v>37755496</v>
      </c>
      <c r="J720">
        <f>_xlfn.XLOOKUP(A720,upbit!$A:$A,upbit!$B:$B,,-1)</f>
        <v>37273000</v>
      </c>
      <c r="K720">
        <f t="shared" si="35"/>
        <v>-1.2779490434981944</v>
      </c>
    </row>
    <row r="721" spans="1:11" x14ac:dyDescent="0.3">
      <c r="A721" s="2">
        <v>44226.958333333343</v>
      </c>
      <c r="B721">
        <v>34255</v>
      </c>
      <c r="C721">
        <v>34402</v>
      </c>
      <c r="D721">
        <v>34011</v>
      </c>
      <c r="E721">
        <v>34234</v>
      </c>
      <c r="F721">
        <v>1135555.1125</v>
      </c>
      <c r="G721" s="10">
        <f t="shared" si="33"/>
        <v>44226</v>
      </c>
      <c r="H721">
        <f>_xlfn.XLOOKUP(Sheet1!G721,USDKRW!$A$2:$A$1306,USDKRW!$B$2:$B$1306,,-1)</f>
        <v>1118.3499999999999</v>
      </c>
      <c r="I721">
        <f t="shared" si="34"/>
        <v>38309079.25</v>
      </c>
      <c r="J721">
        <f>_xlfn.XLOOKUP(A721,upbit!$A:$A,upbit!$B:$B,,-1)</f>
        <v>37518000</v>
      </c>
      <c r="K721">
        <f t="shared" si="35"/>
        <v>-2.0649915515784656</v>
      </c>
    </row>
    <row r="722" spans="1:11" x14ac:dyDescent="0.3">
      <c r="A722" s="2">
        <v>44227</v>
      </c>
      <c r="B722">
        <v>34234</v>
      </c>
      <c r="C722">
        <v>34510</v>
      </c>
      <c r="D722">
        <v>34071</v>
      </c>
      <c r="E722">
        <v>34224</v>
      </c>
      <c r="F722">
        <v>695634.79</v>
      </c>
      <c r="G722" s="10">
        <f t="shared" si="33"/>
        <v>44227</v>
      </c>
      <c r="H722">
        <f>_xlfn.XLOOKUP(Sheet1!G722,USDKRW!$A$2:$A$1306,USDKRW!$B$2:$B$1306,,-1)</f>
        <v>1118.3499999999999</v>
      </c>
      <c r="I722">
        <f t="shared" si="34"/>
        <v>38285593.899999999</v>
      </c>
      <c r="J722">
        <f>_xlfn.XLOOKUP(A722,upbit!$A:$A,upbit!$B:$B,,-1)</f>
        <v>37308000</v>
      </c>
      <c r="K722">
        <f t="shared" si="35"/>
        <v>-2.5534249319820512</v>
      </c>
    </row>
    <row r="723" spans="1:11" x14ac:dyDescent="0.3">
      <c r="A723" s="2">
        <v>44227.041666666657</v>
      </c>
      <c r="B723">
        <v>34224</v>
      </c>
      <c r="C723">
        <v>34261</v>
      </c>
      <c r="D723">
        <v>33521</v>
      </c>
      <c r="E723">
        <v>33966</v>
      </c>
      <c r="F723">
        <v>1326313.4761000001</v>
      </c>
      <c r="G723" s="10">
        <f t="shared" si="33"/>
        <v>44227</v>
      </c>
      <c r="H723">
        <f>_xlfn.XLOOKUP(Sheet1!G723,USDKRW!$A$2:$A$1306,USDKRW!$B$2:$B$1306,,-1)</f>
        <v>1118.3499999999999</v>
      </c>
      <c r="I723">
        <f t="shared" si="34"/>
        <v>38274410.399999999</v>
      </c>
      <c r="J723">
        <f>_xlfn.XLOOKUP(A723,upbit!$A:$A,upbit!$B:$B,,-1)</f>
        <v>37248000</v>
      </c>
      <c r="K723">
        <f t="shared" si="35"/>
        <v>-2.6817144647641622</v>
      </c>
    </row>
    <row r="724" spans="1:11" x14ac:dyDescent="0.3">
      <c r="A724" s="2">
        <v>44227.083333333343</v>
      </c>
      <c r="B724">
        <v>33966</v>
      </c>
      <c r="C724">
        <v>34295</v>
      </c>
      <c r="D724">
        <v>33944</v>
      </c>
      <c r="E724">
        <v>34255</v>
      </c>
      <c r="F724">
        <v>1281336.3008000001</v>
      </c>
      <c r="G724" s="10">
        <f t="shared" si="33"/>
        <v>44227</v>
      </c>
      <c r="H724">
        <f>_xlfn.XLOOKUP(Sheet1!G724,USDKRW!$A$2:$A$1306,USDKRW!$B$2:$B$1306,,-1)</f>
        <v>1118.3499999999999</v>
      </c>
      <c r="I724">
        <f t="shared" si="34"/>
        <v>37985876.099999994</v>
      </c>
      <c r="J724">
        <f>_xlfn.XLOOKUP(A724,upbit!$A:$A,upbit!$B:$B,,-1)</f>
        <v>36713000</v>
      </c>
      <c r="K724">
        <f t="shared" si="35"/>
        <v>-3.3509194223902417</v>
      </c>
    </row>
    <row r="725" spans="1:11" x14ac:dyDescent="0.3">
      <c r="A725" s="2">
        <v>44227.125</v>
      </c>
      <c r="B725">
        <v>34255</v>
      </c>
      <c r="C725">
        <v>34357</v>
      </c>
      <c r="D725">
        <v>34120</v>
      </c>
      <c r="E725">
        <v>34354</v>
      </c>
      <c r="F725">
        <v>939877.04079999996</v>
      </c>
      <c r="G725" s="10">
        <f t="shared" si="33"/>
        <v>44227</v>
      </c>
      <c r="H725">
        <f>_xlfn.XLOOKUP(Sheet1!G725,USDKRW!$A$2:$A$1306,USDKRW!$B$2:$B$1306,,-1)</f>
        <v>1118.3499999999999</v>
      </c>
      <c r="I725">
        <f t="shared" si="34"/>
        <v>38309079.25</v>
      </c>
      <c r="J725">
        <f>_xlfn.XLOOKUP(A725,upbit!$A:$A,upbit!$B:$B,,-1)</f>
        <v>37123000</v>
      </c>
      <c r="K725">
        <f t="shared" si="35"/>
        <v>-3.096078718728279</v>
      </c>
    </row>
    <row r="726" spans="1:11" x14ac:dyDescent="0.3">
      <c r="A726" s="2">
        <v>44227.166666666657</v>
      </c>
      <c r="B726">
        <v>34354</v>
      </c>
      <c r="C726">
        <v>34409</v>
      </c>
      <c r="D726">
        <v>34044</v>
      </c>
      <c r="E726">
        <v>34294</v>
      </c>
      <c r="F726">
        <v>744281.20779999997</v>
      </c>
      <c r="G726" s="10">
        <f t="shared" si="33"/>
        <v>44227</v>
      </c>
      <c r="H726">
        <f>_xlfn.XLOOKUP(Sheet1!G726,USDKRW!$A$2:$A$1306,USDKRW!$B$2:$B$1306,,-1)</f>
        <v>1118.3499999999999</v>
      </c>
      <c r="I726">
        <f t="shared" si="34"/>
        <v>38419795.899999999</v>
      </c>
      <c r="J726">
        <f>_xlfn.XLOOKUP(A726,upbit!$A:$A,upbit!$B:$B,,-1)</f>
        <v>37177000</v>
      </c>
      <c r="K726">
        <f t="shared" si="35"/>
        <v>-3.2347800681575167</v>
      </c>
    </row>
    <row r="727" spans="1:11" x14ac:dyDescent="0.3">
      <c r="A727" s="2">
        <v>44227.208333333343</v>
      </c>
      <c r="B727">
        <v>34294</v>
      </c>
      <c r="C727">
        <v>34458</v>
      </c>
      <c r="D727">
        <v>34081</v>
      </c>
      <c r="E727">
        <v>34162</v>
      </c>
      <c r="F727">
        <v>873179.74170000001</v>
      </c>
      <c r="G727" s="10">
        <f t="shared" si="33"/>
        <v>44227</v>
      </c>
      <c r="H727">
        <f>_xlfn.XLOOKUP(Sheet1!G727,USDKRW!$A$2:$A$1306,USDKRW!$B$2:$B$1306,,-1)</f>
        <v>1118.3499999999999</v>
      </c>
      <c r="I727">
        <f t="shared" si="34"/>
        <v>38352694.899999999</v>
      </c>
      <c r="J727">
        <f>_xlfn.XLOOKUP(A727,upbit!$A:$A,upbit!$B:$B,,-1)</f>
        <v>37064000</v>
      </c>
      <c r="K727">
        <f t="shared" si="35"/>
        <v>-3.3601156407916388</v>
      </c>
    </row>
    <row r="728" spans="1:11" x14ac:dyDescent="0.3">
      <c r="A728" s="2">
        <v>44227.25</v>
      </c>
      <c r="B728">
        <v>34162</v>
      </c>
      <c r="C728">
        <v>34699</v>
      </c>
      <c r="D728">
        <v>33998</v>
      </c>
      <c r="E728">
        <v>34685</v>
      </c>
      <c r="F728">
        <v>1806481.6703999999</v>
      </c>
      <c r="G728" s="10">
        <f t="shared" si="33"/>
        <v>44227</v>
      </c>
      <c r="H728">
        <f>_xlfn.XLOOKUP(Sheet1!G728,USDKRW!$A$2:$A$1306,USDKRW!$B$2:$B$1306,,-1)</f>
        <v>1118.3499999999999</v>
      </c>
      <c r="I728">
        <f t="shared" si="34"/>
        <v>38205072.699999996</v>
      </c>
      <c r="J728">
        <f>_xlfn.XLOOKUP(A728,upbit!$A:$A,upbit!$B:$B,,-1)</f>
        <v>37116000</v>
      </c>
      <c r="K728">
        <f t="shared" si="35"/>
        <v>-2.8505971145554088</v>
      </c>
    </row>
    <row r="729" spans="1:11" x14ac:dyDescent="0.3">
      <c r="A729" s="2">
        <v>44227.291666666657</v>
      </c>
      <c r="B729">
        <v>34685</v>
      </c>
      <c r="C729">
        <v>34779</v>
      </c>
      <c r="D729">
        <v>34522</v>
      </c>
      <c r="E729">
        <v>34548</v>
      </c>
      <c r="F729">
        <v>879028.03709999996</v>
      </c>
      <c r="G729" s="10">
        <f t="shared" si="33"/>
        <v>44227</v>
      </c>
      <c r="H729">
        <f>_xlfn.XLOOKUP(Sheet1!G729,USDKRW!$A$2:$A$1306,USDKRW!$B$2:$B$1306,,-1)</f>
        <v>1118.3499999999999</v>
      </c>
      <c r="I729">
        <f t="shared" si="34"/>
        <v>38789969.75</v>
      </c>
      <c r="J729">
        <f>_xlfn.XLOOKUP(A729,upbit!$A:$A,upbit!$B:$B,,-1)</f>
        <v>37352000</v>
      </c>
      <c r="K729">
        <f t="shared" si="35"/>
        <v>-3.7070659226281055</v>
      </c>
    </row>
    <row r="730" spans="1:11" x14ac:dyDescent="0.3">
      <c r="A730" s="2">
        <v>44227.333333333343</v>
      </c>
      <c r="B730">
        <v>34548</v>
      </c>
      <c r="C730">
        <v>34572</v>
      </c>
      <c r="D730">
        <v>34185</v>
      </c>
      <c r="E730">
        <v>34277</v>
      </c>
      <c r="F730">
        <v>855203.51809999999</v>
      </c>
      <c r="G730" s="10">
        <f t="shared" si="33"/>
        <v>44227</v>
      </c>
      <c r="H730">
        <f>_xlfn.XLOOKUP(Sheet1!G730,USDKRW!$A$2:$A$1306,USDKRW!$B$2:$B$1306,,-1)</f>
        <v>1118.3499999999999</v>
      </c>
      <c r="I730">
        <f t="shared" si="34"/>
        <v>38636755.799999997</v>
      </c>
      <c r="J730">
        <f>_xlfn.XLOOKUP(A730,upbit!$A:$A,upbit!$B:$B,,-1)</f>
        <v>37247000</v>
      </c>
      <c r="K730">
        <f t="shared" si="35"/>
        <v>-3.5969785020097289</v>
      </c>
    </row>
    <row r="731" spans="1:11" x14ac:dyDescent="0.3">
      <c r="A731" s="2">
        <v>44227.375</v>
      </c>
      <c r="B731">
        <v>34277</v>
      </c>
      <c r="C731">
        <v>34339</v>
      </c>
      <c r="D731">
        <v>33888</v>
      </c>
      <c r="E731">
        <v>34071</v>
      </c>
      <c r="F731">
        <v>903120.58059999999</v>
      </c>
      <c r="G731" s="10">
        <f t="shared" si="33"/>
        <v>44227</v>
      </c>
      <c r="H731">
        <f>_xlfn.XLOOKUP(Sheet1!G731,USDKRW!$A$2:$A$1306,USDKRW!$B$2:$B$1306,,-1)</f>
        <v>1118.3499999999999</v>
      </c>
      <c r="I731">
        <f t="shared" si="34"/>
        <v>38333682.949999996</v>
      </c>
      <c r="J731">
        <f>_xlfn.XLOOKUP(A731,upbit!$A:$A,upbit!$B:$B,,-1)</f>
        <v>37039000</v>
      </c>
      <c r="K731">
        <f t="shared" si="35"/>
        <v>-3.3774029792250748</v>
      </c>
    </row>
    <row r="732" spans="1:11" x14ac:dyDescent="0.3">
      <c r="A732" s="2">
        <v>44227.416666666657</v>
      </c>
      <c r="B732">
        <v>34071</v>
      </c>
      <c r="C732">
        <v>34249</v>
      </c>
      <c r="D732">
        <v>33946</v>
      </c>
      <c r="E732">
        <v>34195</v>
      </c>
      <c r="F732">
        <v>1236536.6111999999</v>
      </c>
      <c r="G732" s="10">
        <f t="shared" si="33"/>
        <v>44227</v>
      </c>
      <c r="H732">
        <f>_xlfn.XLOOKUP(Sheet1!G732,USDKRW!$A$2:$A$1306,USDKRW!$B$2:$B$1306,,-1)</f>
        <v>1118.3499999999999</v>
      </c>
      <c r="I732">
        <f t="shared" si="34"/>
        <v>38103302.849999994</v>
      </c>
      <c r="J732">
        <f>_xlfn.XLOOKUP(A732,upbit!$A:$A,upbit!$B:$B,,-1)</f>
        <v>36956000</v>
      </c>
      <c r="K732">
        <f t="shared" si="35"/>
        <v>-3.0110325462245124</v>
      </c>
    </row>
    <row r="733" spans="1:11" x14ac:dyDescent="0.3">
      <c r="A733" s="2">
        <v>44227.458333333343</v>
      </c>
      <c r="B733">
        <v>34195</v>
      </c>
      <c r="C733">
        <v>34252</v>
      </c>
      <c r="D733">
        <v>33694</v>
      </c>
      <c r="E733">
        <v>33757</v>
      </c>
      <c r="F733">
        <v>837428.99040000001</v>
      </c>
      <c r="G733" s="10">
        <f t="shared" si="33"/>
        <v>44227</v>
      </c>
      <c r="H733">
        <f>_xlfn.XLOOKUP(Sheet1!G733,USDKRW!$A$2:$A$1306,USDKRW!$B$2:$B$1306,,-1)</f>
        <v>1118.3499999999999</v>
      </c>
      <c r="I733">
        <f t="shared" si="34"/>
        <v>38241978.25</v>
      </c>
      <c r="J733">
        <f>_xlfn.XLOOKUP(A733,upbit!$A:$A,upbit!$B:$B,,-1)</f>
        <v>37087000</v>
      </c>
      <c r="K733">
        <f t="shared" si="35"/>
        <v>-3.0201843702999387</v>
      </c>
    </row>
    <row r="734" spans="1:11" x14ac:dyDescent="0.3">
      <c r="A734" s="2">
        <v>44227.5</v>
      </c>
      <c r="B734">
        <v>33757</v>
      </c>
      <c r="C734">
        <v>34042</v>
      </c>
      <c r="D734">
        <v>33674</v>
      </c>
      <c r="E734">
        <v>33928</v>
      </c>
      <c r="F734">
        <v>707372.70640000002</v>
      </c>
      <c r="G734" s="10">
        <f t="shared" si="33"/>
        <v>44227</v>
      </c>
      <c r="H734">
        <f>_xlfn.XLOOKUP(Sheet1!G734,USDKRW!$A$2:$A$1306,USDKRW!$B$2:$B$1306,,-1)</f>
        <v>1118.3499999999999</v>
      </c>
      <c r="I734">
        <f t="shared" si="34"/>
        <v>37752140.949999996</v>
      </c>
      <c r="J734">
        <f>_xlfn.XLOOKUP(A734,upbit!$A:$A,upbit!$B:$B,,-1)</f>
        <v>37044000</v>
      </c>
      <c r="K734">
        <f t="shared" si="35"/>
        <v>-1.8757636843374725</v>
      </c>
    </row>
    <row r="735" spans="1:11" x14ac:dyDescent="0.3">
      <c r="A735" s="2">
        <v>44227.541666666657</v>
      </c>
      <c r="B735">
        <v>33928</v>
      </c>
      <c r="C735">
        <v>34114</v>
      </c>
      <c r="D735">
        <v>33805</v>
      </c>
      <c r="E735">
        <v>34036</v>
      </c>
      <c r="F735">
        <v>1029749.0506</v>
      </c>
      <c r="G735" s="10">
        <f t="shared" si="33"/>
        <v>44227</v>
      </c>
      <c r="H735">
        <f>_xlfn.XLOOKUP(Sheet1!G735,USDKRW!$A$2:$A$1306,USDKRW!$B$2:$B$1306,,-1)</f>
        <v>1118.3499999999999</v>
      </c>
      <c r="I735">
        <f t="shared" si="34"/>
        <v>37943378.799999997</v>
      </c>
      <c r="J735">
        <f>_xlfn.XLOOKUP(A735,upbit!$A:$A,upbit!$B:$B,,-1)</f>
        <v>37134000</v>
      </c>
      <c r="K735">
        <f t="shared" si="35"/>
        <v>-2.1331226306076756</v>
      </c>
    </row>
    <row r="736" spans="1:11" x14ac:dyDescent="0.3">
      <c r="A736" s="2">
        <v>44227.583333333343</v>
      </c>
      <c r="B736">
        <v>34036</v>
      </c>
      <c r="C736">
        <v>34050</v>
      </c>
      <c r="D736">
        <v>33674</v>
      </c>
      <c r="E736">
        <v>33766</v>
      </c>
      <c r="F736">
        <v>292112.67080000002</v>
      </c>
      <c r="G736" s="10">
        <f t="shared" si="33"/>
        <v>44227</v>
      </c>
      <c r="H736">
        <f>_xlfn.XLOOKUP(Sheet1!G736,USDKRW!$A$2:$A$1306,USDKRW!$B$2:$B$1306,,-1)</f>
        <v>1118.3499999999999</v>
      </c>
      <c r="I736">
        <f t="shared" si="34"/>
        <v>38064160.599999994</v>
      </c>
      <c r="J736">
        <f>_xlfn.XLOOKUP(A736,upbit!$A:$A,upbit!$B:$B,,-1)</f>
        <v>37184000</v>
      </c>
      <c r="K736">
        <f t="shared" si="35"/>
        <v>-2.3123079193817619</v>
      </c>
    </row>
    <row r="737" spans="1:11" x14ac:dyDescent="0.3">
      <c r="A737" s="2">
        <v>44227.625</v>
      </c>
      <c r="B737">
        <v>33765</v>
      </c>
      <c r="C737">
        <v>33852</v>
      </c>
      <c r="D737">
        <v>33586</v>
      </c>
      <c r="E737">
        <v>33654</v>
      </c>
      <c r="F737">
        <v>312155.92570000002</v>
      </c>
      <c r="G737" s="10">
        <f t="shared" si="33"/>
        <v>44227</v>
      </c>
      <c r="H737">
        <f>_xlfn.XLOOKUP(Sheet1!G737,USDKRW!$A$2:$A$1306,USDKRW!$B$2:$B$1306,,-1)</f>
        <v>1118.3499999999999</v>
      </c>
      <c r="I737">
        <f t="shared" si="34"/>
        <v>37761087.75</v>
      </c>
      <c r="J737">
        <f>_xlfn.XLOOKUP(A737,upbit!$A:$A,upbit!$B:$B,,-1)</f>
        <v>37150000</v>
      </c>
      <c r="K737">
        <f t="shared" si="35"/>
        <v>-1.6183001772770655</v>
      </c>
    </row>
    <row r="738" spans="1:11" x14ac:dyDescent="0.3">
      <c r="A738" s="2">
        <v>44227.666666666657</v>
      </c>
      <c r="B738">
        <v>33654</v>
      </c>
      <c r="C738">
        <v>33838</v>
      </c>
      <c r="D738">
        <v>33451</v>
      </c>
      <c r="E738">
        <v>33590</v>
      </c>
      <c r="F738">
        <v>284861.6004</v>
      </c>
      <c r="G738" s="10">
        <f t="shared" si="33"/>
        <v>44227</v>
      </c>
      <c r="H738">
        <f>_xlfn.XLOOKUP(Sheet1!G738,USDKRW!$A$2:$A$1306,USDKRW!$B$2:$B$1306,,-1)</f>
        <v>1118.3499999999999</v>
      </c>
      <c r="I738">
        <f t="shared" si="34"/>
        <v>37636950.899999999</v>
      </c>
      <c r="J738">
        <f>_xlfn.XLOOKUP(A738,upbit!$A:$A,upbit!$B:$B,,-1)</f>
        <v>36954000</v>
      </c>
      <c r="K738">
        <f t="shared" si="35"/>
        <v>-1.8145755266269381</v>
      </c>
    </row>
    <row r="739" spans="1:11" x14ac:dyDescent="0.3">
      <c r="A739" s="2">
        <v>44227.708333333343</v>
      </c>
      <c r="B739">
        <v>33590</v>
      </c>
      <c r="C739">
        <v>33831</v>
      </c>
      <c r="D739">
        <v>33323</v>
      </c>
      <c r="E739">
        <v>33601</v>
      </c>
      <c r="F739">
        <v>743310.98529999994</v>
      </c>
      <c r="G739" s="10">
        <f t="shared" si="33"/>
        <v>44227</v>
      </c>
      <c r="H739">
        <f>_xlfn.XLOOKUP(Sheet1!G739,USDKRW!$A$2:$A$1306,USDKRW!$B$2:$B$1306,,-1)</f>
        <v>1118.3499999999999</v>
      </c>
      <c r="I739">
        <f t="shared" si="34"/>
        <v>37565376.5</v>
      </c>
      <c r="J739">
        <f>_xlfn.XLOOKUP(A739,upbit!$A:$A,upbit!$B:$B,,-1)</f>
        <v>36808000</v>
      </c>
      <c r="K739">
        <f t="shared" si="35"/>
        <v>-2.0161557544884467</v>
      </c>
    </row>
    <row r="740" spans="1:11" x14ac:dyDescent="0.3">
      <c r="A740" s="2">
        <v>44227.75</v>
      </c>
      <c r="B740">
        <v>33601</v>
      </c>
      <c r="C740">
        <v>33765</v>
      </c>
      <c r="D740">
        <v>33291</v>
      </c>
      <c r="E740">
        <v>33300</v>
      </c>
      <c r="F740">
        <v>367655.95360000001</v>
      </c>
      <c r="G740" s="10">
        <f t="shared" si="33"/>
        <v>44227</v>
      </c>
      <c r="H740">
        <f>_xlfn.XLOOKUP(Sheet1!G740,USDKRW!$A$2:$A$1306,USDKRW!$B$2:$B$1306,,-1)</f>
        <v>1118.3499999999999</v>
      </c>
      <c r="I740">
        <f t="shared" si="34"/>
        <v>37577678.349999994</v>
      </c>
      <c r="J740">
        <f>_xlfn.XLOOKUP(A740,upbit!$A:$A,upbit!$B:$B,,-1)</f>
        <v>36762000</v>
      </c>
      <c r="K740">
        <f t="shared" si="35"/>
        <v>-2.1706459414622015</v>
      </c>
    </row>
    <row r="741" spans="1:11" x14ac:dyDescent="0.3">
      <c r="A741" s="2">
        <v>44227.791666666657</v>
      </c>
      <c r="B741">
        <v>33300</v>
      </c>
      <c r="C741">
        <v>33749</v>
      </c>
      <c r="D741">
        <v>33221</v>
      </c>
      <c r="E741">
        <v>33659</v>
      </c>
      <c r="F741">
        <v>747663.62560000003</v>
      </c>
      <c r="G741" s="10">
        <f t="shared" si="33"/>
        <v>44227</v>
      </c>
      <c r="H741">
        <f>_xlfn.XLOOKUP(Sheet1!G741,USDKRW!$A$2:$A$1306,USDKRW!$B$2:$B$1306,,-1)</f>
        <v>1118.3499999999999</v>
      </c>
      <c r="I741">
        <f t="shared" si="34"/>
        <v>37241055</v>
      </c>
      <c r="J741">
        <f>_xlfn.XLOOKUP(A741,upbit!$A:$A,upbit!$B:$B,,-1)</f>
        <v>36360000</v>
      </c>
      <c r="K741">
        <f t="shared" si="35"/>
        <v>-2.3658164356514577</v>
      </c>
    </row>
    <row r="742" spans="1:11" x14ac:dyDescent="0.3">
      <c r="A742" s="2">
        <v>44227.833333333343</v>
      </c>
      <c r="B742">
        <v>33659</v>
      </c>
      <c r="C742">
        <v>33795</v>
      </c>
      <c r="D742">
        <v>33472</v>
      </c>
      <c r="E742">
        <v>33559</v>
      </c>
      <c r="F742">
        <v>430927.30869999999</v>
      </c>
      <c r="G742" s="10">
        <f t="shared" si="33"/>
        <v>44227</v>
      </c>
      <c r="H742">
        <f>_xlfn.XLOOKUP(Sheet1!G742,USDKRW!$A$2:$A$1306,USDKRW!$B$2:$B$1306,,-1)</f>
        <v>1118.3499999999999</v>
      </c>
      <c r="I742">
        <f t="shared" si="34"/>
        <v>37642542.649999999</v>
      </c>
      <c r="J742">
        <f>_xlfn.XLOOKUP(A742,upbit!$A:$A,upbit!$B:$B,,-1)</f>
        <v>36800000</v>
      </c>
      <c r="K742">
        <f t="shared" si="35"/>
        <v>-2.2382724191454151</v>
      </c>
    </row>
    <row r="743" spans="1:11" x14ac:dyDescent="0.3">
      <c r="A743" s="2">
        <v>44227.875</v>
      </c>
      <c r="B743">
        <v>33559</v>
      </c>
      <c r="C743">
        <v>34233</v>
      </c>
      <c r="D743">
        <v>33371</v>
      </c>
      <c r="E743">
        <v>33984</v>
      </c>
      <c r="F743">
        <v>969219.08629999997</v>
      </c>
      <c r="G743" s="10">
        <f t="shared" si="33"/>
        <v>44227</v>
      </c>
      <c r="H743">
        <f>_xlfn.XLOOKUP(Sheet1!G743,USDKRW!$A$2:$A$1306,USDKRW!$B$2:$B$1306,,-1)</f>
        <v>1118.3499999999999</v>
      </c>
      <c r="I743">
        <f t="shared" si="34"/>
        <v>37530707.649999999</v>
      </c>
      <c r="J743">
        <f>_xlfn.XLOOKUP(A743,upbit!$A:$A,upbit!$B:$B,,-1)</f>
        <v>36689000</v>
      </c>
      <c r="K743">
        <f t="shared" si="35"/>
        <v>-2.2427172379735238</v>
      </c>
    </row>
    <row r="744" spans="1:11" x14ac:dyDescent="0.3">
      <c r="A744" s="2">
        <v>44227.916666666657</v>
      </c>
      <c r="B744">
        <v>33984</v>
      </c>
      <c r="C744">
        <v>34061</v>
      </c>
      <c r="D744">
        <v>33592</v>
      </c>
      <c r="E744">
        <v>33694</v>
      </c>
      <c r="F744">
        <v>587851.80559999996</v>
      </c>
      <c r="G744" s="10">
        <f t="shared" si="33"/>
        <v>44227</v>
      </c>
      <c r="H744">
        <f>_xlfn.XLOOKUP(Sheet1!G744,USDKRW!$A$2:$A$1306,USDKRW!$B$2:$B$1306,,-1)</f>
        <v>1118.3499999999999</v>
      </c>
      <c r="I744">
        <f t="shared" si="34"/>
        <v>38006006.399999999</v>
      </c>
      <c r="J744">
        <f>_xlfn.XLOOKUP(A744,upbit!$A:$A,upbit!$B:$B,,-1)</f>
        <v>37115000</v>
      </c>
      <c r="K744">
        <f t="shared" si="35"/>
        <v>-2.3443831236106938</v>
      </c>
    </row>
    <row r="745" spans="1:11" x14ac:dyDescent="0.3">
      <c r="A745" s="2">
        <v>44227.958333333343</v>
      </c>
      <c r="B745">
        <v>33694</v>
      </c>
      <c r="C745">
        <v>33730</v>
      </c>
      <c r="D745">
        <v>33335</v>
      </c>
      <c r="E745">
        <v>33348</v>
      </c>
      <c r="F745">
        <v>576303.83600000001</v>
      </c>
      <c r="G745" s="10">
        <f t="shared" si="33"/>
        <v>44227</v>
      </c>
      <c r="H745">
        <f>_xlfn.XLOOKUP(Sheet1!G745,USDKRW!$A$2:$A$1306,USDKRW!$B$2:$B$1306,,-1)</f>
        <v>1118.3499999999999</v>
      </c>
      <c r="I745">
        <f t="shared" si="34"/>
        <v>37681684.899999999</v>
      </c>
      <c r="J745">
        <f>_xlfn.XLOOKUP(A745,upbit!$A:$A,upbit!$B:$B,,-1)</f>
        <v>36741000</v>
      </c>
      <c r="K745">
        <f t="shared" si="35"/>
        <v>-2.4963981905172128</v>
      </c>
    </row>
    <row r="746" spans="1:11" x14ac:dyDescent="0.3">
      <c r="A746" s="2">
        <v>44228</v>
      </c>
      <c r="B746">
        <v>33348</v>
      </c>
      <c r="C746">
        <v>33465</v>
      </c>
      <c r="D746">
        <v>32549</v>
      </c>
      <c r="E746">
        <v>32868</v>
      </c>
      <c r="F746">
        <v>2695112.5367000001</v>
      </c>
      <c r="G746" s="10">
        <f t="shared" si="33"/>
        <v>44228</v>
      </c>
      <c r="H746">
        <f>_xlfn.XLOOKUP(Sheet1!G746,USDKRW!$A$2:$A$1306,USDKRW!$B$2:$B$1306,,-1)</f>
        <v>1116.48</v>
      </c>
      <c r="I746">
        <f t="shared" si="34"/>
        <v>37232375.039999999</v>
      </c>
      <c r="J746">
        <f>_xlfn.XLOOKUP(A746,upbit!$A:$A,upbit!$B:$B,,-1)</f>
        <v>36677000</v>
      </c>
      <c r="K746">
        <f t="shared" si="35"/>
        <v>-1.4916454816630398</v>
      </c>
    </row>
    <row r="747" spans="1:11" x14ac:dyDescent="0.3">
      <c r="A747" s="2">
        <v>44228.041666666657</v>
      </c>
      <c r="B747">
        <v>32868</v>
      </c>
      <c r="C747">
        <v>33068</v>
      </c>
      <c r="D747">
        <v>32630</v>
      </c>
      <c r="E747">
        <v>32896</v>
      </c>
      <c r="F747">
        <v>1224824.8219000001</v>
      </c>
      <c r="G747" s="10">
        <f t="shared" si="33"/>
        <v>44228</v>
      </c>
      <c r="H747">
        <f>_xlfn.XLOOKUP(Sheet1!G747,USDKRW!$A$2:$A$1306,USDKRW!$B$2:$B$1306,,-1)</f>
        <v>1116.48</v>
      </c>
      <c r="I747">
        <f t="shared" si="34"/>
        <v>36696464.640000001</v>
      </c>
      <c r="J747">
        <f>_xlfn.XLOOKUP(A747,upbit!$A:$A,upbit!$B:$B,,-1)</f>
        <v>36245000</v>
      </c>
      <c r="K747">
        <f t="shared" si="35"/>
        <v>-1.2302673961346544</v>
      </c>
    </row>
    <row r="748" spans="1:11" x14ac:dyDescent="0.3">
      <c r="A748" s="2">
        <v>44228.083333333343</v>
      </c>
      <c r="B748">
        <v>32896</v>
      </c>
      <c r="C748">
        <v>33076</v>
      </c>
      <c r="D748">
        <v>32202</v>
      </c>
      <c r="E748">
        <v>32315</v>
      </c>
      <c r="F748">
        <v>1434132.7254000001</v>
      </c>
      <c r="G748" s="10">
        <f t="shared" si="33"/>
        <v>44228</v>
      </c>
      <c r="H748">
        <f>_xlfn.XLOOKUP(Sheet1!G748,USDKRW!$A$2:$A$1306,USDKRW!$B$2:$B$1306,,-1)</f>
        <v>1116.48</v>
      </c>
      <c r="I748">
        <f t="shared" si="34"/>
        <v>36727726.079999998</v>
      </c>
      <c r="J748">
        <f>_xlfn.XLOOKUP(A748,upbit!$A:$A,upbit!$B:$B,,-1)</f>
        <v>36253000</v>
      </c>
      <c r="K748">
        <f t="shared" si="35"/>
        <v>-1.2925550549085285</v>
      </c>
    </row>
    <row r="749" spans="1:11" x14ac:dyDescent="0.3">
      <c r="A749" s="2">
        <v>44228.125</v>
      </c>
      <c r="B749">
        <v>32315</v>
      </c>
      <c r="C749">
        <v>32827</v>
      </c>
      <c r="D749">
        <v>32179</v>
      </c>
      <c r="E749">
        <v>32467</v>
      </c>
      <c r="F749">
        <v>1394505.9598999999</v>
      </c>
      <c r="G749" s="10">
        <f t="shared" si="33"/>
        <v>44228</v>
      </c>
      <c r="H749">
        <f>_xlfn.XLOOKUP(Sheet1!G749,USDKRW!$A$2:$A$1306,USDKRW!$B$2:$B$1306,,-1)</f>
        <v>1116.48</v>
      </c>
      <c r="I749">
        <f t="shared" si="34"/>
        <v>36079051.200000003</v>
      </c>
      <c r="J749">
        <f>_xlfn.XLOOKUP(A749,upbit!$A:$A,upbit!$B:$B,,-1)</f>
        <v>35876000</v>
      </c>
      <c r="K749">
        <f t="shared" si="35"/>
        <v>-0.56279528769870302</v>
      </c>
    </row>
    <row r="750" spans="1:11" x14ac:dyDescent="0.3">
      <c r="A750" s="2">
        <v>44228.166666666657</v>
      </c>
      <c r="B750">
        <v>32467</v>
      </c>
      <c r="C750">
        <v>32923</v>
      </c>
      <c r="D750">
        <v>32414</v>
      </c>
      <c r="E750">
        <v>32815</v>
      </c>
      <c r="F750">
        <v>970456.67570000002</v>
      </c>
      <c r="G750" s="10">
        <f t="shared" si="33"/>
        <v>44228</v>
      </c>
      <c r="H750">
        <f>_xlfn.XLOOKUP(Sheet1!G750,USDKRW!$A$2:$A$1306,USDKRW!$B$2:$B$1306,,-1)</f>
        <v>1116.48</v>
      </c>
      <c r="I750">
        <f t="shared" si="34"/>
        <v>36248756.160000004</v>
      </c>
      <c r="J750">
        <f>_xlfn.XLOOKUP(A750,upbit!$A:$A,upbit!$B:$B,,-1)</f>
        <v>36129000</v>
      </c>
      <c r="K750">
        <f t="shared" si="35"/>
        <v>-0.33037315672682643</v>
      </c>
    </row>
    <row r="751" spans="1:11" x14ac:dyDescent="0.3">
      <c r="A751" s="2">
        <v>44228.208333333343</v>
      </c>
      <c r="B751">
        <v>32815</v>
      </c>
      <c r="C751">
        <v>32926</v>
      </c>
      <c r="D751">
        <v>32494</v>
      </c>
      <c r="E751">
        <v>32863</v>
      </c>
      <c r="F751">
        <v>687684.53189999994</v>
      </c>
      <c r="G751" s="10">
        <f t="shared" si="33"/>
        <v>44228</v>
      </c>
      <c r="H751">
        <f>_xlfn.XLOOKUP(Sheet1!G751,USDKRW!$A$2:$A$1306,USDKRW!$B$2:$B$1306,,-1)</f>
        <v>1116.48</v>
      </c>
      <c r="I751">
        <f t="shared" si="34"/>
        <v>36637291.200000003</v>
      </c>
      <c r="J751">
        <f>_xlfn.XLOOKUP(A751,upbit!$A:$A,upbit!$B:$B,,-1)</f>
        <v>36288000</v>
      </c>
      <c r="K751">
        <f t="shared" si="35"/>
        <v>-0.95337616008031034</v>
      </c>
    </row>
    <row r="752" spans="1:11" x14ac:dyDescent="0.3">
      <c r="A752" s="2">
        <v>44228.25</v>
      </c>
      <c r="B752">
        <v>32864</v>
      </c>
      <c r="C752">
        <v>32900</v>
      </c>
      <c r="D752">
        <v>32536</v>
      </c>
      <c r="E752">
        <v>32573</v>
      </c>
      <c r="F752">
        <v>700987.16469999996</v>
      </c>
      <c r="G752" s="10">
        <f t="shared" si="33"/>
        <v>44228</v>
      </c>
      <c r="H752">
        <f>_xlfn.XLOOKUP(Sheet1!G752,USDKRW!$A$2:$A$1306,USDKRW!$B$2:$B$1306,,-1)</f>
        <v>1116.48</v>
      </c>
      <c r="I752">
        <f t="shared" si="34"/>
        <v>36691998.719999999</v>
      </c>
      <c r="J752">
        <f>_xlfn.XLOOKUP(A752,upbit!$A:$A,upbit!$B:$B,,-1)</f>
        <v>36332000</v>
      </c>
      <c r="K752">
        <f t="shared" si="35"/>
        <v>-0.9811368487914307</v>
      </c>
    </row>
    <row r="753" spans="1:11" x14ac:dyDescent="0.3">
      <c r="A753" s="2">
        <v>44228.291666666657</v>
      </c>
      <c r="B753">
        <v>32573</v>
      </c>
      <c r="C753">
        <v>33090</v>
      </c>
      <c r="D753">
        <v>32573</v>
      </c>
      <c r="E753">
        <v>32977</v>
      </c>
      <c r="F753">
        <v>528730.77830000001</v>
      </c>
      <c r="G753" s="10">
        <f t="shared" si="33"/>
        <v>44228</v>
      </c>
      <c r="H753">
        <f>_xlfn.XLOOKUP(Sheet1!G753,USDKRW!$A$2:$A$1306,USDKRW!$B$2:$B$1306,,-1)</f>
        <v>1116.48</v>
      </c>
      <c r="I753">
        <f t="shared" si="34"/>
        <v>36367103.039999999</v>
      </c>
      <c r="J753">
        <f>_xlfn.XLOOKUP(A753,upbit!$A:$A,upbit!$B:$B,,-1)</f>
        <v>36000000</v>
      </c>
      <c r="K753">
        <f t="shared" si="35"/>
        <v>-1.0094371267247326</v>
      </c>
    </row>
    <row r="754" spans="1:11" x14ac:dyDescent="0.3">
      <c r="A754" s="2">
        <v>44228.333333333343</v>
      </c>
      <c r="B754">
        <v>32974</v>
      </c>
      <c r="C754">
        <v>33250</v>
      </c>
      <c r="D754">
        <v>32948</v>
      </c>
      <c r="E754">
        <v>33109</v>
      </c>
      <c r="F754">
        <v>532640.92009999999</v>
      </c>
      <c r="G754" s="10">
        <f t="shared" si="33"/>
        <v>44228</v>
      </c>
      <c r="H754">
        <f>_xlfn.XLOOKUP(Sheet1!G754,USDKRW!$A$2:$A$1306,USDKRW!$B$2:$B$1306,,-1)</f>
        <v>1116.48</v>
      </c>
      <c r="I754">
        <f t="shared" si="34"/>
        <v>36814811.520000003</v>
      </c>
      <c r="J754">
        <f>_xlfn.XLOOKUP(A754,upbit!$A:$A,upbit!$B:$B,,-1)</f>
        <v>36216000</v>
      </c>
      <c r="K754">
        <f t="shared" si="35"/>
        <v>-1.6265505520100088</v>
      </c>
    </row>
    <row r="755" spans="1:11" x14ac:dyDescent="0.3">
      <c r="A755" s="2">
        <v>44228.375</v>
      </c>
      <c r="B755">
        <v>33109</v>
      </c>
      <c r="C755">
        <v>33110</v>
      </c>
      <c r="D755">
        <v>32299</v>
      </c>
      <c r="E755">
        <v>32554</v>
      </c>
      <c r="F755">
        <v>1529284.2756000001</v>
      </c>
      <c r="G755" s="10">
        <f t="shared" si="33"/>
        <v>44228</v>
      </c>
      <c r="H755">
        <f>_xlfn.XLOOKUP(Sheet1!G755,USDKRW!$A$2:$A$1306,USDKRW!$B$2:$B$1306,,-1)</f>
        <v>1116.48</v>
      </c>
      <c r="I755">
        <f t="shared" si="34"/>
        <v>36965536.32</v>
      </c>
      <c r="J755">
        <f>_xlfn.XLOOKUP(A755,upbit!$A:$A,upbit!$B:$B,,-1)</f>
        <v>36408000</v>
      </c>
      <c r="K755">
        <f t="shared" si="35"/>
        <v>-1.5082597887220328</v>
      </c>
    </row>
    <row r="756" spans="1:11" x14ac:dyDescent="0.3">
      <c r="A756" s="2">
        <v>44228.416666666657</v>
      </c>
      <c r="B756">
        <v>32554</v>
      </c>
      <c r="C756">
        <v>33546</v>
      </c>
      <c r="D756">
        <v>32490</v>
      </c>
      <c r="E756">
        <v>33418</v>
      </c>
      <c r="F756">
        <v>1909451.4493</v>
      </c>
      <c r="G756" s="10">
        <f t="shared" si="33"/>
        <v>44228</v>
      </c>
      <c r="H756">
        <f>_xlfn.XLOOKUP(Sheet1!G756,USDKRW!$A$2:$A$1306,USDKRW!$B$2:$B$1306,,-1)</f>
        <v>1116.48</v>
      </c>
      <c r="I756">
        <f t="shared" si="34"/>
        <v>36345889.920000002</v>
      </c>
      <c r="J756">
        <f>_xlfn.XLOOKUP(A756,upbit!$A:$A,upbit!$B:$B,,-1)</f>
        <v>36105000</v>
      </c>
      <c r="K756">
        <f t="shared" si="35"/>
        <v>-0.66277073014368026</v>
      </c>
    </row>
    <row r="757" spans="1:11" x14ac:dyDescent="0.3">
      <c r="A757" s="2">
        <v>44228.458333333343</v>
      </c>
      <c r="B757">
        <v>33418</v>
      </c>
      <c r="C757">
        <v>33832</v>
      </c>
      <c r="D757">
        <v>33222</v>
      </c>
      <c r="E757">
        <v>33651</v>
      </c>
      <c r="F757">
        <v>1572903.0556999999</v>
      </c>
      <c r="G757" s="10">
        <f t="shared" si="33"/>
        <v>44228</v>
      </c>
      <c r="H757">
        <f>_xlfn.XLOOKUP(Sheet1!G757,USDKRW!$A$2:$A$1306,USDKRW!$B$2:$B$1306,,-1)</f>
        <v>1116.48</v>
      </c>
      <c r="I757">
        <f t="shared" si="34"/>
        <v>37310528.640000001</v>
      </c>
      <c r="J757">
        <f>_xlfn.XLOOKUP(A757,upbit!$A:$A,upbit!$B:$B,,-1)</f>
        <v>36778000</v>
      </c>
      <c r="K757">
        <f t="shared" si="35"/>
        <v>-1.4272878445069415</v>
      </c>
    </row>
    <row r="758" spans="1:11" x14ac:dyDescent="0.3">
      <c r="A758" s="2">
        <v>44228.5</v>
      </c>
      <c r="B758">
        <v>33651</v>
      </c>
      <c r="C758">
        <v>33761</v>
      </c>
      <c r="D758">
        <v>33470</v>
      </c>
      <c r="E758">
        <v>33578</v>
      </c>
      <c r="F758">
        <v>637937.62410000002</v>
      </c>
      <c r="G758" s="10">
        <f t="shared" si="33"/>
        <v>44228</v>
      </c>
      <c r="H758">
        <f>_xlfn.XLOOKUP(Sheet1!G758,USDKRW!$A$2:$A$1306,USDKRW!$B$2:$B$1306,,-1)</f>
        <v>1116.48</v>
      </c>
      <c r="I758">
        <f t="shared" si="34"/>
        <v>37570668.480000004</v>
      </c>
      <c r="J758">
        <f>_xlfn.XLOOKUP(A758,upbit!$A:$A,upbit!$B:$B,,-1)</f>
        <v>36963000</v>
      </c>
      <c r="K758">
        <f t="shared" si="35"/>
        <v>-1.617401298897525</v>
      </c>
    </row>
    <row r="759" spans="1:11" x14ac:dyDescent="0.3">
      <c r="A759" s="2">
        <v>44228.541666666657</v>
      </c>
      <c r="B759">
        <v>33578</v>
      </c>
      <c r="C759">
        <v>33938</v>
      </c>
      <c r="D759">
        <v>33444</v>
      </c>
      <c r="E759">
        <v>33574</v>
      </c>
      <c r="F759">
        <v>1856016.2038</v>
      </c>
      <c r="G759" s="10">
        <f t="shared" si="33"/>
        <v>44228</v>
      </c>
      <c r="H759">
        <f>_xlfn.XLOOKUP(Sheet1!G759,USDKRW!$A$2:$A$1306,USDKRW!$B$2:$B$1306,,-1)</f>
        <v>1116.48</v>
      </c>
      <c r="I759">
        <f t="shared" si="34"/>
        <v>37489165.439999998</v>
      </c>
      <c r="J759">
        <f>_xlfn.XLOOKUP(A759,upbit!$A:$A,upbit!$B:$B,,-1)</f>
        <v>36595000</v>
      </c>
      <c r="K759">
        <f t="shared" si="35"/>
        <v>-2.3851302889926318</v>
      </c>
    </row>
    <row r="760" spans="1:11" x14ac:dyDescent="0.3">
      <c r="A760" s="2">
        <v>44228.583333333343</v>
      </c>
      <c r="B760">
        <v>33574</v>
      </c>
      <c r="C760">
        <v>33891</v>
      </c>
      <c r="D760">
        <v>33441</v>
      </c>
      <c r="E760">
        <v>33764</v>
      </c>
      <c r="F760">
        <v>1065363.8958000001</v>
      </c>
      <c r="G760" s="10">
        <f t="shared" si="33"/>
        <v>44228</v>
      </c>
      <c r="H760">
        <f>_xlfn.XLOOKUP(Sheet1!G760,USDKRW!$A$2:$A$1306,USDKRW!$B$2:$B$1306,,-1)</f>
        <v>1116.48</v>
      </c>
      <c r="I760">
        <f t="shared" si="34"/>
        <v>37484699.520000003</v>
      </c>
      <c r="J760">
        <f>_xlfn.XLOOKUP(A760,upbit!$A:$A,upbit!$B:$B,,-1)</f>
        <v>36895000</v>
      </c>
      <c r="K760">
        <f t="shared" si="35"/>
        <v>-1.5731739284327695</v>
      </c>
    </row>
    <row r="761" spans="1:11" x14ac:dyDescent="0.3">
      <c r="A761" s="2">
        <v>44228.625</v>
      </c>
      <c r="B761">
        <v>33764</v>
      </c>
      <c r="C761">
        <v>34437</v>
      </c>
      <c r="D761">
        <v>33284</v>
      </c>
      <c r="E761">
        <v>33531</v>
      </c>
      <c r="F761">
        <v>3792954.8766999999</v>
      </c>
      <c r="G761" s="10">
        <f t="shared" si="33"/>
        <v>44228</v>
      </c>
      <c r="H761">
        <f>_xlfn.XLOOKUP(Sheet1!G761,USDKRW!$A$2:$A$1306,USDKRW!$B$2:$B$1306,,-1)</f>
        <v>1116.48</v>
      </c>
      <c r="I761">
        <f t="shared" si="34"/>
        <v>37696830.719999999</v>
      </c>
      <c r="J761">
        <f>_xlfn.XLOOKUP(A761,upbit!$A:$A,upbit!$B:$B,,-1)</f>
        <v>37046000</v>
      </c>
      <c r="K761">
        <f t="shared" si="35"/>
        <v>-1.7264865708052746</v>
      </c>
    </row>
    <row r="762" spans="1:11" x14ac:dyDescent="0.3">
      <c r="A762" s="2">
        <v>44228.666666666657</v>
      </c>
      <c r="B762">
        <v>33531</v>
      </c>
      <c r="C762">
        <v>33871</v>
      </c>
      <c r="D762">
        <v>33419</v>
      </c>
      <c r="E762">
        <v>33817</v>
      </c>
      <c r="F762">
        <v>1143766.4415</v>
      </c>
      <c r="G762" s="10">
        <f t="shared" si="33"/>
        <v>44228</v>
      </c>
      <c r="H762">
        <f>_xlfn.XLOOKUP(Sheet1!G762,USDKRW!$A$2:$A$1306,USDKRW!$B$2:$B$1306,,-1)</f>
        <v>1116.48</v>
      </c>
      <c r="I762">
        <f t="shared" si="34"/>
        <v>37436690.880000003</v>
      </c>
      <c r="J762">
        <f>_xlfn.XLOOKUP(A762,upbit!$A:$A,upbit!$B:$B,,-1)</f>
        <v>36890000</v>
      </c>
      <c r="K762">
        <f t="shared" si="35"/>
        <v>-1.4603077012131593</v>
      </c>
    </row>
    <row r="763" spans="1:11" x14ac:dyDescent="0.3">
      <c r="A763" s="2">
        <v>44228.708333333343</v>
      </c>
      <c r="B763">
        <v>33818</v>
      </c>
      <c r="C763">
        <v>34507</v>
      </c>
      <c r="D763">
        <v>33590</v>
      </c>
      <c r="E763">
        <v>34500</v>
      </c>
      <c r="F763">
        <v>1775914.1595000001</v>
      </c>
      <c r="G763" s="10">
        <f t="shared" si="33"/>
        <v>44228</v>
      </c>
      <c r="H763">
        <f>_xlfn.XLOOKUP(Sheet1!G763,USDKRW!$A$2:$A$1306,USDKRW!$B$2:$B$1306,,-1)</f>
        <v>1116.48</v>
      </c>
      <c r="I763">
        <f t="shared" si="34"/>
        <v>37757120.640000001</v>
      </c>
      <c r="J763">
        <f>_xlfn.XLOOKUP(A763,upbit!$A:$A,upbit!$B:$B,,-1)</f>
        <v>36909000</v>
      </c>
      <c r="K763">
        <f t="shared" si="35"/>
        <v>-2.2462534897364494</v>
      </c>
    </row>
    <row r="764" spans="1:11" x14ac:dyDescent="0.3">
      <c r="A764" s="2">
        <v>44228.75</v>
      </c>
      <c r="B764">
        <v>34500</v>
      </c>
      <c r="C764">
        <v>34709</v>
      </c>
      <c r="D764">
        <v>34288</v>
      </c>
      <c r="E764">
        <v>34359</v>
      </c>
      <c r="F764">
        <v>1301328.6883</v>
      </c>
      <c r="G764" s="10">
        <f t="shared" si="33"/>
        <v>44228</v>
      </c>
      <c r="H764">
        <f>_xlfn.XLOOKUP(Sheet1!G764,USDKRW!$A$2:$A$1306,USDKRW!$B$2:$B$1306,,-1)</f>
        <v>1116.48</v>
      </c>
      <c r="I764">
        <f t="shared" si="34"/>
        <v>38518560</v>
      </c>
      <c r="J764">
        <f>_xlfn.XLOOKUP(A764,upbit!$A:$A,upbit!$B:$B,,-1)</f>
        <v>37864000</v>
      </c>
      <c r="K764">
        <f t="shared" si="35"/>
        <v>-1.6993366314836278</v>
      </c>
    </row>
    <row r="765" spans="1:11" x14ac:dyDescent="0.3">
      <c r="A765" s="2">
        <v>44228.791666666657</v>
      </c>
      <c r="B765">
        <v>34359</v>
      </c>
      <c r="C765">
        <v>34530</v>
      </c>
      <c r="D765">
        <v>34023</v>
      </c>
      <c r="E765">
        <v>34159</v>
      </c>
      <c r="F765">
        <v>2946600.3221</v>
      </c>
      <c r="G765" s="10">
        <f t="shared" si="33"/>
        <v>44228</v>
      </c>
      <c r="H765">
        <f>_xlfn.XLOOKUP(Sheet1!G765,USDKRW!$A$2:$A$1306,USDKRW!$B$2:$B$1306,,-1)</f>
        <v>1116.48</v>
      </c>
      <c r="I765">
        <f t="shared" si="34"/>
        <v>38361136.32</v>
      </c>
      <c r="J765">
        <f>_xlfn.XLOOKUP(A765,upbit!$A:$A,upbit!$B:$B,,-1)</f>
        <v>37556000</v>
      </c>
      <c r="K765">
        <f t="shared" si="35"/>
        <v>-2.0988333434227124</v>
      </c>
    </row>
    <row r="766" spans="1:11" x14ac:dyDescent="0.3">
      <c r="A766" s="2">
        <v>44228.833333333343</v>
      </c>
      <c r="B766">
        <v>34159</v>
      </c>
      <c r="C766">
        <v>34414</v>
      </c>
      <c r="D766">
        <v>33932</v>
      </c>
      <c r="E766">
        <v>34177</v>
      </c>
      <c r="F766">
        <v>1859533.4808</v>
      </c>
      <c r="G766" s="10">
        <f t="shared" si="33"/>
        <v>44228</v>
      </c>
      <c r="H766">
        <f>_xlfn.XLOOKUP(Sheet1!G766,USDKRW!$A$2:$A$1306,USDKRW!$B$2:$B$1306,,-1)</f>
        <v>1116.48</v>
      </c>
      <c r="I766">
        <f t="shared" si="34"/>
        <v>38137840.32</v>
      </c>
      <c r="J766">
        <f>_xlfn.XLOOKUP(A766,upbit!$A:$A,upbit!$B:$B,,-1)</f>
        <v>37236000</v>
      </c>
      <c r="K766">
        <f t="shared" si="35"/>
        <v>-2.3646863913451943</v>
      </c>
    </row>
    <row r="767" spans="1:11" x14ac:dyDescent="0.3">
      <c r="A767" s="2">
        <v>44228.875</v>
      </c>
      <c r="B767">
        <v>34174</v>
      </c>
      <c r="C767">
        <v>34456</v>
      </c>
      <c r="D767">
        <v>33591</v>
      </c>
      <c r="E767">
        <v>33764</v>
      </c>
      <c r="F767">
        <v>1325100.5149000001</v>
      </c>
      <c r="G767" s="10">
        <f t="shared" si="33"/>
        <v>44228</v>
      </c>
      <c r="H767">
        <f>_xlfn.XLOOKUP(Sheet1!G767,USDKRW!$A$2:$A$1306,USDKRW!$B$2:$B$1306,,-1)</f>
        <v>1116.48</v>
      </c>
      <c r="I767">
        <f t="shared" si="34"/>
        <v>38154587.520000003</v>
      </c>
      <c r="J767">
        <f>_xlfn.XLOOKUP(A767,upbit!$A:$A,upbit!$B:$B,,-1)</f>
        <v>37400000</v>
      </c>
      <c r="K767">
        <f t="shared" si="35"/>
        <v>-1.9777111195461439</v>
      </c>
    </row>
    <row r="768" spans="1:11" x14ac:dyDescent="0.3">
      <c r="A768" s="2">
        <v>44228.916666666657</v>
      </c>
      <c r="B768">
        <v>33764</v>
      </c>
      <c r="C768">
        <v>33993</v>
      </c>
      <c r="D768">
        <v>33656</v>
      </c>
      <c r="E768">
        <v>33699</v>
      </c>
      <c r="F768">
        <v>696522.45299999998</v>
      </c>
      <c r="G768" s="10">
        <f t="shared" si="33"/>
        <v>44228</v>
      </c>
      <c r="H768">
        <f>_xlfn.XLOOKUP(Sheet1!G768,USDKRW!$A$2:$A$1306,USDKRW!$B$2:$B$1306,,-1)</f>
        <v>1116.48</v>
      </c>
      <c r="I768">
        <f t="shared" si="34"/>
        <v>37696830.719999999</v>
      </c>
      <c r="J768">
        <f>_xlfn.XLOOKUP(A768,upbit!$A:$A,upbit!$B:$B,,-1)</f>
        <v>36750000</v>
      </c>
      <c r="K768">
        <f t="shared" si="35"/>
        <v>-2.5116984688520749</v>
      </c>
    </row>
    <row r="769" spans="1:11" x14ac:dyDescent="0.3">
      <c r="A769" s="2">
        <v>44228.958333333343</v>
      </c>
      <c r="B769">
        <v>33699</v>
      </c>
      <c r="C769">
        <v>33852</v>
      </c>
      <c r="D769">
        <v>33388</v>
      </c>
      <c r="E769">
        <v>33528</v>
      </c>
      <c r="F769">
        <v>948036.19039999996</v>
      </c>
      <c r="G769" s="10">
        <f t="shared" si="33"/>
        <v>44228</v>
      </c>
      <c r="H769">
        <f>_xlfn.XLOOKUP(Sheet1!G769,USDKRW!$A$2:$A$1306,USDKRW!$B$2:$B$1306,,-1)</f>
        <v>1116.48</v>
      </c>
      <c r="I769">
        <f t="shared" si="34"/>
        <v>37624259.520000003</v>
      </c>
      <c r="J769">
        <f>_xlfn.XLOOKUP(A769,upbit!$A:$A,upbit!$B:$B,,-1)</f>
        <v>36533000</v>
      </c>
      <c r="K769">
        <f t="shared" si="35"/>
        <v>-2.9004146099404826</v>
      </c>
    </row>
    <row r="770" spans="1:11" x14ac:dyDescent="0.3">
      <c r="A770" s="2">
        <v>44229</v>
      </c>
      <c r="B770">
        <v>33528</v>
      </c>
      <c r="C770">
        <v>33626</v>
      </c>
      <c r="D770">
        <v>33156</v>
      </c>
      <c r="E770">
        <v>33160</v>
      </c>
      <c r="F770">
        <v>714386.91899999999</v>
      </c>
      <c r="G770" s="10">
        <f t="shared" si="33"/>
        <v>44229</v>
      </c>
      <c r="H770">
        <f>_xlfn.XLOOKUP(Sheet1!G770,USDKRW!$A$2:$A$1306,USDKRW!$B$2:$B$1306,,-1)</f>
        <v>1115.8800000000001</v>
      </c>
      <c r="I770">
        <f t="shared" si="34"/>
        <v>37413224.640000001</v>
      </c>
      <c r="J770">
        <f>_xlfn.XLOOKUP(A770,upbit!$A:$A,upbit!$B:$B,,-1)</f>
        <v>36641000</v>
      </c>
      <c r="K770">
        <f t="shared" si="35"/>
        <v>-2.0640419194831505</v>
      </c>
    </row>
    <row r="771" spans="1:11" x14ac:dyDescent="0.3">
      <c r="A771" s="2">
        <v>44229.041666666657</v>
      </c>
      <c r="B771">
        <v>33160</v>
      </c>
      <c r="C771">
        <v>33589</v>
      </c>
      <c r="D771">
        <v>33135</v>
      </c>
      <c r="E771">
        <v>33456</v>
      </c>
      <c r="F771">
        <v>1066704.6131</v>
      </c>
      <c r="G771" s="10">
        <f t="shared" ref="G771:G834" si="36">ROUNDDOWN(A771,0)</f>
        <v>44229</v>
      </c>
      <c r="H771">
        <f>_xlfn.XLOOKUP(Sheet1!G771,USDKRW!$A$2:$A$1306,USDKRW!$B$2:$B$1306,,-1)</f>
        <v>1115.8800000000001</v>
      </c>
      <c r="I771">
        <f t="shared" ref="I771:I834" si="37">B771*H771</f>
        <v>37002580.800000004</v>
      </c>
      <c r="J771">
        <f>_xlfn.XLOOKUP(A771,upbit!$A:$A,upbit!$B:$B,,-1)</f>
        <v>36411000</v>
      </c>
      <c r="K771">
        <f t="shared" ref="K771:K834" si="38">(J771/I771-1)*100</f>
        <v>-1.598755511669625</v>
      </c>
    </row>
    <row r="772" spans="1:11" x14ac:dyDescent="0.3">
      <c r="A772" s="2">
        <v>44229.083333333343</v>
      </c>
      <c r="B772">
        <v>33456</v>
      </c>
      <c r="C772">
        <v>34060</v>
      </c>
      <c r="D772">
        <v>33380</v>
      </c>
      <c r="E772">
        <v>33989</v>
      </c>
      <c r="F772">
        <v>1530609.9439000001</v>
      </c>
      <c r="G772" s="10">
        <f t="shared" si="36"/>
        <v>44229</v>
      </c>
      <c r="H772">
        <f>_xlfn.XLOOKUP(Sheet1!G772,USDKRW!$A$2:$A$1306,USDKRW!$B$2:$B$1306,,-1)</f>
        <v>1115.8800000000001</v>
      </c>
      <c r="I772">
        <f t="shared" si="37"/>
        <v>37332881.280000001</v>
      </c>
      <c r="J772">
        <f>_xlfn.XLOOKUP(A772,upbit!$A:$A,upbit!$B:$B,,-1)</f>
        <v>36770000</v>
      </c>
      <c r="K772">
        <f t="shared" si="38"/>
        <v>-1.5077359708144167</v>
      </c>
    </row>
    <row r="773" spans="1:11" x14ac:dyDescent="0.3">
      <c r="A773" s="2">
        <v>44229.125</v>
      </c>
      <c r="B773">
        <v>33989</v>
      </c>
      <c r="C773">
        <v>34030</v>
      </c>
      <c r="D773">
        <v>33670</v>
      </c>
      <c r="E773">
        <v>33737</v>
      </c>
      <c r="F773">
        <v>787153.04760000005</v>
      </c>
      <c r="G773" s="10">
        <f t="shared" si="36"/>
        <v>44229</v>
      </c>
      <c r="H773">
        <f>_xlfn.XLOOKUP(Sheet1!G773,USDKRW!$A$2:$A$1306,USDKRW!$B$2:$B$1306,,-1)</f>
        <v>1115.8800000000001</v>
      </c>
      <c r="I773">
        <f t="shared" si="37"/>
        <v>37927645.32</v>
      </c>
      <c r="J773">
        <f>_xlfn.XLOOKUP(A773,upbit!$A:$A,upbit!$B:$B,,-1)</f>
        <v>37151000</v>
      </c>
      <c r="K773">
        <f t="shared" si="38"/>
        <v>-2.0477024435536451</v>
      </c>
    </row>
    <row r="774" spans="1:11" x14ac:dyDescent="0.3">
      <c r="A774" s="2">
        <v>44229.166666666657</v>
      </c>
      <c r="B774">
        <v>33737</v>
      </c>
      <c r="C774">
        <v>34069</v>
      </c>
      <c r="D774">
        <v>33704</v>
      </c>
      <c r="E774">
        <v>33836</v>
      </c>
      <c r="F774">
        <v>1016597.8379</v>
      </c>
      <c r="G774" s="10">
        <f t="shared" si="36"/>
        <v>44229</v>
      </c>
      <c r="H774">
        <f>_xlfn.XLOOKUP(Sheet1!G774,USDKRW!$A$2:$A$1306,USDKRW!$B$2:$B$1306,,-1)</f>
        <v>1115.8800000000001</v>
      </c>
      <c r="I774">
        <f t="shared" si="37"/>
        <v>37646443.560000002</v>
      </c>
      <c r="J774">
        <f>_xlfn.XLOOKUP(A774,upbit!$A:$A,upbit!$B:$B,,-1)</f>
        <v>36810000</v>
      </c>
      <c r="K774">
        <f t="shared" si="38"/>
        <v>-2.221839517634383</v>
      </c>
    </row>
    <row r="775" spans="1:11" x14ac:dyDescent="0.3">
      <c r="A775" s="2">
        <v>44229.208333333343</v>
      </c>
      <c r="B775">
        <v>33832</v>
      </c>
      <c r="C775">
        <v>34050</v>
      </c>
      <c r="D775">
        <v>33725</v>
      </c>
      <c r="E775">
        <v>33833</v>
      </c>
      <c r="F775">
        <v>432753.55699999997</v>
      </c>
      <c r="G775" s="10">
        <f t="shared" si="36"/>
        <v>44229</v>
      </c>
      <c r="H775">
        <f>_xlfn.XLOOKUP(Sheet1!G775,USDKRW!$A$2:$A$1306,USDKRW!$B$2:$B$1306,,-1)</f>
        <v>1115.8800000000001</v>
      </c>
      <c r="I775">
        <f t="shared" si="37"/>
        <v>37752452.160000004</v>
      </c>
      <c r="J775">
        <f>_xlfn.XLOOKUP(A775,upbit!$A:$A,upbit!$B:$B,,-1)</f>
        <v>36738000</v>
      </c>
      <c r="K775">
        <f t="shared" si="38"/>
        <v>-2.6871159407092726</v>
      </c>
    </row>
    <row r="776" spans="1:11" x14ac:dyDescent="0.3">
      <c r="A776" s="2">
        <v>44229.25</v>
      </c>
      <c r="B776">
        <v>33833</v>
      </c>
      <c r="C776">
        <v>33848</v>
      </c>
      <c r="D776">
        <v>33587</v>
      </c>
      <c r="E776">
        <v>33664</v>
      </c>
      <c r="F776">
        <v>304289.10019999999</v>
      </c>
      <c r="G776" s="10">
        <f t="shared" si="36"/>
        <v>44229</v>
      </c>
      <c r="H776">
        <f>_xlfn.XLOOKUP(Sheet1!G776,USDKRW!$A$2:$A$1306,USDKRW!$B$2:$B$1306,,-1)</f>
        <v>1115.8800000000001</v>
      </c>
      <c r="I776">
        <f t="shared" si="37"/>
        <v>37753568.040000007</v>
      </c>
      <c r="J776">
        <f>_xlfn.XLOOKUP(A776,upbit!$A:$A,upbit!$B:$B,,-1)</f>
        <v>36664000</v>
      </c>
      <c r="K776">
        <f t="shared" si="38"/>
        <v>-2.8860001757863185</v>
      </c>
    </row>
    <row r="777" spans="1:11" x14ac:dyDescent="0.3">
      <c r="A777" s="2">
        <v>44229.291666666657</v>
      </c>
      <c r="B777">
        <v>33664</v>
      </c>
      <c r="C777">
        <v>33784</v>
      </c>
      <c r="D777">
        <v>33520</v>
      </c>
      <c r="E777">
        <v>33545</v>
      </c>
      <c r="F777">
        <v>671996.48880000005</v>
      </c>
      <c r="G777" s="10">
        <f t="shared" si="36"/>
        <v>44229</v>
      </c>
      <c r="H777">
        <f>_xlfn.XLOOKUP(Sheet1!G777,USDKRW!$A$2:$A$1306,USDKRW!$B$2:$B$1306,,-1)</f>
        <v>1115.8800000000001</v>
      </c>
      <c r="I777">
        <f t="shared" si="37"/>
        <v>37564984.32</v>
      </c>
      <c r="J777">
        <f>_xlfn.XLOOKUP(A777,upbit!$A:$A,upbit!$B:$B,,-1)</f>
        <v>36568000</v>
      </c>
      <c r="K777">
        <f t="shared" si="38"/>
        <v>-2.6540256519398953</v>
      </c>
    </row>
    <row r="778" spans="1:11" x14ac:dyDescent="0.3">
      <c r="A778" s="2">
        <v>44229.333333333343</v>
      </c>
      <c r="B778">
        <v>33545</v>
      </c>
      <c r="C778">
        <v>33769</v>
      </c>
      <c r="D778">
        <v>33441</v>
      </c>
      <c r="E778">
        <v>33533</v>
      </c>
      <c r="F778">
        <v>898735.53260000004</v>
      </c>
      <c r="G778" s="10">
        <f t="shared" si="36"/>
        <v>44229</v>
      </c>
      <c r="H778">
        <f>_xlfn.XLOOKUP(Sheet1!G778,USDKRW!$A$2:$A$1306,USDKRW!$B$2:$B$1306,,-1)</f>
        <v>1115.8800000000001</v>
      </c>
      <c r="I778">
        <f t="shared" si="37"/>
        <v>37432194.600000001</v>
      </c>
      <c r="J778">
        <f>_xlfn.XLOOKUP(A778,upbit!$A:$A,upbit!$B:$B,,-1)</f>
        <v>36354000</v>
      </c>
      <c r="K778">
        <f t="shared" si="38"/>
        <v>-2.8803937667069124</v>
      </c>
    </row>
    <row r="779" spans="1:11" x14ac:dyDescent="0.3">
      <c r="A779" s="2">
        <v>44229.375</v>
      </c>
      <c r="B779">
        <v>33533</v>
      </c>
      <c r="C779">
        <v>34161</v>
      </c>
      <c r="D779">
        <v>33431</v>
      </c>
      <c r="E779">
        <v>33783</v>
      </c>
      <c r="F779">
        <v>1484920.0031999999</v>
      </c>
      <c r="G779" s="10">
        <f t="shared" si="36"/>
        <v>44229</v>
      </c>
      <c r="H779">
        <f>_xlfn.XLOOKUP(Sheet1!G779,USDKRW!$A$2:$A$1306,USDKRW!$B$2:$B$1306,,-1)</f>
        <v>1115.8800000000001</v>
      </c>
      <c r="I779">
        <f t="shared" si="37"/>
        <v>37418804.040000007</v>
      </c>
      <c r="J779">
        <f>_xlfn.XLOOKUP(A779,upbit!$A:$A,upbit!$B:$B,,-1)</f>
        <v>36618000</v>
      </c>
      <c r="K779">
        <f t="shared" si="38"/>
        <v>-2.1401112636950215</v>
      </c>
    </row>
    <row r="780" spans="1:11" x14ac:dyDescent="0.3">
      <c r="A780" s="2">
        <v>44229.416666666657</v>
      </c>
      <c r="B780">
        <v>33783</v>
      </c>
      <c r="C780">
        <v>33803</v>
      </c>
      <c r="D780">
        <v>33525</v>
      </c>
      <c r="E780">
        <v>33759</v>
      </c>
      <c r="F780">
        <v>559730.37210000004</v>
      </c>
      <c r="G780" s="10">
        <f t="shared" si="36"/>
        <v>44229</v>
      </c>
      <c r="H780">
        <f>_xlfn.XLOOKUP(Sheet1!G780,USDKRW!$A$2:$A$1306,USDKRW!$B$2:$B$1306,,-1)</f>
        <v>1115.8800000000001</v>
      </c>
      <c r="I780">
        <f t="shared" si="37"/>
        <v>37697774.040000007</v>
      </c>
      <c r="J780">
        <f>_xlfn.XLOOKUP(A780,upbit!$A:$A,upbit!$B:$B,,-1)</f>
        <v>36474000</v>
      </c>
      <c r="K780">
        <f t="shared" si="38"/>
        <v>-3.2462766599998583</v>
      </c>
    </row>
    <row r="781" spans="1:11" x14ac:dyDescent="0.3">
      <c r="A781" s="2">
        <v>44229.458333333343</v>
      </c>
      <c r="B781">
        <v>33759</v>
      </c>
      <c r="C781">
        <v>33887</v>
      </c>
      <c r="D781">
        <v>33601</v>
      </c>
      <c r="E781">
        <v>33660</v>
      </c>
      <c r="F781">
        <v>1201657.041</v>
      </c>
      <c r="G781" s="10">
        <f t="shared" si="36"/>
        <v>44229</v>
      </c>
      <c r="H781">
        <f>_xlfn.XLOOKUP(Sheet1!G781,USDKRW!$A$2:$A$1306,USDKRW!$B$2:$B$1306,,-1)</f>
        <v>1115.8800000000001</v>
      </c>
      <c r="I781">
        <f t="shared" si="37"/>
        <v>37670992.920000002</v>
      </c>
      <c r="J781">
        <f>_xlfn.XLOOKUP(A781,upbit!$A:$A,upbit!$B:$B,,-1)</f>
        <v>36451000</v>
      </c>
      <c r="K781">
        <f t="shared" si="38"/>
        <v>-3.2385472891326206</v>
      </c>
    </row>
    <row r="782" spans="1:11" x14ac:dyDescent="0.3">
      <c r="A782" s="2">
        <v>44229.5</v>
      </c>
      <c r="B782">
        <v>33660</v>
      </c>
      <c r="C782">
        <v>33711</v>
      </c>
      <c r="D782">
        <v>33500</v>
      </c>
      <c r="E782">
        <v>33571</v>
      </c>
      <c r="F782">
        <v>915321.37970000005</v>
      </c>
      <c r="G782" s="10">
        <f t="shared" si="36"/>
        <v>44229</v>
      </c>
      <c r="H782">
        <f>_xlfn.XLOOKUP(Sheet1!G782,USDKRW!$A$2:$A$1306,USDKRW!$B$2:$B$1306,,-1)</f>
        <v>1115.8800000000001</v>
      </c>
      <c r="I782">
        <f t="shared" si="37"/>
        <v>37560520.800000004</v>
      </c>
      <c r="J782">
        <f>_xlfn.XLOOKUP(A782,upbit!$A:$A,upbit!$B:$B,,-1)</f>
        <v>36400000</v>
      </c>
      <c r="K782">
        <f t="shared" si="38"/>
        <v>-3.0897356460510061</v>
      </c>
    </row>
    <row r="783" spans="1:11" x14ac:dyDescent="0.3">
      <c r="A783" s="2">
        <v>44229.541666666657</v>
      </c>
      <c r="B783">
        <v>33571</v>
      </c>
      <c r="C783">
        <v>33962</v>
      </c>
      <c r="D783">
        <v>33503</v>
      </c>
      <c r="E783">
        <v>33887</v>
      </c>
      <c r="F783">
        <v>782970.55299999996</v>
      </c>
      <c r="G783" s="10">
        <f t="shared" si="36"/>
        <v>44229</v>
      </c>
      <c r="H783">
        <f>_xlfn.XLOOKUP(Sheet1!G783,USDKRW!$A$2:$A$1306,USDKRW!$B$2:$B$1306,,-1)</f>
        <v>1115.8800000000001</v>
      </c>
      <c r="I783">
        <f t="shared" si="37"/>
        <v>37461207.480000004</v>
      </c>
      <c r="J783">
        <f>_xlfn.XLOOKUP(A783,upbit!$A:$A,upbit!$B:$B,,-1)</f>
        <v>36467000</v>
      </c>
      <c r="K783">
        <f t="shared" si="38"/>
        <v>-2.653965386809265</v>
      </c>
    </row>
    <row r="784" spans="1:11" x14ac:dyDescent="0.3">
      <c r="A784" s="2">
        <v>44229.583333333343</v>
      </c>
      <c r="B784">
        <v>33887</v>
      </c>
      <c r="C784">
        <v>34108</v>
      </c>
      <c r="D784">
        <v>33783</v>
      </c>
      <c r="E784">
        <v>33996</v>
      </c>
      <c r="F784">
        <v>1091133.7061999999</v>
      </c>
      <c r="G784" s="10">
        <f t="shared" si="36"/>
        <v>44229</v>
      </c>
      <c r="H784">
        <f>_xlfn.XLOOKUP(Sheet1!G784,USDKRW!$A$2:$A$1306,USDKRW!$B$2:$B$1306,,-1)</f>
        <v>1115.8800000000001</v>
      </c>
      <c r="I784">
        <f t="shared" si="37"/>
        <v>37813825.560000002</v>
      </c>
      <c r="J784">
        <f>_xlfn.XLOOKUP(A784,upbit!$A:$A,upbit!$B:$B,,-1)</f>
        <v>36618000</v>
      </c>
      <c r="K784">
        <f t="shared" si="38"/>
        <v>-3.1624030160676608</v>
      </c>
    </row>
    <row r="785" spans="1:11" x14ac:dyDescent="0.3">
      <c r="A785" s="2">
        <v>44229.625</v>
      </c>
      <c r="B785">
        <v>33996</v>
      </c>
      <c r="C785">
        <v>34118</v>
      </c>
      <c r="D785">
        <v>33937</v>
      </c>
      <c r="E785">
        <v>34118</v>
      </c>
      <c r="F785">
        <v>6349911.7208000002</v>
      </c>
      <c r="G785" s="10">
        <f t="shared" si="36"/>
        <v>44229</v>
      </c>
      <c r="H785">
        <f>_xlfn.XLOOKUP(Sheet1!G785,USDKRW!$A$2:$A$1306,USDKRW!$B$2:$B$1306,,-1)</f>
        <v>1115.8800000000001</v>
      </c>
      <c r="I785">
        <f t="shared" si="37"/>
        <v>37935456.480000004</v>
      </c>
      <c r="J785">
        <f>_xlfn.XLOOKUP(A785,upbit!$A:$A,upbit!$B:$B,,-1)</f>
        <v>36794000</v>
      </c>
      <c r="K785">
        <f t="shared" si="38"/>
        <v>-3.0089435739406256</v>
      </c>
    </row>
    <row r="786" spans="1:11" x14ac:dyDescent="0.3">
      <c r="A786" s="2">
        <v>44229.666666666657</v>
      </c>
      <c r="B786">
        <v>34118</v>
      </c>
      <c r="C786">
        <v>34379</v>
      </c>
      <c r="D786">
        <v>34081</v>
      </c>
      <c r="E786">
        <v>34241</v>
      </c>
      <c r="F786">
        <v>2183049.7374</v>
      </c>
      <c r="G786" s="10">
        <f t="shared" si="36"/>
        <v>44229</v>
      </c>
      <c r="H786">
        <f>_xlfn.XLOOKUP(Sheet1!G786,USDKRW!$A$2:$A$1306,USDKRW!$B$2:$B$1306,,-1)</f>
        <v>1115.8800000000001</v>
      </c>
      <c r="I786">
        <f t="shared" si="37"/>
        <v>38071593.840000004</v>
      </c>
      <c r="J786">
        <f>_xlfn.XLOOKUP(A786,upbit!$A:$A,upbit!$B:$B,,-1)</f>
        <v>37032000</v>
      </c>
      <c r="K786">
        <f t="shared" si="38"/>
        <v>-2.7306286266054691</v>
      </c>
    </row>
    <row r="787" spans="1:11" x14ac:dyDescent="0.3">
      <c r="A787" s="2">
        <v>44229.708333333343</v>
      </c>
      <c r="B787">
        <v>34241</v>
      </c>
      <c r="C787">
        <v>34683</v>
      </c>
      <c r="D787">
        <v>34105</v>
      </c>
      <c r="E787">
        <v>34663</v>
      </c>
      <c r="F787">
        <v>735802.65159999998</v>
      </c>
      <c r="G787" s="10">
        <f t="shared" si="36"/>
        <v>44229</v>
      </c>
      <c r="H787">
        <f>_xlfn.XLOOKUP(Sheet1!G787,USDKRW!$A$2:$A$1306,USDKRW!$B$2:$B$1306,,-1)</f>
        <v>1115.8800000000001</v>
      </c>
      <c r="I787">
        <f t="shared" si="37"/>
        <v>38208847.080000006</v>
      </c>
      <c r="J787">
        <f>_xlfn.XLOOKUP(A787,upbit!$A:$A,upbit!$B:$B,,-1)</f>
        <v>36879000</v>
      </c>
      <c r="K787">
        <f t="shared" si="38"/>
        <v>-3.4804690055568299</v>
      </c>
    </row>
    <row r="788" spans="1:11" x14ac:dyDescent="0.3">
      <c r="A788" s="2">
        <v>44229.75</v>
      </c>
      <c r="B788">
        <v>34663</v>
      </c>
      <c r="C788">
        <v>35659</v>
      </c>
      <c r="D788">
        <v>34663</v>
      </c>
      <c r="E788">
        <v>35341</v>
      </c>
      <c r="F788">
        <v>1277230.4824000001</v>
      </c>
      <c r="G788" s="10">
        <f t="shared" si="36"/>
        <v>44229</v>
      </c>
      <c r="H788">
        <f>_xlfn.XLOOKUP(Sheet1!G788,USDKRW!$A$2:$A$1306,USDKRW!$B$2:$B$1306,,-1)</f>
        <v>1115.8800000000001</v>
      </c>
      <c r="I788">
        <f t="shared" si="37"/>
        <v>38679748.440000005</v>
      </c>
      <c r="J788">
        <f>_xlfn.XLOOKUP(A788,upbit!$A:$A,upbit!$B:$B,,-1)</f>
        <v>37342000</v>
      </c>
      <c r="K788">
        <f t="shared" si="38"/>
        <v>-3.4585241475267536</v>
      </c>
    </row>
    <row r="789" spans="1:11" x14ac:dyDescent="0.3">
      <c r="A789" s="2">
        <v>44229.791666666657</v>
      </c>
      <c r="B789">
        <v>35341</v>
      </c>
      <c r="C789">
        <v>35420</v>
      </c>
      <c r="D789">
        <v>34989</v>
      </c>
      <c r="E789">
        <v>35158</v>
      </c>
      <c r="F789">
        <v>711242.56900000002</v>
      </c>
      <c r="G789" s="10">
        <f t="shared" si="36"/>
        <v>44229</v>
      </c>
      <c r="H789">
        <f>_xlfn.XLOOKUP(Sheet1!G789,USDKRW!$A$2:$A$1306,USDKRW!$B$2:$B$1306,,-1)</f>
        <v>1115.8800000000001</v>
      </c>
      <c r="I789">
        <f t="shared" si="37"/>
        <v>39436315.080000006</v>
      </c>
      <c r="J789">
        <f>_xlfn.XLOOKUP(A789,upbit!$A:$A,upbit!$B:$B,,-1)</f>
        <v>37936000</v>
      </c>
      <c r="K789">
        <f t="shared" si="38"/>
        <v>-3.8043997694928833</v>
      </c>
    </row>
    <row r="790" spans="1:11" x14ac:dyDescent="0.3">
      <c r="A790" s="2">
        <v>44229.833333333343</v>
      </c>
      <c r="B790">
        <v>35159</v>
      </c>
      <c r="C790">
        <v>35273</v>
      </c>
      <c r="D790">
        <v>34670</v>
      </c>
      <c r="E790">
        <v>34720</v>
      </c>
      <c r="F790">
        <v>846169.42469999997</v>
      </c>
      <c r="G790" s="10">
        <f t="shared" si="36"/>
        <v>44229</v>
      </c>
      <c r="H790">
        <f>_xlfn.XLOOKUP(Sheet1!G790,USDKRW!$A$2:$A$1306,USDKRW!$B$2:$B$1306,,-1)</f>
        <v>1115.8800000000001</v>
      </c>
      <c r="I790">
        <f t="shared" si="37"/>
        <v>39233224.920000002</v>
      </c>
      <c r="J790">
        <f>_xlfn.XLOOKUP(A790,upbit!$A:$A,upbit!$B:$B,,-1)</f>
        <v>37534000</v>
      </c>
      <c r="K790">
        <f t="shared" si="38"/>
        <v>-4.3310865305232209</v>
      </c>
    </row>
    <row r="791" spans="1:11" x14ac:dyDescent="0.3">
      <c r="A791" s="2">
        <v>44229.875</v>
      </c>
      <c r="B791">
        <v>34720</v>
      </c>
      <c r="C791">
        <v>34998</v>
      </c>
      <c r="D791">
        <v>34566</v>
      </c>
      <c r="E791">
        <v>34775</v>
      </c>
      <c r="F791">
        <v>1039546.8754</v>
      </c>
      <c r="G791" s="10">
        <f t="shared" si="36"/>
        <v>44229</v>
      </c>
      <c r="H791">
        <f>_xlfn.XLOOKUP(Sheet1!G791,USDKRW!$A$2:$A$1306,USDKRW!$B$2:$B$1306,,-1)</f>
        <v>1115.8800000000001</v>
      </c>
      <c r="I791">
        <f t="shared" si="37"/>
        <v>38743353.600000001</v>
      </c>
      <c r="J791">
        <f>_xlfn.XLOOKUP(A791,upbit!$A:$A,upbit!$B:$B,,-1)</f>
        <v>37211000</v>
      </c>
      <c r="K791">
        <f t="shared" si="38"/>
        <v>-3.9551392887166137</v>
      </c>
    </row>
    <row r="792" spans="1:11" x14ac:dyDescent="0.3">
      <c r="A792" s="2">
        <v>44229.916666666657</v>
      </c>
      <c r="B792">
        <v>34775</v>
      </c>
      <c r="C792">
        <v>35212</v>
      </c>
      <c r="D792">
        <v>34756</v>
      </c>
      <c r="E792">
        <v>34857</v>
      </c>
      <c r="F792">
        <v>906828.70519999997</v>
      </c>
      <c r="G792" s="10">
        <f t="shared" si="36"/>
        <v>44229</v>
      </c>
      <c r="H792">
        <f>_xlfn.XLOOKUP(Sheet1!G792,USDKRW!$A$2:$A$1306,USDKRW!$B$2:$B$1306,,-1)</f>
        <v>1115.8800000000001</v>
      </c>
      <c r="I792">
        <f t="shared" si="37"/>
        <v>38804727.000000007</v>
      </c>
      <c r="J792">
        <f>_xlfn.XLOOKUP(A792,upbit!$A:$A,upbit!$B:$B,,-1)</f>
        <v>37393000</v>
      </c>
      <c r="K792">
        <f t="shared" si="38"/>
        <v>-3.6380284288561215</v>
      </c>
    </row>
    <row r="793" spans="1:11" x14ac:dyDescent="0.3">
      <c r="A793" s="2">
        <v>44229.958333333343</v>
      </c>
      <c r="B793">
        <v>34857</v>
      </c>
      <c r="C793">
        <v>34924</v>
      </c>
      <c r="D793">
        <v>34337</v>
      </c>
      <c r="E793">
        <v>34785</v>
      </c>
      <c r="F793">
        <v>882795.78159999999</v>
      </c>
      <c r="G793" s="10">
        <f t="shared" si="36"/>
        <v>44229</v>
      </c>
      <c r="H793">
        <f>_xlfn.XLOOKUP(Sheet1!G793,USDKRW!$A$2:$A$1306,USDKRW!$B$2:$B$1306,,-1)</f>
        <v>1115.8800000000001</v>
      </c>
      <c r="I793">
        <f t="shared" si="37"/>
        <v>38896229.160000004</v>
      </c>
      <c r="J793">
        <f>_xlfn.XLOOKUP(A793,upbit!$A:$A,upbit!$B:$B,,-1)</f>
        <v>37451000</v>
      </c>
      <c r="K793">
        <f t="shared" si="38"/>
        <v>-3.7156022350008255</v>
      </c>
    </row>
    <row r="794" spans="1:11" x14ac:dyDescent="0.3">
      <c r="A794" s="2">
        <v>44230</v>
      </c>
      <c r="B794">
        <v>34785</v>
      </c>
      <c r="C794">
        <v>35181</v>
      </c>
      <c r="D794">
        <v>34551</v>
      </c>
      <c r="E794">
        <v>34711</v>
      </c>
      <c r="F794">
        <v>819800.62139999995</v>
      </c>
      <c r="G794" s="10">
        <f t="shared" si="36"/>
        <v>44230</v>
      </c>
      <c r="H794">
        <f>_xlfn.XLOOKUP(Sheet1!G794,USDKRW!$A$2:$A$1306,USDKRW!$B$2:$B$1306,,-1)</f>
        <v>1114.47</v>
      </c>
      <c r="I794">
        <f t="shared" si="37"/>
        <v>38766838.950000003</v>
      </c>
      <c r="J794">
        <f>_xlfn.XLOOKUP(A794,upbit!$A:$A,upbit!$B:$B,,-1)</f>
        <v>37353000</v>
      </c>
      <c r="K794">
        <f t="shared" si="38"/>
        <v>-3.6470318145452096</v>
      </c>
    </row>
    <row r="795" spans="1:11" x14ac:dyDescent="0.3">
      <c r="A795" s="2">
        <v>44230.041666666657</v>
      </c>
      <c r="B795">
        <v>34711</v>
      </c>
      <c r="C795">
        <v>35174</v>
      </c>
      <c r="D795">
        <v>34582</v>
      </c>
      <c r="E795">
        <v>34971</v>
      </c>
      <c r="F795">
        <v>946198.01439999999</v>
      </c>
      <c r="G795" s="10">
        <f t="shared" si="36"/>
        <v>44230</v>
      </c>
      <c r="H795">
        <f>_xlfn.XLOOKUP(Sheet1!G795,USDKRW!$A$2:$A$1306,USDKRW!$B$2:$B$1306,,-1)</f>
        <v>1114.47</v>
      </c>
      <c r="I795">
        <f t="shared" si="37"/>
        <v>38684368.170000002</v>
      </c>
      <c r="J795">
        <f>_xlfn.XLOOKUP(A795,upbit!$A:$A,upbit!$B:$B,,-1)</f>
        <v>37305000</v>
      </c>
      <c r="K795">
        <f t="shared" si="38"/>
        <v>-3.565699106001452</v>
      </c>
    </row>
    <row r="796" spans="1:11" x14ac:dyDescent="0.3">
      <c r="A796" s="2">
        <v>44230.083333333343</v>
      </c>
      <c r="B796">
        <v>34971</v>
      </c>
      <c r="C796">
        <v>35020</v>
      </c>
      <c r="D796">
        <v>34757</v>
      </c>
      <c r="E796">
        <v>34858</v>
      </c>
      <c r="F796">
        <v>529593.3628</v>
      </c>
      <c r="G796" s="10">
        <f t="shared" si="36"/>
        <v>44230</v>
      </c>
      <c r="H796">
        <f>_xlfn.XLOOKUP(Sheet1!G796,USDKRW!$A$2:$A$1306,USDKRW!$B$2:$B$1306,,-1)</f>
        <v>1114.47</v>
      </c>
      <c r="I796">
        <f t="shared" si="37"/>
        <v>38974130.369999997</v>
      </c>
      <c r="J796">
        <f>_xlfn.XLOOKUP(A796,upbit!$A:$A,upbit!$B:$B,,-1)</f>
        <v>37346000</v>
      </c>
      <c r="K796">
        <f t="shared" si="38"/>
        <v>-4.177464268075715</v>
      </c>
    </row>
    <row r="797" spans="1:11" x14ac:dyDescent="0.3">
      <c r="A797" s="2">
        <v>44230.125</v>
      </c>
      <c r="B797">
        <v>34858</v>
      </c>
      <c r="C797">
        <v>35319</v>
      </c>
      <c r="D797">
        <v>34797</v>
      </c>
      <c r="E797">
        <v>35274</v>
      </c>
      <c r="F797">
        <v>706205.13260000001</v>
      </c>
      <c r="G797" s="10">
        <f t="shared" si="36"/>
        <v>44230</v>
      </c>
      <c r="H797">
        <f>_xlfn.XLOOKUP(Sheet1!G797,USDKRW!$A$2:$A$1306,USDKRW!$B$2:$B$1306,,-1)</f>
        <v>1114.47</v>
      </c>
      <c r="I797">
        <f t="shared" si="37"/>
        <v>38848195.259999998</v>
      </c>
      <c r="J797">
        <f>_xlfn.XLOOKUP(A797,upbit!$A:$A,upbit!$B:$B,,-1)</f>
        <v>37296000</v>
      </c>
      <c r="K797">
        <f t="shared" si="38"/>
        <v>-3.9955402036351839</v>
      </c>
    </row>
    <row r="798" spans="1:11" x14ac:dyDescent="0.3">
      <c r="A798" s="2">
        <v>44230.166666666657</v>
      </c>
      <c r="B798">
        <v>35274</v>
      </c>
      <c r="C798">
        <v>35803</v>
      </c>
      <c r="D798">
        <v>35186</v>
      </c>
      <c r="E798">
        <v>35759</v>
      </c>
      <c r="F798">
        <v>1457679.9239000001</v>
      </c>
      <c r="G798" s="10">
        <f t="shared" si="36"/>
        <v>44230</v>
      </c>
      <c r="H798">
        <f>_xlfn.XLOOKUP(Sheet1!G798,USDKRW!$A$2:$A$1306,USDKRW!$B$2:$B$1306,,-1)</f>
        <v>1114.47</v>
      </c>
      <c r="I798">
        <f t="shared" si="37"/>
        <v>39311814.780000001</v>
      </c>
      <c r="J798">
        <f>_xlfn.XLOOKUP(A798,upbit!$A:$A,upbit!$B:$B,,-1)</f>
        <v>37672000</v>
      </c>
      <c r="K798">
        <f t="shared" si="38"/>
        <v>-4.1713026711609924</v>
      </c>
    </row>
    <row r="799" spans="1:11" x14ac:dyDescent="0.3">
      <c r="A799" s="2">
        <v>44230.208333333343</v>
      </c>
      <c r="B799">
        <v>35764</v>
      </c>
      <c r="C799">
        <v>35994</v>
      </c>
      <c r="D799">
        <v>35531</v>
      </c>
      <c r="E799">
        <v>35796</v>
      </c>
      <c r="F799">
        <v>1306282.7524000001</v>
      </c>
      <c r="G799" s="10">
        <f t="shared" si="36"/>
        <v>44230</v>
      </c>
      <c r="H799">
        <f>_xlfn.XLOOKUP(Sheet1!G799,USDKRW!$A$2:$A$1306,USDKRW!$B$2:$B$1306,,-1)</f>
        <v>1114.47</v>
      </c>
      <c r="I799">
        <f t="shared" si="37"/>
        <v>39857905.079999998</v>
      </c>
      <c r="J799">
        <f>_xlfn.XLOOKUP(A799,upbit!$A:$A,upbit!$B:$B,,-1)</f>
        <v>37672000</v>
      </c>
      <c r="K799">
        <f t="shared" si="38"/>
        <v>-5.4842447830928513</v>
      </c>
    </row>
    <row r="800" spans="1:11" x14ac:dyDescent="0.3">
      <c r="A800" s="2">
        <v>44230.25</v>
      </c>
      <c r="B800">
        <v>35796</v>
      </c>
      <c r="C800">
        <v>35908</v>
      </c>
      <c r="D800">
        <v>35586</v>
      </c>
      <c r="E800">
        <v>35660</v>
      </c>
      <c r="F800">
        <v>801800.76659999997</v>
      </c>
      <c r="G800" s="10">
        <f t="shared" si="36"/>
        <v>44230</v>
      </c>
      <c r="H800">
        <f>_xlfn.XLOOKUP(Sheet1!G800,USDKRW!$A$2:$A$1306,USDKRW!$B$2:$B$1306,,-1)</f>
        <v>1114.47</v>
      </c>
      <c r="I800">
        <f t="shared" si="37"/>
        <v>39893568.119999997</v>
      </c>
      <c r="J800">
        <f>_xlfn.XLOOKUP(A800,upbit!$A:$A,upbit!$B:$B,,-1)</f>
        <v>37677000</v>
      </c>
      <c r="K800">
        <f t="shared" si="38"/>
        <v>-5.5562042315506872</v>
      </c>
    </row>
    <row r="801" spans="1:11" x14ac:dyDescent="0.3">
      <c r="A801" s="2">
        <v>44230.291666666657</v>
      </c>
      <c r="B801">
        <v>35660</v>
      </c>
      <c r="C801">
        <v>35805</v>
      </c>
      <c r="D801">
        <v>35562</v>
      </c>
      <c r="E801">
        <v>35593</v>
      </c>
      <c r="F801">
        <v>981559.73430000001</v>
      </c>
      <c r="G801" s="10">
        <f t="shared" si="36"/>
        <v>44230</v>
      </c>
      <c r="H801">
        <f>_xlfn.XLOOKUP(Sheet1!G801,USDKRW!$A$2:$A$1306,USDKRW!$B$2:$B$1306,,-1)</f>
        <v>1114.47</v>
      </c>
      <c r="I801">
        <f t="shared" si="37"/>
        <v>39742000.200000003</v>
      </c>
      <c r="J801">
        <f>_xlfn.XLOOKUP(A801,upbit!$A:$A,upbit!$B:$B,,-1)</f>
        <v>37867000</v>
      </c>
      <c r="K801">
        <f t="shared" si="38"/>
        <v>-4.7179311322131268</v>
      </c>
    </row>
    <row r="802" spans="1:11" x14ac:dyDescent="0.3">
      <c r="A802" s="2">
        <v>44230.333333333343</v>
      </c>
      <c r="B802">
        <v>35593</v>
      </c>
      <c r="C802">
        <v>35709</v>
      </c>
      <c r="D802">
        <v>35476</v>
      </c>
      <c r="E802">
        <v>35490</v>
      </c>
      <c r="F802">
        <v>498901.5551</v>
      </c>
      <c r="G802" s="10">
        <f t="shared" si="36"/>
        <v>44230</v>
      </c>
      <c r="H802">
        <f>_xlfn.XLOOKUP(Sheet1!G802,USDKRW!$A$2:$A$1306,USDKRW!$B$2:$B$1306,,-1)</f>
        <v>1114.47</v>
      </c>
      <c r="I802">
        <f t="shared" si="37"/>
        <v>39667330.710000001</v>
      </c>
      <c r="J802">
        <f>_xlfn.XLOOKUP(A802,upbit!$A:$A,upbit!$B:$B,,-1)</f>
        <v>38063000</v>
      </c>
      <c r="K802">
        <f t="shared" si="38"/>
        <v>-4.0444634949826757</v>
      </c>
    </row>
    <row r="803" spans="1:11" x14ac:dyDescent="0.3">
      <c r="A803" s="2">
        <v>44230.375</v>
      </c>
      <c r="B803">
        <v>35490</v>
      </c>
      <c r="C803">
        <v>36236</v>
      </c>
      <c r="D803">
        <v>35389</v>
      </c>
      <c r="E803">
        <v>36152</v>
      </c>
      <c r="F803">
        <v>1022479.4402</v>
      </c>
      <c r="G803" s="10">
        <f t="shared" si="36"/>
        <v>44230</v>
      </c>
      <c r="H803">
        <f>_xlfn.XLOOKUP(Sheet1!G803,USDKRW!$A$2:$A$1306,USDKRW!$B$2:$B$1306,,-1)</f>
        <v>1114.47</v>
      </c>
      <c r="I803">
        <f t="shared" si="37"/>
        <v>39552540.300000004</v>
      </c>
      <c r="J803">
        <f>_xlfn.XLOOKUP(A803,upbit!$A:$A,upbit!$B:$B,,-1)</f>
        <v>37910000</v>
      </c>
      <c r="K803">
        <f t="shared" si="38"/>
        <v>-4.1528060841139025</v>
      </c>
    </row>
    <row r="804" spans="1:11" x14ac:dyDescent="0.3">
      <c r="A804" s="2">
        <v>44230.416666666657</v>
      </c>
      <c r="B804">
        <v>36152</v>
      </c>
      <c r="C804">
        <v>36353</v>
      </c>
      <c r="D804">
        <v>35863</v>
      </c>
      <c r="E804">
        <v>35890</v>
      </c>
      <c r="F804">
        <v>634038.049</v>
      </c>
      <c r="G804" s="10">
        <f t="shared" si="36"/>
        <v>44230</v>
      </c>
      <c r="H804">
        <f>_xlfn.XLOOKUP(Sheet1!G804,USDKRW!$A$2:$A$1306,USDKRW!$B$2:$B$1306,,-1)</f>
        <v>1114.47</v>
      </c>
      <c r="I804">
        <f t="shared" si="37"/>
        <v>40290319.439999998</v>
      </c>
      <c r="J804">
        <f>_xlfn.XLOOKUP(A804,upbit!$A:$A,upbit!$B:$B,,-1)</f>
        <v>38612000</v>
      </c>
      <c r="K804">
        <f t="shared" si="38"/>
        <v>-4.1655649876376266</v>
      </c>
    </row>
    <row r="805" spans="1:11" x14ac:dyDescent="0.3">
      <c r="A805" s="2">
        <v>44230.458333333343</v>
      </c>
      <c r="B805">
        <v>35891</v>
      </c>
      <c r="C805">
        <v>36135</v>
      </c>
      <c r="D805">
        <v>35841</v>
      </c>
      <c r="E805">
        <v>35908</v>
      </c>
      <c r="F805">
        <v>687671.8578</v>
      </c>
      <c r="G805" s="10">
        <f t="shared" si="36"/>
        <v>44230</v>
      </c>
      <c r="H805">
        <f>_xlfn.XLOOKUP(Sheet1!G805,USDKRW!$A$2:$A$1306,USDKRW!$B$2:$B$1306,,-1)</f>
        <v>1114.47</v>
      </c>
      <c r="I805">
        <f t="shared" si="37"/>
        <v>39999442.770000003</v>
      </c>
      <c r="J805">
        <f>_xlfn.XLOOKUP(A805,upbit!$A:$A,upbit!$B:$B,,-1)</f>
        <v>38166000</v>
      </c>
      <c r="K805">
        <f t="shared" si="38"/>
        <v>-4.5836707789717153</v>
      </c>
    </row>
    <row r="806" spans="1:11" x14ac:dyDescent="0.3">
      <c r="A806" s="2">
        <v>44230.5</v>
      </c>
      <c r="B806">
        <v>35908</v>
      </c>
      <c r="C806">
        <v>36519</v>
      </c>
      <c r="D806">
        <v>35898</v>
      </c>
      <c r="E806">
        <v>36410</v>
      </c>
      <c r="F806">
        <v>1308795.537</v>
      </c>
      <c r="G806" s="10">
        <f t="shared" si="36"/>
        <v>44230</v>
      </c>
      <c r="H806">
        <f>_xlfn.XLOOKUP(Sheet1!G806,USDKRW!$A$2:$A$1306,USDKRW!$B$2:$B$1306,,-1)</f>
        <v>1114.47</v>
      </c>
      <c r="I806">
        <f t="shared" si="37"/>
        <v>40018388.759999998</v>
      </c>
      <c r="J806">
        <f>_xlfn.XLOOKUP(A806,upbit!$A:$A,upbit!$B:$B,,-1)</f>
        <v>38280000</v>
      </c>
      <c r="K806">
        <f t="shared" si="38"/>
        <v>-4.3439748922065258</v>
      </c>
    </row>
    <row r="807" spans="1:11" x14ac:dyDescent="0.3">
      <c r="A807" s="2">
        <v>44230.541666666657</v>
      </c>
      <c r="B807">
        <v>36420</v>
      </c>
      <c r="C807">
        <v>36847</v>
      </c>
      <c r="D807">
        <v>36412</v>
      </c>
      <c r="E807">
        <v>36638</v>
      </c>
      <c r="F807">
        <v>2626183.8284</v>
      </c>
      <c r="G807" s="10">
        <f t="shared" si="36"/>
        <v>44230</v>
      </c>
      <c r="H807">
        <f>_xlfn.XLOOKUP(Sheet1!G807,USDKRW!$A$2:$A$1306,USDKRW!$B$2:$B$1306,,-1)</f>
        <v>1114.47</v>
      </c>
      <c r="I807">
        <f t="shared" si="37"/>
        <v>40588997.399999999</v>
      </c>
      <c r="J807">
        <f>_xlfn.XLOOKUP(A807,upbit!$A:$A,upbit!$B:$B,,-1)</f>
        <v>38647000</v>
      </c>
      <c r="K807">
        <f t="shared" si="38"/>
        <v>-4.7845414383159923</v>
      </c>
    </row>
    <row r="808" spans="1:11" x14ac:dyDescent="0.3">
      <c r="A808" s="2">
        <v>44230.583333333343</v>
      </c>
      <c r="B808">
        <v>36635</v>
      </c>
      <c r="C808">
        <v>36697</v>
      </c>
      <c r="D808">
        <v>36396</v>
      </c>
      <c r="E808">
        <v>36486</v>
      </c>
      <c r="F808">
        <v>1240582.6298</v>
      </c>
      <c r="G808" s="10">
        <f t="shared" si="36"/>
        <v>44230</v>
      </c>
      <c r="H808">
        <f>_xlfn.XLOOKUP(Sheet1!G808,USDKRW!$A$2:$A$1306,USDKRW!$B$2:$B$1306,,-1)</f>
        <v>1114.47</v>
      </c>
      <c r="I808">
        <f t="shared" si="37"/>
        <v>40828608.450000003</v>
      </c>
      <c r="J808">
        <f>_xlfn.XLOOKUP(A808,upbit!$A:$A,upbit!$B:$B,,-1)</f>
        <v>38738000</v>
      </c>
      <c r="K808">
        <f t="shared" si="38"/>
        <v>-5.1204499231469747</v>
      </c>
    </row>
    <row r="809" spans="1:11" x14ac:dyDescent="0.3">
      <c r="A809" s="2">
        <v>44230.625</v>
      </c>
      <c r="B809">
        <v>36486</v>
      </c>
      <c r="C809">
        <v>36810</v>
      </c>
      <c r="D809">
        <v>36460</v>
      </c>
      <c r="E809">
        <v>36560</v>
      </c>
      <c r="F809">
        <v>2139755.0781999999</v>
      </c>
      <c r="G809" s="10">
        <f t="shared" si="36"/>
        <v>44230</v>
      </c>
      <c r="H809">
        <f>_xlfn.XLOOKUP(Sheet1!G809,USDKRW!$A$2:$A$1306,USDKRW!$B$2:$B$1306,,-1)</f>
        <v>1114.47</v>
      </c>
      <c r="I809">
        <f t="shared" si="37"/>
        <v>40662552.420000002</v>
      </c>
      <c r="J809">
        <f>_xlfn.XLOOKUP(A809,upbit!$A:$A,upbit!$B:$B,,-1)</f>
        <v>38831000</v>
      </c>
      <c r="K809">
        <f t="shared" si="38"/>
        <v>-4.5042731235414246</v>
      </c>
    </row>
    <row r="810" spans="1:11" x14ac:dyDescent="0.3">
      <c r="A810" s="2">
        <v>44230.666666666657</v>
      </c>
      <c r="B810">
        <v>36557</v>
      </c>
      <c r="C810">
        <v>36605</v>
      </c>
      <c r="D810">
        <v>36249</v>
      </c>
      <c r="E810">
        <v>36306</v>
      </c>
      <c r="F810">
        <v>1204605.399</v>
      </c>
      <c r="G810" s="10">
        <f t="shared" si="36"/>
        <v>44230</v>
      </c>
      <c r="H810">
        <f>_xlfn.XLOOKUP(Sheet1!G810,USDKRW!$A$2:$A$1306,USDKRW!$B$2:$B$1306,,-1)</f>
        <v>1114.47</v>
      </c>
      <c r="I810">
        <f t="shared" si="37"/>
        <v>40741679.789999999</v>
      </c>
      <c r="J810">
        <f>_xlfn.XLOOKUP(A810,upbit!$A:$A,upbit!$B:$B,,-1)</f>
        <v>39045000</v>
      </c>
      <c r="K810">
        <f t="shared" si="38"/>
        <v>-4.1644816775975091</v>
      </c>
    </row>
    <row r="811" spans="1:11" x14ac:dyDescent="0.3">
      <c r="A811" s="2">
        <v>44230.708333333343</v>
      </c>
      <c r="B811">
        <v>36306</v>
      </c>
      <c r="C811">
        <v>36310</v>
      </c>
      <c r="D811">
        <v>35662</v>
      </c>
      <c r="E811">
        <v>36009</v>
      </c>
      <c r="F811">
        <v>2115188.5451000002</v>
      </c>
      <c r="G811" s="10">
        <f t="shared" si="36"/>
        <v>44230</v>
      </c>
      <c r="H811">
        <f>_xlfn.XLOOKUP(Sheet1!G811,USDKRW!$A$2:$A$1306,USDKRW!$B$2:$B$1306,,-1)</f>
        <v>1114.47</v>
      </c>
      <c r="I811">
        <f t="shared" si="37"/>
        <v>40461947.82</v>
      </c>
      <c r="J811">
        <f>_xlfn.XLOOKUP(A811,upbit!$A:$A,upbit!$B:$B,,-1)</f>
        <v>38705000</v>
      </c>
      <c r="K811">
        <f t="shared" si="38"/>
        <v>-4.3422225440455815</v>
      </c>
    </row>
    <row r="812" spans="1:11" x14ac:dyDescent="0.3">
      <c r="A812" s="2">
        <v>44230.75</v>
      </c>
      <c r="B812">
        <v>36009</v>
      </c>
      <c r="C812">
        <v>36020</v>
      </c>
      <c r="D812">
        <v>35542</v>
      </c>
      <c r="E812">
        <v>35858</v>
      </c>
      <c r="F812">
        <v>1258224.7023</v>
      </c>
      <c r="G812" s="10">
        <f t="shared" si="36"/>
        <v>44230</v>
      </c>
      <c r="H812">
        <f>_xlfn.XLOOKUP(Sheet1!G812,USDKRW!$A$2:$A$1306,USDKRW!$B$2:$B$1306,,-1)</f>
        <v>1114.47</v>
      </c>
      <c r="I812">
        <f t="shared" si="37"/>
        <v>40130950.230000004</v>
      </c>
      <c r="J812">
        <f>_xlfn.XLOOKUP(A812,upbit!$A:$A,upbit!$B:$B,,-1)</f>
        <v>38565000</v>
      </c>
      <c r="K812">
        <f t="shared" si="38"/>
        <v>-3.9021010492529373</v>
      </c>
    </row>
    <row r="813" spans="1:11" x14ac:dyDescent="0.3">
      <c r="A813" s="2">
        <v>44230.791666666657</v>
      </c>
      <c r="B813">
        <v>35858</v>
      </c>
      <c r="C813">
        <v>36042</v>
      </c>
      <c r="D813">
        <v>35674</v>
      </c>
      <c r="E813">
        <v>35997</v>
      </c>
      <c r="F813">
        <v>833216.67359999998</v>
      </c>
      <c r="G813" s="10">
        <f t="shared" si="36"/>
        <v>44230</v>
      </c>
      <c r="H813">
        <f>_xlfn.XLOOKUP(Sheet1!G813,USDKRW!$A$2:$A$1306,USDKRW!$B$2:$B$1306,,-1)</f>
        <v>1114.47</v>
      </c>
      <c r="I813">
        <f t="shared" si="37"/>
        <v>39962665.259999998</v>
      </c>
      <c r="J813">
        <f>_xlfn.XLOOKUP(A813,upbit!$A:$A,upbit!$B:$B,,-1)</f>
        <v>38410000</v>
      </c>
      <c r="K813">
        <f t="shared" si="38"/>
        <v>-3.8852895568857737</v>
      </c>
    </row>
    <row r="814" spans="1:11" x14ac:dyDescent="0.3">
      <c r="A814" s="2">
        <v>44230.833333333343</v>
      </c>
      <c r="B814">
        <v>35997</v>
      </c>
      <c r="C814">
        <v>36237</v>
      </c>
      <c r="D814">
        <v>35881</v>
      </c>
      <c r="E814">
        <v>35978</v>
      </c>
      <c r="F814">
        <v>1466814.5045</v>
      </c>
      <c r="G814" s="10">
        <f t="shared" si="36"/>
        <v>44230</v>
      </c>
      <c r="H814">
        <f>_xlfn.XLOOKUP(Sheet1!G814,USDKRW!$A$2:$A$1306,USDKRW!$B$2:$B$1306,,-1)</f>
        <v>1114.47</v>
      </c>
      <c r="I814">
        <f t="shared" si="37"/>
        <v>40117576.590000004</v>
      </c>
      <c r="J814">
        <f>_xlfn.XLOOKUP(A814,upbit!$A:$A,upbit!$B:$B,,-1)</f>
        <v>38578000</v>
      </c>
      <c r="K814">
        <f t="shared" si="38"/>
        <v>-3.8376609976579878</v>
      </c>
    </row>
    <row r="815" spans="1:11" x14ac:dyDescent="0.3">
      <c r="A815" s="2">
        <v>44230.875</v>
      </c>
      <c r="B815">
        <v>35978</v>
      </c>
      <c r="C815">
        <v>36328</v>
      </c>
      <c r="D815">
        <v>35820</v>
      </c>
      <c r="E815">
        <v>36206</v>
      </c>
      <c r="F815">
        <v>1896400.0966</v>
      </c>
      <c r="G815" s="10">
        <f t="shared" si="36"/>
        <v>44230</v>
      </c>
      <c r="H815">
        <f>_xlfn.XLOOKUP(Sheet1!G815,USDKRW!$A$2:$A$1306,USDKRW!$B$2:$B$1306,,-1)</f>
        <v>1114.47</v>
      </c>
      <c r="I815">
        <f t="shared" si="37"/>
        <v>40096401.660000004</v>
      </c>
      <c r="J815">
        <f>_xlfn.XLOOKUP(A815,upbit!$A:$A,upbit!$B:$B,,-1)</f>
        <v>38345000</v>
      </c>
      <c r="K815">
        <f t="shared" si="38"/>
        <v>-4.3679771438123733</v>
      </c>
    </row>
    <row r="816" spans="1:11" x14ac:dyDescent="0.3">
      <c r="A816" s="2">
        <v>44230.916666666657</v>
      </c>
      <c r="B816">
        <v>36206</v>
      </c>
      <c r="C816">
        <v>36731</v>
      </c>
      <c r="D816">
        <v>35979</v>
      </c>
      <c r="E816">
        <v>36551</v>
      </c>
      <c r="F816">
        <v>879977.10389999999</v>
      </c>
      <c r="G816" s="10">
        <f t="shared" si="36"/>
        <v>44230</v>
      </c>
      <c r="H816">
        <f>_xlfn.XLOOKUP(Sheet1!G816,USDKRW!$A$2:$A$1306,USDKRW!$B$2:$B$1306,,-1)</f>
        <v>1114.47</v>
      </c>
      <c r="I816">
        <f t="shared" si="37"/>
        <v>40350500.82</v>
      </c>
      <c r="J816">
        <f>_xlfn.XLOOKUP(A816,upbit!$A:$A,upbit!$B:$B,,-1)</f>
        <v>38464000</v>
      </c>
      <c r="K816">
        <f t="shared" si="38"/>
        <v>-4.6752847713477319</v>
      </c>
    </row>
    <row r="817" spans="1:11" x14ac:dyDescent="0.3">
      <c r="A817" s="2">
        <v>44230.958333333343</v>
      </c>
      <c r="B817">
        <v>36551</v>
      </c>
      <c r="C817">
        <v>36759</v>
      </c>
      <c r="D817">
        <v>36368</v>
      </c>
      <c r="E817">
        <v>36558</v>
      </c>
      <c r="F817">
        <v>880187.08019999997</v>
      </c>
      <c r="G817" s="10">
        <f t="shared" si="36"/>
        <v>44230</v>
      </c>
      <c r="H817">
        <f>_xlfn.XLOOKUP(Sheet1!G817,USDKRW!$A$2:$A$1306,USDKRW!$B$2:$B$1306,,-1)</f>
        <v>1114.47</v>
      </c>
      <c r="I817">
        <f t="shared" si="37"/>
        <v>40734992.969999999</v>
      </c>
      <c r="J817">
        <f>_xlfn.XLOOKUP(A817,upbit!$A:$A,upbit!$B:$B,,-1)</f>
        <v>38760000</v>
      </c>
      <c r="K817">
        <f t="shared" si="38"/>
        <v>-4.8483940366812366</v>
      </c>
    </row>
    <row r="818" spans="1:11" x14ac:dyDescent="0.3">
      <c r="A818" s="2">
        <v>44231</v>
      </c>
      <c r="B818">
        <v>36558</v>
      </c>
      <c r="C818">
        <v>36920</v>
      </c>
      <c r="D818">
        <v>36551</v>
      </c>
      <c r="E818">
        <v>36872</v>
      </c>
      <c r="F818">
        <v>914980.14179999998</v>
      </c>
      <c r="G818" s="10">
        <f t="shared" si="36"/>
        <v>44231</v>
      </c>
      <c r="H818">
        <f>_xlfn.XLOOKUP(Sheet1!G818,USDKRW!$A$2:$A$1306,USDKRW!$B$2:$B$1306,,-1)</f>
        <v>1120.02</v>
      </c>
      <c r="I818">
        <f t="shared" si="37"/>
        <v>40945691.159999996</v>
      </c>
      <c r="J818">
        <f>_xlfn.XLOOKUP(A818,upbit!$A:$A,upbit!$B:$B,,-1)</f>
        <v>38641000</v>
      </c>
      <c r="K818">
        <f t="shared" si="38"/>
        <v>-5.6286536988572227</v>
      </c>
    </row>
    <row r="819" spans="1:11" x14ac:dyDescent="0.3">
      <c r="A819" s="2">
        <v>44231.041666666657</v>
      </c>
      <c r="B819">
        <v>36872</v>
      </c>
      <c r="C819">
        <v>37232</v>
      </c>
      <c r="D819">
        <v>36665</v>
      </c>
      <c r="E819">
        <v>37169</v>
      </c>
      <c r="F819">
        <v>1598011.3478999999</v>
      </c>
      <c r="G819" s="10">
        <f t="shared" si="36"/>
        <v>44231</v>
      </c>
      <c r="H819">
        <f>_xlfn.XLOOKUP(Sheet1!G819,USDKRW!$A$2:$A$1306,USDKRW!$B$2:$B$1306,,-1)</f>
        <v>1120.02</v>
      </c>
      <c r="I819">
        <f t="shared" si="37"/>
        <v>41297377.439999998</v>
      </c>
      <c r="J819">
        <f>_xlfn.XLOOKUP(A819,upbit!$A:$A,upbit!$B:$B,,-1)</f>
        <v>39134000</v>
      </c>
      <c r="K819">
        <f t="shared" si="38"/>
        <v>-5.2385346821190222</v>
      </c>
    </row>
    <row r="820" spans="1:11" x14ac:dyDescent="0.3">
      <c r="A820" s="2">
        <v>44231.083333333343</v>
      </c>
      <c r="B820">
        <v>37169</v>
      </c>
      <c r="C820">
        <v>37187</v>
      </c>
      <c r="D820">
        <v>36949</v>
      </c>
      <c r="E820">
        <v>37185</v>
      </c>
      <c r="F820">
        <v>809394.80249999999</v>
      </c>
      <c r="G820" s="10">
        <f t="shared" si="36"/>
        <v>44231</v>
      </c>
      <c r="H820">
        <f>_xlfn.XLOOKUP(Sheet1!G820,USDKRW!$A$2:$A$1306,USDKRW!$B$2:$B$1306,,-1)</f>
        <v>1120.02</v>
      </c>
      <c r="I820">
        <f t="shared" si="37"/>
        <v>41630023.380000003</v>
      </c>
      <c r="J820">
        <f>_xlfn.XLOOKUP(A820,upbit!$A:$A,upbit!$B:$B,,-1)</f>
        <v>38905000</v>
      </c>
      <c r="K820">
        <f t="shared" si="38"/>
        <v>-6.5458127542372786</v>
      </c>
    </row>
    <row r="821" spans="1:11" x14ac:dyDescent="0.3">
      <c r="A821" s="2">
        <v>44231.125</v>
      </c>
      <c r="B821">
        <v>37185</v>
      </c>
      <c r="C821">
        <v>37209</v>
      </c>
      <c r="D821">
        <v>36749</v>
      </c>
      <c r="E821">
        <v>37120</v>
      </c>
      <c r="F821">
        <v>1494402.4532999999</v>
      </c>
      <c r="G821" s="10">
        <f t="shared" si="36"/>
        <v>44231</v>
      </c>
      <c r="H821">
        <f>_xlfn.XLOOKUP(Sheet1!G821,USDKRW!$A$2:$A$1306,USDKRW!$B$2:$B$1306,,-1)</f>
        <v>1120.02</v>
      </c>
      <c r="I821">
        <f t="shared" si="37"/>
        <v>41647943.700000003</v>
      </c>
      <c r="J821">
        <f>_xlfn.XLOOKUP(A821,upbit!$A:$A,upbit!$B:$B,,-1)</f>
        <v>38824000</v>
      </c>
      <c r="K821">
        <f t="shared" si="38"/>
        <v>-6.7805117110739888</v>
      </c>
    </row>
    <row r="822" spans="1:11" x14ac:dyDescent="0.3">
      <c r="A822" s="2">
        <v>44231.166666666657</v>
      </c>
      <c r="B822">
        <v>37120</v>
      </c>
      <c r="C822">
        <v>37135</v>
      </c>
      <c r="D822">
        <v>36802</v>
      </c>
      <c r="E822">
        <v>36810</v>
      </c>
      <c r="F822">
        <v>683078.28399999999</v>
      </c>
      <c r="G822" s="10">
        <f t="shared" si="36"/>
        <v>44231</v>
      </c>
      <c r="H822">
        <f>_xlfn.XLOOKUP(Sheet1!G822,USDKRW!$A$2:$A$1306,USDKRW!$B$2:$B$1306,,-1)</f>
        <v>1120.02</v>
      </c>
      <c r="I822">
        <f t="shared" si="37"/>
        <v>41575142.399999999</v>
      </c>
      <c r="J822">
        <f>_xlfn.XLOOKUP(A822,upbit!$A:$A,upbit!$B:$B,,-1)</f>
        <v>38808000</v>
      </c>
      <c r="K822">
        <f t="shared" si="38"/>
        <v>-6.6557616889846187</v>
      </c>
    </row>
    <row r="823" spans="1:11" x14ac:dyDescent="0.3">
      <c r="A823" s="2">
        <v>44231.208333333343</v>
      </c>
      <c r="B823">
        <v>36810</v>
      </c>
      <c r="C823">
        <v>37059</v>
      </c>
      <c r="D823">
        <v>36673</v>
      </c>
      <c r="E823">
        <v>37039</v>
      </c>
      <c r="F823">
        <v>2073455.2821</v>
      </c>
      <c r="G823" s="10">
        <f t="shared" si="36"/>
        <v>44231</v>
      </c>
      <c r="H823">
        <f>_xlfn.XLOOKUP(Sheet1!G823,USDKRW!$A$2:$A$1306,USDKRW!$B$2:$B$1306,,-1)</f>
        <v>1120.02</v>
      </c>
      <c r="I823">
        <f t="shared" si="37"/>
        <v>41227936.200000003</v>
      </c>
      <c r="J823">
        <f>_xlfn.XLOOKUP(A823,upbit!$A:$A,upbit!$B:$B,,-1)</f>
        <v>38760000</v>
      </c>
      <c r="K823">
        <f t="shared" si="38"/>
        <v>-5.9860774694805219</v>
      </c>
    </row>
    <row r="824" spans="1:11" x14ac:dyDescent="0.3">
      <c r="A824" s="2">
        <v>44231.25</v>
      </c>
      <c r="B824">
        <v>37039</v>
      </c>
      <c r="C824">
        <v>37417</v>
      </c>
      <c r="D824">
        <v>36967</v>
      </c>
      <c r="E824">
        <v>37252</v>
      </c>
      <c r="F824">
        <v>6763893.1639</v>
      </c>
      <c r="G824" s="10">
        <f t="shared" si="36"/>
        <v>44231</v>
      </c>
      <c r="H824">
        <f>_xlfn.XLOOKUP(Sheet1!G824,USDKRW!$A$2:$A$1306,USDKRW!$B$2:$B$1306,,-1)</f>
        <v>1120.02</v>
      </c>
      <c r="I824">
        <f t="shared" si="37"/>
        <v>41484420.780000001</v>
      </c>
      <c r="J824">
        <f>_xlfn.XLOOKUP(A824,upbit!$A:$A,upbit!$B:$B,,-1)</f>
        <v>39150000</v>
      </c>
      <c r="K824">
        <f t="shared" si="38"/>
        <v>-5.6272227889594735</v>
      </c>
    </row>
    <row r="825" spans="1:11" x14ac:dyDescent="0.3">
      <c r="A825" s="2">
        <v>44231.291666666657</v>
      </c>
      <c r="B825">
        <v>37252</v>
      </c>
      <c r="C825">
        <v>37487</v>
      </c>
      <c r="D825">
        <v>37236</v>
      </c>
      <c r="E825">
        <v>37279</v>
      </c>
      <c r="F825">
        <v>265745.81510000001</v>
      </c>
      <c r="G825" s="10">
        <f t="shared" si="36"/>
        <v>44231</v>
      </c>
      <c r="H825">
        <f>_xlfn.XLOOKUP(Sheet1!G825,USDKRW!$A$2:$A$1306,USDKRW!$B$2:$B$1306,,-1)</f>
        <v>1120.02</v>
      </c>
      <c r="I825">
        <f t="shared" si="37"/>
        <v>41722985.039999999</v>
      </c>
      <c r="J825">
        <f>_xlfn.XLOOKUP(A825,upbit!$A:$A,upbit!$B:$B,,-1)</f>
        <v>39174000</v>
      </c>
      <c r="K825">
        <f t="shared" si="38"/>
        <v>-6.109306507087819</v>
      </c>
    </row>
    <row r="826" spans="1:11" x14ac:dyDescent="0.3">
      <c r="A826" s="2">
        <v>44231.333333333343</v>
      </c>
      <c r="B826">
        <v>37279</v>
      </c>
      <c r="C826">
        <v>37662</v>
      </c>
      <c r="D826">
        <v>37271</v>
      </c>
      <c r="E826">
        <v>37632</v>
      </c>
      <c r="F826">
        <v>1143583.4619</v>
      </c>
      <c r="G826" s="10">
        <f t="shared" si="36"/>
        <v>44231</v>
      </c>
      <c r="H826">
        <f>_xlfn.XLOOKUP(Sheet1!G826,USDKRW!$A$2:$A$1306,USDKRW!$B$2:$B$1306,,-1)</f>
        <v>1120.02</v>
      </c>
      <c r="I826">
        <f t="shared" si="37"/>
        <v>41753225.579999998</v>
      </c>
      <c r="J826">
        <f>_xlfn.XLOOKUP(A826,upbit!$A:$A,upbit!$B:$B,,-1)</f>
        <v>39019000</v>
      </c>
      <c r="K826">
        <f t="shared" si="38"/>
        <v>-6.5485373693133457</v>
      </c>
    </row>
    <row r="827" spans="1:11" x14ac:dyDescent="0.3">
      <c r="A827" s="2">
        <v>44231.375</v>
      </c>
      <c r="B827">
        <v>37633</v>
      </c>
      <c r="C827">
        <v>38147</v>
      </c>
      <c r="D827">
        <v>37633</v>
      </c>
      <c r="E827">
        <v>38079</v>
      </c>
      <c r="F827">
        <v>1463908.5893000001</v>
      </c>
      <c r="G827" s="10">
        <f t="shared" si="36"/>
        <v>44231</v>
      </c>
      <c r="H827">
        <f>_xlfn.XLOOKUP(Sheet1!G827,USDKRW!$A$2:$A$1306,USDKRW!$B$2:$B$1306,,-1)</f>
        <v>1120.02</v>
      </c>
      <c r="I827">
        <f t="shared" si="37"/>
        <v>42149712.659999996</v>
      </c>
      <c r="J827">
        <f>_xlfn.XLOOKUP(A827,upbit!$A:$A,upbit!$B:$B,,-1)</f>
        <v>39345000</v>
      </c>
      <c r="K827">
        <f t="shared" si="38"/>
        <v>-6.654167924284959</v>
      </c>
    </row>
    <row r="828" spans="1:11" x14ac:dyDescent="0.3">
      <c r="A828" s="2">
        <v>44231.416666666657</v>
      </c>
      <c r="B828">
        <v>38079</v>
      </c>
      <c r="C828">
        <v>38306</v>
      </c>
      <c r="D828">
        <v>37865</v>
      </c>
      <c r="E828">
        <v>38158</v>
      </c>
      <c r="F828">
        <v>2084083.6887999999</v>
      </c>
      <c r="G828" s="10">
        <f t="shared" si="36"/>
        <v>44231</v>
      </c>
      <c r="H828">
        <f>_xlfn.XLOOKUP(Sheet1!G828,USDKRW!$A$2:$A$1306,USDKRW!$B$2:$B$1306,,-1)</f>
        <v>1120.02</v>
      </c>
      <c r="I828">
        <f t="shared" si="37"/>
        <v>42649241.579999998</v>
      </c>
      <c r="J828">
        <f>_xlfn.XLOOKUP(A828,upbit!$A:$A,upbit!$B:$B,,-1)</f>
        <v>39996000</v>
      </c>
      <c r="K828">
        <f t="shared" si="38"/>
        <v>-6.2210756433338616</v>
      </c>
    </row>
    <row r="829" spans="1:11" x14ac:dyDescent="0.3">
      <c r="A829" s="2">
        <v>44231.458333333343</v>
      </c>
      <c r="B829">
        <v>38158</v>
      </c>
      <c r="C829">
        <v>38226</v>
      </c>
      <c r="D829">
        <v>37512</v>
      </c>
      <c r="E829">
        <v>37903</v>
      </c>
      <c r="F829">
        <v>3488329.2510000002</v>
      </c>
      <c r="G829" s="10">
        <f t="shared" si="36"/>
        <v>44231</v>
      </c>
      <c r="H829">
        <f>_xlfn.XLOOKUP(Sheet1!G829,USDKRW!$A$2:$A$1306,USDKRW!$B$2:$B$1306,,-1)</f>
        <v>1120.02</v>
      </c>
      <c r="I829">
        <f t="shared" si="37"/>
        <v>42737723.159999996</v>
      </c>
      <c r="J829">
        <f>_xlfn.XLOOKUP(A829,upbit!$A:$A,upbit!$B:$B,,-1)</f>
        <v>40083000</v>
      </c>
      <c r="K829">
        <f t="shared" si="38"/>
        <v>-6.2116625868470781</v>
      </c>
    </row>
    <row r="830" spans="1:11" x14ac:dyDescent="0.3">
      <c r="A830" s="2">
        <v>44231.5</v>
      </c>
      <c r="B830">
        <v>37903</v>
      </c>
      <c r="C830">
        <v>38020</v>
      </c>
      <c r="D830">
        <v>37384</v>
      </c>
      <c r="E830">
        <v>37517</v>
      </c>
      <c r="F830">
        <v>1297267.3803999999</v>
      </c>
      <c r="G830" s="10">
        <f t="shared" si="36"/>
        <v>44231</v>
      </c>
      <c r="H830">
        <f>_xlfn.XLOOKUP(Sheet1!G830,USDKRW!$A$2:$A$1306,USDKRW!$B$2:$B$1306,,-1)</f>
        <v>1120.02</v>
      </c>
      <c r="I830">
        <f t="shared" si="37"/>
        <v>42452118.060000002</v>
      </c>
      <c r="J830">
        <f>_xlfn.XLOOKUP(A830,upbit!$A:$A,upbit!$B:$B,,-1)</f>
        <v>40028000</v>
      </c>
      <c r="K830">
        <f t="shared" si="38"/>
        <v>-5.7102405504805613</v>
      </c>
    </row>
    <row r="831" spans="1:11" x14ac:dyDescent="0.3">
      <c r="A831" s="2">
        <v>44231.541666666657</v>
      </c>
      <c r="B831">
        <v>37517</v>
      </c>
      <c r="C831">
        <v>37787</v>
      </c>
      <c r="D831">
        <v>37346</v>
      </c>
      <c r="E831">
        <v>37684</v>
      </c>
      <c r="F831">
        <v>526578.91410000005</v>
      </c>
      <c r="G831" s="10">
        <f t="shared" si="36"/>
        <v>44231</v>
      </c>
      <c r="H831">
        <f>_xlfn.XLOOKUP(Sheet1!G831,USDKRW!$A$2:$A$1306,USDKRW!$B$2:$B$1306,,-1)</f>
        <v>1120.02</v>
      </c>
      <c r="I831">
        <f t="shared" si="37"/>
        <v>42019790.339999996</v>
      </c>
      <c r="J831">
        <f>_xlfn.XLOOKUP(A831,upbit!$A:$A,upbit!$B:$B,,-1)</f>
        <v>40176000</v>
      </c>
      <c r="K831">
        <f t="shared" si="38"/>
        <v>-4.3879094233481464</v>
      </c>
    </row>
    <row r="832" spans="1:11" x14ac:dyDescent="0.3">
      <c r="A832" s="2">
        <v>44231.583333333343</v>
      </c>
      <c r="B832">
        <v>37684</v>
      </c>
      <c r="C832">
        <v>37935</v>
      </c>
      <c r="D832">
        <v>37501</v>
      </c>
      <c r="E832">
        <v>37597</v>
      </c>
      <c r="F832">
        <v>767037.22880000004</v>
      </c>
      <c r="G832" s="10">
        <f t="shared" si="36"/>
        <v>44231</v>
      </c>
      <c r="H832">
        <f>_xlfn.XLOOKUP(Sheet1!G832,USDKRW!$A$2:$A$1306,USDKRW!$B$2:$B$1306,,-1)</f>
        <v>1120.02</v>
      </c>
      <c r="I832">
        <f t="shared" si="37"/>
        <v>42206833.68</v>
      </c>
      <c r="J832">
        <f>_xlfn.XLOOKUP(A832,upbit!$A:$A,upbit!$B:$B,,-1)</f>
        <v>40172000</v>
      </c>
      <c r="K832">
        <f t="shared" si="38"/>
        <v>-4.8211000508294966</v>
      </c>
    </row>
    <row r="833" spans="1:11" x14ac:dyDescent="0.3">
      <c r="A833" s="2">
        <v>44231.625</v>
      </c>
      <c r="B833">
        <v>37597</v>
      </c>
      <c r="C833">
        <v>38204</v>
      </c>
      <c r="D833">
        <v>37542</v>
      </c>
      <c r="E833">
        <v>38102</v>
      </c>
      <c r="F833">
        <v>1274174.0111</v>
      </c>
      <c r="G833" s="10">
        <f t="shared" si="36"/>
        <v>44231</v>
      </c>
      <c r="H833">
        <f>_xlfn.XLOOKUP(Sheet1!G833,USDKRW!$A$2:$A$1306,USDKRW!$B$2:$B$1306,,-1)</f>
        <v>1120.02</v>
      </c>
      <c r="I833">
        <f t="shared" si="37"/>
        <v>42109391.939999998</v>
      </c>
      <c r="J833">
        <f>_xlfn.XLOOKUP(A833,upbit!$A:$A,upbit!$B:$B,,-1)</f>
        <v>40108000</v>
      </c>
      <c r="K833">
        <f t="shared" si="38"/>
        <v>-4.7528398008019224</v>
      </c>
    </row>
    <row r="834" spans="1:11" x14ac:dyDescent="0.3">
      <c r="A834" s="2">
        <v>44231.666666666657</v>
      </c>
      <c r="B834">
        <v>38102</v>
      </c>
      <c r="C834">
        <v>38182</v>
      </c>
      <c r="D834">
        <v>37817</v>
      </c>
      <c r="E834">
        <v>37855</v>
      </c>
      <c r="F834">
        <v>1042217.8403</v>
      </c>
      <c r="G834" s="10">
        <f t="shared" si="36"/>
        <v>44231</v>
      </c>
      <c r="H834">
        <f>_xlfn.XLOOKUP(Sheet1!G834,USDKRW!$A$2:$A$1306,USDKRW!$B$2:$B$1306,,-1)</f>
        <v>1120.02</v>
      </c>
      <c r="I834">
        <f t="shared" si="37"/>
        <v>42675002.039999999</v>
      </c>
      <c r="J834">
        <f>_xlfn.XLOOKUP(A834,upbit!$A:$A,upbit!$B:$B,,-1)</f>
        <v>40340000</v>
      </c>
      <c r="K834">
        <f t="shared" si="38"/>
        <v>-5.4715920993076095</v>
      </c>
    </row>
    <row r="835" spans="1:11" x14ac:dyDescent="0.3">
      <c r="A835" s="2">
        <v>44231.708333333343</v>
      </c>
      <c r="B835">
        <v>37855</v>
      </c>
      <c r="C835">
        <v>38722</v>
      </c>
      <c r="D835">
        <v>37038</v>
      </c>
      <c r="E835">
        <v>37314</v>
      </c>
      <c r="F835">
        <v>3372094.5003</v>
      </c>
      <c r="G835" s="10">
        <f t="shared" ref="G835:G898" si="39">ROUNDDOWN(A835,0)</f>
        <v>44231</v>
      </c>
      <c r="H835">
        <f>_xlfn.XLOOKUP(Sheet1!G835,USDKRW!$A$2:$A$1306,USDKRW!$B$2:$B$1306,,-1)</f>
        <v>1120.02</v>
      </c>
      <c r="I835">
        <f t="shared" ref="I835:I898" si="40">B835*H835</f>
        <v>42398357.100000001</v>
      </c>
      <c r="J835">
        <f>_xlfn.XLOOKUP(A835,upbit!$A:$A,upbit!$B:$B,,-1)</f>
        <v>40686000</v>
      </c>
      <c r="K835">
        <f t="shared" ref="K835:K898" si="41">(J835/I835-1)*100</f>
        <v>-4.0387345574765199</v>
      </c>
    </row>
    <row r="836" spans="1:11" x14ac:dyDescent="0.3">
      <c r="A836" s="2">
        <v>44231.75</v>
      </c>
      <c r="B836">
        <v>37314</v>
      </c>
      <c r="C836">
        <v>37597</v>
      </c>
      <c r="D836">
        <v>36804</v>
      </c>
      <c r="E836">
        <v>37533</v>
      </c>
      <c r="F836">
        <v>3728485.9084999999</v>
      </c>
      <c r="G836" s="10">
        <f t="shared" si="39"/>
        <v>44231</v>
      </c>
      <c r="H836">
        <f>_xlfn.XLOOKUP(Sheet1!G836,USDKRW!$A$2:$A$1306,USDKRW!$B$2:$B$1306,,-1)</f>
        <v>1120.02</v>
      </c>
      <c r="I836">
        <f t="shared" si="40"/>
        <v>41792426.280000001</v>
      </c>
      <c r="J836">
        <f>_xlfn.XLOOKUP(A836,upbit!$A:$A,upbit!$B:$B,,-1)</f>
        <v>39779000</v>
      </c>
      <c r="K836">
        <f t="shared" si="41"/>
        <v>-4.8176821955980493</v>
      </c>
    </row>
    <row r="837" spans="1:11" x14ac:dyDescent="0.3">
      <c r="A837" s="2">
        <v>44231.791666666657</v>
      </c>
      <c r="B837">
        <v>37533</v>
      </c>
      <c r="C837">
        <v>37774</v>
      </c>
      <c r="D837">
        <v>37217</v>
      </c>
      <c r="E837">
        <v>37643</v>
      </c>
      <c r="F837">
        <v>1125988.095</v>
      </c>
      <c r="G837" s="10">
        <f t="shared" si="39"/>
        <v>44231</v>
      </c>
      <c r="H837">
        <f>_xlfn.XLOOKUP(Sheet1!G837,USDKRW!$A$2:$A$1306,USDKRW!$B$2:$B$1306,,-1)</f>
        <v>1120.02</v>
      </c>
      <c r="I837">
        <f t="shared" si="40"/>
        <v>42037710.659999996</v>
      </c>
      <c r="J837">
        <f>_xlfn.XLOOKUP(A837,upbit!$A:$A,upbit!$B:$B,,-1)</f>
        <v>39878000</v>
      </c>
      <c r="K837">
        <f t="shared" si="41"/>
        <v>-5.1375553665795053</v>
      </c>
    </row>
    <row r="838" spans="1:11" x14ac:dyDescent="0.3">
      <c r="A838" s="2">
        <v>44231.833333333343</v>
      </c>
      <c r="B838">
        <v>37643</v>
      </c>
      <c r="C838">
        <v>37914</v>
      </c>
      <c r="D838">
        <v>37307</v>
      </c>
      <c r="E838">
        <v>37308</v>
      </c>
      <c r="F838">
        <v>1366765.2282</v>
      </c>
      <c r="G838" s="10">
        <f t="shared" si="39"/>
        <v>44231</v>
      </c>
      <c r="H838">
        <f>_xlfn.XLOOKUP(Sheet1!G838,USDKRW!$A$2:$A$1306,USDKRW!$B$2:$B$1306,,-1)</f>
        <v>1120.02</v>
      </c>
      <c r="I838">
        <f t="shared" si="40"/>
        <v>42160912.859999999</v>
      </c>
      <c r="J838">
        <f>_xlfn.XLOOKUP(A838,upbit!$A:$A,upbit!$B:$B,,-1)</f>
        <v>39665000</v>
      </c>
      <c r="K838">
        <f t="shared" si="41"/>
        <v>-5.9199687357054049</v>
      </c>
    </row>
    <row r="839" spans="1:11" x14ac:dyDescent="0.3">
      <c r="A839" s="2">
        <v>44231.875</v>
      </c>
      <c r="B839">
        <v>37308</v>
      </c>
      <c r="C839">
        <v>37754</v>
      </c>
      <c r="D839">
        <v>37047</v>
      </c>
      <c r="E839">
        <v>37632</v>
      </c>
      <c r="F839">
        <v>1214846.6444000001</v>
      </c>
      <c r="G839" s="10">
        <f t="shared" si="39"/>
        <v>44231</v>
      </c>
      <c r="H839">
        <f>_xlfn.XLOOKUP(Sheet1!G839,USDKRW!$A$2:$A$1306,USDKRW!$B$2:$B$1306,,-1)</f>
        <v>1120.02</v>
      </c>
      <c r="I839">
        <f t="shared" si="40"/>
        <v>41785706.159999996</v>
      </c>
      <c r="J839">
        <f>_xlfn.XLOOKUP(A839,upbit!$A:$A,upbit!$B:$B,,-1)</f>
        <v>39648000</v>
      </c>
      <c r="K839">
        <f t="shared" si="41"/>
        <v>-5.1158789845852759</v>
      </c>
    </row>
    <row r="840" spans="1:11" x14ac:dyDescent="0.3">
      <c r="A840" s="2">
        <v>44231.916666666657</v>
      </c>
      <c r="B840">
        <v>37632</v>
      </c>
      <c r="C840">
        <v>37700</v>
      </c>
      <c r="D840">
        <v>37285</v>
      </c>
      <c r="E840">
        <v>37594</v>
      </c>
      <c r="F840">
        <v>1213529.3892999999</v>
      </c>
      <c r="G840" s="10">
        <f t="shared" si="39"/>
        <v>44231</v>
      </c>
      <c r="H840">
        <f>_xlfn.XLOOKUP(Sheet1!G840,USDKRW!$A$2:$A$1306,USDKRW!$B$2:$B$1306,,-1)</f>
        <v>1120.02</v>
      </c>
      <c r="I840">
        <f t="shared" si="40"/>
        <v>42148592.640000001</v>
      </c>
      <c r="J840">
        <f>_xlfn.XLOOKUP(A840,upbit!$A:$A,upbit!$B:$B,,-1)</f>
        <v>40001000</v>
      </c>
      <c r="K840">
        <f t="shared" si="41"/>
        <v>-5.09528908436645</v>
      </c>
    </row>
    <row r="841" spans="1:11" x14ac:dyDescent="0.3">
      <c r="A841" s="2">
        <v>44231.958333333343</v>
      </c>
      <c r="B841">
        <v>37591</v>
      </c>
      <c r="C841">
        <v>37726</v>
      </c>
      <c r="D841">
        <v>36667</v>
      </c>
      <c r="E841">
        <v>36798</v>
      </c>
      <c r="F841">
        <v>3273926.3963000001</v>
      </c>
      <c r="G841" s="10">
        <f t="shared" si="39"/>
        <v>44231</v>
      </c>
      <c r="H841">
        <f>_xlfn.XLOOKUP(Sheet1!G841,USDKRW!$A$2:$A$1306,USDKRW!$B$2:$B$1306,,-1)</f>
        <v>1120.02</v>
      </c>
      <c r="I841">
        <f t="shared" si="40"/>
        <v>42102671.82</v>
      </c>
      <c r="J841">
        <f>_xlfn.XLOOKUP(A841,upbit!$A:$A,upbit!$B:$B,,-1)</f>
        <v>39886000</v>
      </c>
      <c r="K841">
        <f t="shared" si="41"/>
        <v>-5.2649195981596009</v>
      </c>
    </row>
    <row r="842" spans="1:11" x14ac:dyDescent="0.3">
      <c r="A842" s="2">
        <v>44232</v>
      </c>
      <c r="B842">
        <v>36798</v>
      </c>
      <c r="C842">
        <v>36965</v>
      </c>
      <c r="D842">
        <v>36183</v>
      </c>
      <c r="E842">
        <v>36574</v>
      </c>
      <c r="F842">
        <v>2768652.0488999998</v>
      </c>
      <c r="G842" s="10">
        <f t="shared" si="39"/>
        <v>44232</v>
      </c>
      <c r="H842">
        <f>_xlfn.XLOOKUP(Sheet1!G842,USDKRW!$A$2:$A$1306,USDKRW!$B$2:$B$1306,,-1)</f>
        <v>1123.7</v>
      </c>
      <c r="I842">
        <f t="shared" si="40"/>
        <v>41349912.600000001</v>
      </c>
      <c r="J842">
        <f>_xlfn.XLOOKUP(A842,upbit!$A:$A,upbit!$B:$B,,-1)</f>
        <v>39355000</v>
      </c>
      <c r="K842">
        <f t="shared" si="41"/>
        <v>-4.8244663037087072</v>
      </c>
    </row>
    <row r="843" spans="1:11" x14ac:dyDescent="0.3">
      <c r="A843" s="2">
        <v>44232.041666666657</v>
      </c>
      <c r="B843">
        <v>36574</v>
      </c>
      <c r="C843">
        <v>36995</v>
      </c>
      <c r="D843">
        <v>36433</v>
      </c>
      <c r="E843">
        <v>36944</v>
      </c>
      <c r="F843">
        <v>1729337.9768999999</v>
      </c>
      <c r="G843" s="10">
        <f t="shared" si="39"/>
        <v>44232</v>
      </c>
      <c r="H843">
        <f>_xlfn.XLOOKUP(Sheet1!G843,USDKRW!$A$2:$A$1306,USDKRW!$B$2:$B$1306,,-1)</f>
        <v>1123.7</v>
      </c>
      <c r="I843">
        <f t="shared" si="40"/>
        <v>41098203.800000004</v>
      </c>
      <c r="J843">
        <f>_xlfn.XLOOKUP(A843,upbit!$A:$A,upbit!$B:$B,,-1)</f>
        <v>39177000</v>
      </c>
      <c r="K843">
        <f t="shared" si="41"/>
        <v>-4.6746660981811683</v>
      </c>
    </row>
    <row r="844" spans="1:11" x14ac:dyDescent="0.3">
      <c r="A844" s="2">
        <v>44232.083333333343</v>
      </c>
      <c r="B844">
        <v>36944</v>
      </c>
      <c r="C844">
        <v>37075</v>
      </c>
      <c r="D844">
        <v>36798</v>
      </c>
      <c r="E844">
        <v>36895</v>
      </c>
      <c r="F844">
        <v>834829.22770000005</v>
      </c>
      <c r="G844" s="10">
        <f t="shared" si="39"/>
        <v>44232</v>
      </c>
      <c r="H844">
        <f>_xlfn.XLOOKUP(Sheet1!G844,USDKRW!$A$2:$A$1306,USDKRW!$B$2:$B$1306,,-1)</f>
        <v>1123.7</v>
      </c>
      <c r="I844">
        <f t="shared" si="40"/>
        <v>41513972.800000004</v>
      </c>
      <c r="J844">
        <f>_xlfn.XLOOKUP(A844,upbit!$A:$A,upbit!$B:$B,,-1)</f>
        <v>39431000</v>
      </c>
      <c r="K844">
        <f t="shared" si="41"/>
        <v>-5.0175221967674544</v>
      </c>
    </row>
    <row r="845" spans="1:11" x14ac:dyDescent="0.3">
      <c r="A845" s="2">
        <v>44232.125</v>
      </c>
      <c r="B845">
        <v>36895</v>
      </c>
      <c r="C845">
        <v>37420</v>
      </c>
      <c r="D845">
        <v>36787</v>
      </c>
      <c r="E845">
        <v>37149</v>
      </c>
      <c r="F845">
        <v>1236018.7009999999</v>
      </c>
      <c r="G845" s="10">
        <f t="shared" si="39"/>
        <v>44232</v>
      </c>
      <c r="H845">
        <f>_xlfn.XLOOKUP(Sheet1!G845,USDKRW!$A$2:$A$1306,USDKRW!$B$2:$B$1306,,-1)</f>
        <v>1123.7</v>
      </c>
      <c r="I845">
        <f t="shared" si="40"/>
        <v>41458911.5</v>
      </c>
      <c r="J845">
        <f>_xlfn.XLOOKUP(A845,upbit!$A:$A,upbit!$B:$B,,-1)</f>
        <v>39255000</v>
      </c>
      <c r="K845">
        <f t="shared" si="41"/>
        <v>-5.3158933031804301</v>
      </c>
    </row>
    <row r="846" spans="1:11" x14ac:dyDescent="0.3">
      <c r="A846" s="2">
        <v>44232.166666666657</v>
      </c>
      <c r="B846">
        <v>37149</v>
      </c>
      <c r="C846">
        <v>37523</v>
      </c>
      <c r="D846">
        <v>36991</v>
      </c>
      <c r="E846">
        <v>37481</v>
      </c>
      <c r="F846">
        <v>1892920.2524000001</v>
      </c>
      <c r="G846" s="10">
        <f t="shared" si="39"/>
        <v>44232</v>
      </c>
      <c r="H846">
        <f>_xlfn.XLOOKUP(Sheet1!G846,USDKRW!$A$2:$A$1306,USDKRW!$B$2:$B$1306,,-1)</f>
        <v>1123.7</v>
      </c>
      <c r="I846">
        <f t="shared" si="40"/>
        <v>41744331.300000004</v>
      </c>
      <c r="J846">
        <f>_xlfn.XLOOKUP(A846,upbit!$A:$A,upbit!$B:$B,,-1)</f>
        <v>39508000</v>
      </c>
      <c r="K846">
        <f t="shared" si="41"/>
        <v>-5.357209542843977</v>
      </c>
    </row>
    <row r="847" spans="1:11" x14ac:dyDescent="0.3">
      <c r="A847" s="2">
        <v>44232.208333333343</v>
      </c>
      <c r="B847">
        <v>37481</v>
      </c>
      <c r="C847">
        <v>37790</v>
      </c>
      <c r="D847">
        <v>37387</v>
      </c>
      <c r="E847">
        <v>37628</v>
      </c>
      <c r="F847">
        <v>2275959.0192999998</v>
      </c>
      <c r="G847" s="10">
        <f t="shared" si="39"/>
        <v>44232</v>
      </c>
      <c r="H847">
        <f>_xlfn.XLOOKUP(Sheet1!G847,USDKRW!$A$2:$A$1306,USDKRW!$B$2:$B$1306,,-1)</f>
        <v>1123.7</v>
      </c>
      <c r="I847">
        <f t="shared" si="40"/>
        <v>42117399.700000003</v>
      </c>
      <c r="J847">
        <f>_xlfn.XLOOKUP(A847,upbit!$A:$A,upbit!$B:$B,,-1)</f>
        <v>39779000</v>
      </c>
      <c r="K847">
        <f t="shared" si="41"/>
        <v>-5.5520989345408278</v>
      </c>
    </row>
    <row r="848" spans="1:11" x14ac:dyDescent="0.3">
      <c r="A848" s="2">
        <v>44232.25</v>
      </c>
      <c r="B848">
        <v>37628</v>
      </c>
      <c r="C848">
        <v>37745</v>
      </c>
      <c r="D848">
        <v>37325</v>
      </c>
      <c r="E848">
        <v>37635</v>
      </c>
      <c r="F848">
        <v>1410079.4827000001</v>
      </c>
      <c r="G848" s="10">
        <f t="shared" si="39"/>
        <v>44232</v>
      </c>
      <c r="H848">
        <f>_xlfn.XLOOKUP(Sheet1!G848,USDKRW!$A$2:$A$1306,USDKRW!$B$2:$B$1306,,-1)</f>
        <v>1123.7</v>
      </c>
      <c r="I848">
        <f t="shared" si="40"/>
        <v>42282583.600000001</v>
      </c>
      <c r="J848">
        <f>_xlfn.XLOOKUP(A848,upbit!$A:$A,upbit!$B:$B,,-1)</f>
        <v>39900000</v>
      </c>
      <c r="K848">
        <f t="shared" si="41"/>
        <v>-5.6349054318431069</v>
      </c>
    </row>
    <row r="849" spans="1:11" x14ac:dyDescent="0.3">
      <c r="A849" s="2">
        <v>44232.291666666657</v>
      </c>
      <c r="B849">
        <v>37636</v>
      </c>
      <c r="C849">
        <v>37685</v>
      </c>
      <c r="D849">
        <v>37000</v>
      </c>
      <c r="E849">
        <v>37255</v>
      </c>
      <c r="F849">
        <v>871386.30330000003</v>
      </c>
      <c r="G849" s="10">
        <f t="shared" si="39"/>
        <v>44232</v>
      </c>
      <c r="H849">
        <f>_xlfn.XLOOKUP(Sheet1!G849,USDKRW!$A$2:$A$1306,USDKRW!$B$2:$B$1306,,-1)</f>
        <v>1123.7</v>
      </c>
      <c r="I849">
        <f t="shared" si="40"/>
        <v>42291573.200000003</v>
      </c>
      <c r="J849">
        <f>_xlfn.XLOOKUP(A849,upbit!$A:$A,upbit!$B:$B,,-1)</f>
        <v>39790000</v>
      </c>
      <c r="K849">
        <f t="shared" si="41"/>
        <v>-5.9150630036151064</v>
      </c>
    </row>
    <row r="850" spans="1:11" x14ac:dyDescent="0.3">
      <c r="A850" s="2">
        <v>44232.333333333343</v>
      </c>
      <c r="B850">
        <v>37255</v>
      </c>
      <c r="C850">
        <v>37386</v>
      </c>
      <c r="D850">
        <v>36858</v>
      </c>
      <c r="E850">
        <v>36957</v>
      </c>
      <c r="F850">
        <v>1468288.4154000001</v>
      </c>
      <c r="G850" s="10">
        <f t="shared" si="39"/>
        <v>44232</v>
      </c>
      <c r="H850">
        <f>_xlfn.XLOOKUP(Sheet1!G850,USDKRW!$A$2:$A$1306,USDKRW!$B$2:$B$1306,,-1)</f>
        <v>1123.7</v>
      </c>
      <c r="I850">
        <f t="shared" si="40"/>
        <v>41863443.5</v>
      </c>
      <c r="J850">
        <f>_xlfn.XLOOKUP(A850,upbit!$A:$A,upbit!$B:$B,,-1)</f>
        <v>39849000</v>
      </c>
      <c r="K850">
        <f t="shared" si="41"/>
        <v>-4.8119393236249142</v>
      </c>
    </row>
    <row r="851" spans="1:11" x14ac:dyDescent="0.3">
      <c r="A851" s="2">
        <v>44232.375</v>
      </c>
      <c r="B851">
        <v>36957</v>
      </c>
      <c r="C851">
        <v>37243</v>
      </c>
      <c r="D851">
        <v>36806</v>
      </c>
      <c r="E851">
        <v>36985</v>
      </c>
      <c r="F851">
        <v>1106981.8633000001</v>
      </c>
      <c r="G851" s="10">
        <f t="shared" si="39"/>
        <v>44232</v>
      </c>
      <c r="H851">
        <f>_xlfn.XLOOKUP(Sheet1!G851,USDKRW!$A$2:$A$1306,USDKRW!$B$2:$B$1306,,-1)</f>
        <v>1123.7</v>
      </c>
      <c r="I851">
        <f t="shared" si="40"/>
        <v>41528580.899999999</v>
      </c>
      <c r="J851">
        <f>_xlfn.XLOOKUP(A851,upbit!$A:$A,upbit!$B:$B,,-1)</f>
        <v>39809000</v>
      </c>
      <c r="K851">
        <f t="shared" si="41"/>
        <v>-4.1407167370845492</v>
      </c>
    </row>
    <row r="852" spans="1:11" x14ac:dyDescent="0.3">
      <c r="A852" s="2">
        <v>44232.416666666657</v>
      </c>
      <c r="B852">
        <v>36985</v>
      </c>
      <c r="C852">
        <v>37286</v>
      </c>
      <c r="D852">
        <v>36587</v>
      </c>
      <c r="E852">
        <v>36637</v>
      </c>
      <c r="F852">
        <v>1305796.0116999999</v>
      </c>
      <c r="G852" s="10">
        <f t="shared" si="39"/>
        <v>44232</v>
      </c>
      <c r="H852">
        <f>_xlfn.XLOOKUP(Sheet1!G852,USDKRW!$A$2:$A$1306,USDKRW!$B$2:$B$1306,,-1)</f>
        <v>1123.7</v>
      </c>
      <c r="I852">
        <f t="shared" si="40"/>
        <v>41560044.5</v>
      </c>
      <c r="J852">
        <f>_xlfn.XLOOKUP(A852,upbit!$A:$A,upbit!$B:$B,,-1)</f>
        <v>39838000</v>
      </c>
      <c r="K852">
        <f t="shared" si="41"/>
        <v>-4.1435097597164461</v>
      </c>
    </row>
    <row r="853" spans="1:11" x14ac:dyDescent="0.3">
      <c r="A853" s="2">
        <v>44232.458333333343</v>
      </c>
      <c r="B853">
        <v>36637</v>
      </c>
      <c r="C853">
        <v>36995</v>
      </c>
      <c r="D853">
        <v>36613</v>
      </c>
      <c r="E853">
        <v>36971</v>
      </c>
      <c r="F853">
        <v>605930.94689999998</v>
      </c>
      <c r="G853" s="10">
        <f t="shared" si="39"/>
        <v>44232</v>
      </c>
      <c r="H853">
        <f>_xlfn.XLOOKUP(Sheet1!G853,USDKRW!$A$2:$A$1306,USDKRW!$B$2:$B$1306,,-1)</f>
        <v>1123.7</v>
      </c>
      <c r="I853">
        <f t="shared" si="40"/>
        <v>41168996.899999999</v>
      </c>
      <c r="J853">
        <f>_xlfn.XLOOKUP(A853,upbit!$A:$A,upbit!$B:$B,,-1)</f>
        <v>39500000</v>
      </c>
      <c r="K853">
        <f t="shared" si="41"/>
        <v>-4.0540140048930802</v>
      </c>
    </row>
    <row r="854" spans="1:11" x14ac:dyDescent="0.3">
      <c r="A854" s="2">
        <v>44232.5</v>
      </c>
      <c r="B854">
        <v>36971</v>
      </c>
      <c r="C854">
        <v>37406</v>
      </c>
      <c r="D854">
        <v>36926</v>
      </c>
      <c r="E854">
        <v>37365</v>
      </c>
      <c r="F854">
        <v>1287444.9619</v>
      </c>
      <c r="G854" s="10">
        <f t="shared" si="39"/>
        <v>44232</v>
      </c>
      <c r="H854">
        <f>_xlfn.XLOOKUP(Sheet1!G854,USDKRW!$A$2:$A$1306,USDKRW!$B$2:$B$1306,,-1)</f>
        <v>1123.7</v>
      </c>
      <c r="I854">
        <f t="shared" si="40"/>
        <v>41544312.700000003</v>
      </c>
      <c r="J854">
        <f>_xlfn.XLOOKUP(A854,upbit!$A:$A,upbit!$B:$B,,-1)</f>
        <v>39755000</v>
      </c>
      <c r="K854">
        <f t="shared" si="41"/>
        <v>-4.3069979588325253</v>
      </c>
    </row>
    <row r="855" spans="1:11" x14ac:dyDescent="0.3">
      <c r="A855" s="2">
        <v>44232.541666666657</v>
      </c>
      <c r="B855">
        <v>37365</v>
      </c>
      <c r="C855">
        <v>37499</v>
      </c>
      <c r="D855">
        <v>37215</v>
      </c>
      <c r="E855">
        <v>37280</v>
      </c>
      <c r="F855">
        <v>470198.77409999998</v>
      </c>
      <c r="G855" s="10">
        <f t="shared" si="39"/>
        <v>44232</v>
      </c>
      <c r="H855">
        <f>_xlfn.XLOOKUP(Sheet1!G855,USDKRW!$A$2:$A$1306,USDKRW!$B$2:$B$1306,,-1)</f>
        <v>1123.7</v>
      </c>
      <c r="I855">
        <f t="shared" si="40"/>
        <v>41987050.5</v>
      </c>
      <c r="J855">
        <f>_xlfn.XLOOKUP(A855,upbit!$A:$A,upbit!$B:$B,,-1)</f>
        <v>39919000</v>
      </c>
      <c r="K855">
        <f t="shared" si="41"/>
        <v>-4.9254483831866258</v>
      </c>
    </row>
    <row r="856" spans="1:11" x14ac:dyDescent="0.3">
      <c r="A856" s="2">
        <v>44232.583333333343</v>
      </c>
      <c r="B856">
        <v>37281</v>
      </c>
      <c r="C856">
        <v>37351</v>
      </c>
      <c r="D856">
        <v>37010</v>
      </c>
      <c r="E856">
        <v>37081</v>
      </c>
      <c r="F856">
        <v>646558.73860000004</v>
      </c>
      <c r="G856" s="10">
        <f t="shared" si="39"/>
        <v>44232</v>
      </c>
      <c r="H856">
        <f>_xlfn.XLOOKUP(Sheet1!G856,USDKRW!$A$2:$A$1306,USDKRW!$B$2:$B$1306,,-1)</f>
        <v>1123.7</v>
      </c>
      <c r="I856">
        <f t="shared" si="40"/>
        <v>41892659.700000003</v>
      </c>
      <c r="J856">
        <f>_xlfn.XLOOKUP(A856,upbit!$A:$A,upbit!$B:$B,,-1)</f>
        <v>39847000</v>
      </c>
      <c r="K856">
        <f t="shared" si="41"/>
        <v>-4.8830981719692579</v>
      </c>
    </row>
    <row r="857" spans="1:11" x14ac:dyDescent="0.3">
      <c r="A857" s="2">
        <v>44232.625</v>
      </c>
      <c r="B857">
        <v>37081</v>
      </c>
      <c r="C857">
        <v>37664</v>
      </c>
      <c r="D857">
        <v>37034</v>
      </c>
      <c r="E857">
        <v>37384</v>
      </c>
      <c r="F857">
        <v>2134290.1285999999</v>
      </c>
      <c r="G857" s="10">
        <f t="shared" si="39"/>
        <v>44232</v>
      </c>
      <c r="H857">
        <f>_xlfn.XLOOKUP(Sheet1!G857,USDKRW!$A$2:$A$1306,USDKRW!$B$2:$B$1306,,-1)</f>
        <v>1123.7</v>
      </c>
      <c r="I857">
        <f t="shared" si="40"/>
        <v>41667919.700000003</v>
      </c>
      <c r="J857">
        <f>_xlfn.XLOOKUP(A857,upbit!$A:$A,upbit!$B:$B,,-1)</f>
        <v>39694000</v>
      </c>
      <c r="K857">
        <f t="shared" si="41"/>
        <v>-4.7372648171826182</v>
      </c>
    </row>
    <row r="858" spans="1:11" x14ac:dyDescent="0.3">
      <c r="A858" s="2">
        <v>44232.666666666657</v>
      </c>
      <c r="B858">
        <v>37384</v>
      </c>
      <c r="C858">
        <v>37742</v>
      </c>
      <c r="D858">
        <v>37384</v>
      </c>
      <c r="E858">
        <v>37659</v>
      </c>
      <c r="F858">
        <v>1330517.3921000001</v>
      </c>
      <c r="G858" s="10">
        <f t="shared" si="39"/>
        <v>44232</v>
      </c>
      <c r="H858">
        <f>_xlfn.XLOOKUP(Sheet1!G858,USDKRW!$A$2:$A$1306,USDKRW!$B$2:$B$1306,,-1)</f>
        <v>1123.7</v>
      </c>
      <c r="I858">
        <f t="shared" si="40"/>
        <v>42008400.800000004</v>
      </c>
      <c r="J858">
        <f>_xlfn.XLOOKUP(A858,upbit!$A:$A,upbit!$B:$B,,-1)</f>
        <v>39914000</v>
      </c>
      <c r="K858">
        <f t="shared" si="41"/>
        <v>-4.9856713421949745</v>
      </c>
    </row>
    <row r="859" spans="1:11" x14ac:dyDescent="0.3">
      <c r="A859" s="2">
        <v>44232.708333333343</v>
      </c>
      <c r="B859">
        <v>37659</v>
      </c>
      <c r="C859">
        <v>37783</v>
      </c>
      <c r="D859">
        <v>37428</v>
      </c>
      <c r="E859">
        <v>37716</v>
      </c>
      <c r="F859">
        <v>1272705.6709</v>
      </c>
      <c r="G859" s="10">
        <f t="shared" si="39"/>
        <v>44232</v>
      </c>
      <c r="H859">
        <f>_xlfn.XLOOKUP(Sheet1!G859,USDKRW!$A$2:$A$1306,USDKRW!$B$2:$B$1306,,-1)</f>
        <v>1123.7</v>
      </c>
      <c r="I859">
        <f t="shared" si="40"/>
        <v>42317418.300000004</v>
      </c>
      <c r="J859">
        <f>_xlfn.XLOOKUP(A859,upbit!$A:$A,upbit!$B:$B,,-1)</f>
        <v>40071000</v>
      </c>
      <c r="K859">
        <f t="shared" si="41"/>
        <v>-5.3084956272013484</v>
      </c>
    </row>
    <row r="860" spans="1:11" x14ac:dyDescent="0.3">
      <c r="A860" s="2">
        <v>44232.75</v>
      </c>
      <c r="B860">
        <v>37716</v>
      </c>
      <c r="C860">
        <v>37767</v>
      </c>
      <c r="D860">
        <v>37224</v>
      </c>
      <c r="E860">
        <v>37244</v>
      </c>
      <c r="F860">
        <v>696461.46519999998</v>
      </c>
      <c r="G860" s="10">
        <f t="shared" si="39"/>
        <v>44232</v>
      </c>
      <c r="H860">
        <f>_xlfn.XLOOKUP(Sheet1!G860,USDKRW!$A$2:$A$1306,USDKRW!$B$2:$B$1306,,-1)</f>
        <v>1123.7</v>
      </c>
      <c r="I860">
        <f t="shared" si="40"/>
        <v>42381469.200000003</v>
      </c>
      <c r="J860">
        <f>_xlfn.XLOOKUP(A860,upbit!$A:$A,upbit!$B:$B,,-1)</f>
        <v>39988000</v>
      </c>
      <c r="K860">
        <f t="shared" si="41"/>
        <v>-5.6474427271624661</v>
      </c>
    </row>
    <row r="861" spans="1:11" x14ac:dyDescent="0.3">
      <c r="A861" s="2">
        <v>44232.791666666657</v>
      </c>
      <c r="B861">
        <v>37244</v>
      </c>
      <c r="C861">
        <v>37662</v>
      </c>
      <c r="D861">
        <v>37203</v>
      </c>
      <c r="E861">
        <v>37406</v>
      </c>
      <c r="F861">
        <v>2222536.7758999998</v>
      </c>
      <c r="G861" s="10">
        <f t="shared" si="39"/>
        <v>44232</v>
      </c>
      <c r="H861">
        <f>_xlfn.XLOOKUP(Sheet1!G861,USDKRW!$A$2:$A$1306,USDKRW!$B$2:$B$1306,,-1)</f>
        <v>1123.7</v>
      </c>
      <c r="I861">
        <f t="shared" si="40"/>
        <v>41851082.800000004</v>
      </c>
      <c r="J861">
        <f>_xlfn.XLOOKUP(A861,upbit!$A:$A,upbit!$B:$B,,-1)</f>
        <v>39780000</v>
      </c>
      <c r="K861">
        <f t="shared" si="41"/>
        <v>-4.9486958554869283</v>
      </c>
    </row>
    <row r="862" spans="1:11" x14ac:dyDescent="0.3">
      <c r="A862" s="2">
        <v>44232.833333333343</v>
      </c>
      <c r="B862">
        <v>37406</v>
      </c>
      <c r="C862">
        <v>37734</v>
      </c>
      <c r="D862">
        <v>37403</v>
      </c>
      <c r="E862">
        <v>37689</v>
      </c>
      <c r="F862">
        <v>628837.41130000004</v>
      </c>
      <c r="G862" s="10">
        <f t="shared" si="39"/>
        <v>44232</v>
      </c>
      <c r="H862">
        <f>_xlfn.XLOOKUP(Sheet1!G862,USDKRW!$A$2:$A$1306,USDKRW!$B$2:$B$1306,,-1)</f>
        <v>1123.7</v>
      </c>
      <c r="I862">
        <f t="shared" si="40"/>
        <v>42033122.200000003</v>
      </c>
      <c r="J862">
        <f>_xlfn.XLOOKUP(A862,upbit!$A:$A,upbit!$B:$B,,-1)</f>
        <v>39839000</v>
      </c>
      <c r="K862">
        <f t="shared" si="41"/>
        <v>-5.2199838726232013</v>
      </c>
    </row>
    <row r="863" spans="1:11" x14ac:dyDescent="0.3">
      <c r="A863" s="2">
        <v>44232.875</v>
      </c>
      <c r="B863">
        <v>37689</v>
      </c>
      <c r="C863">
        <v>38157</v>
      </c>
      <c r="D863">
        <v>37551</v>
      </c>
      <c r="E863">
        <v>37877</v>
      </c>
      <c r="F863">
        <v>1226762.5877</v>
      </c>
      <c r="G863" s="10">
        <f t="shared" si="39"/>
        <v>44232</v>
      </c>
      <c r="H863">
        <f>_xlfn.XLOOKUP(Sheet1!G863,USDKRW!$A$2:$A$1306,USDKRW!$B$2:$B$1306,,-1)</f>
        <v>1123.7</v>
      </c>
      <c r="I863">
        <f t="shared" si="40"/>
        <v>42351129.300000004</v>
      </c>
      <c r="J863">
        <f>_xlfn.XLOOKUP(A863,upbit!$A:$A,upbit!$B:$B,,-1)</f>
        <v>39949000</v>
      </c>
      <c r="K863">
        <f t="shared" si="41"/>
        <v>-5.6719368283763894</v>
      </c>
    </row>
    <row r="864" spans="1:11" x14ac:dyDescent="0.3">
      <c r="A864" s="2">
        <v>44232.916666666657</v>
      </c>
      <c r="B864">
        <v>37877</v>
      </c>
      <c r="C864">
        <v>38313</v>
      </c>
      <c r="D864">
        <v>37800</v>
      </c>
      <c r="E864">
        <v>38281</v>
      </c>
      <c r="F864">
        <v>2873838.1570000001</v>
      </c>
      <c r="G864" s="10">
        <f t="shared" si="39"/>
        <v>44232</v>
      </c>
      <c r="H864">
        <f>_xlfn.XLOOKUP(Sheet1!G864,USDKRW!$A$2:$A$1306,USDKRW!$B$2:$B$1306,,-1)</f>
        <v>1123.7</v>
      </c>
      <c r="I864">
        <f t="shared" si="40"/>
        <v>42562384.899999999</v>
      </c>
      <c r="J864">
        <f>_xlfn.XLOOKUP(A864,upbit!$A:$A,upbit!$B:$B,,-1)</f>
        <v>40186000</v>
      </c>
      <c r="K864">
        <f t="shared" si="41"/>
        <v>-5.5832982704876581</v>
      </c>
    </row>
    <row r="865" spans="1:11" x14ac:dyDescent="0.3">
      <c r="A865" s="2">
        <v>44232.958333333343</v>
      </c>
      <c r="B865">
        <v>38281</v>
      </c>
      <c r="C865">
        <v>38321</v>
      </c>
      <c r="D865">
        <v>37991</v>
      </c>
      <c r="E865">
        <v>38104</v>
      </c>
      <c r="F865">
        <v>1903696.7736</v>
      </c>
      <c r="G865" s="10">
        <f t="shared" si="39"/>
        <v>44232</v>
      </c>
      <c r="H865">
        <f>_xlfn.XLOOKUP(Sheet1!G865,USDKRW!$A$2:$A$1306,USDKRW!$B$2:$B$1306,,-1)</f>
        <v>1123.7</v>
      </c>
      <c r="I865">
        <f t="shared" si="40"/>
        <v>43016359.700000003</v>
      </c>
      <c r="J865">
        <f>_xlfn.XLOOKUP(A865,upbit!$A:$A,upbit!$B:$B,,-1)</f>
        <v>40691000</v>
      </c>
      <c r="K865">
        <f t="shared" si="41"/>
        <v>-5.4057565917182915</v>
      </c>
    </row>
    <row r="866" spans="1:11" x14ac:dyDescent="0.3">
      <c r="A866" s="2">
        <v>44233</v>
      </c>
      <c r="B866">
        <v>38104</v>
      </c>
      <c r="C866">
        <v>38299</v>
      </c>
      <c r="D866">
        <v>37910</v>
      </c>
      <c r="E866">
        <v>37975</v>
      </c>
      <c r="F866">
        <v>1825320.5571999999</v>
      </c>
      <c r="G866" s="10">
        <f t="shared" si="39"/>
        <v>44233</v>
      </c>
      <c r="H866">
        <f>_xlfn.XLOOKUP(Sheet1!G866,USDKRW!$A$2:$A$1306,USDKRW!$B$2:$B$1306,,-1)</f>
        <v>1123.7</v>
      </c>
      <c r="I866">
        <f t="shared" si="40"/>
        <v>42817464.800000004</v>
      </c>
      <c r="J866">
        <f>_xlfn.XLOOKUP(A866,upbit!$A:$A,upbit!$B:$B,,-1)</f>
        <v>40358000</v>
      </c>
      <c r="K866">
        <f t="shared" si="41"/>
        <v>-5.7440691817886469</v>
      </c>
    </row>
    <row r="867" spans="1:11" x14ac:dyDescent="0.3">
      <c r="A867" s="2">
        <v>44233.041666666657</v>
      </c>
      <c r="B867">
        <v>37975</v>
      </c>
      <c r="C867">
        <v>38168</v>
      </c>
      <c r="D867">
        <v>37653</v>
      </c>
      <c r="E867">
        <v>37825</v>
      </c>
      <c r="F867">
        <v>1684749.7515</v>
      </c>
      <c r="G867" s="10">
        <f t="shared" si="39"/>
        <v>44233</v>
      </c>
      <c r="H867">
        <f>_xlfn.XLOOKUP(Sheet1!G867,USDKRW!$A$2:$A$1306,USDKRW!$B$2:$B$1306,,-1)</f>
        <v>1123.7</v>
      </c>
      <c r="I867">
        <f t="shared" si="40"/>
        <v>42672507.5</v>
      </c>
      <c r="J867">
        <f>_xlfn.XLOOKUP(A867,upbit!$A:$A,upbit!$B:$B,,-1)</f>
        <v>40264000</v>
      </c>
      <c r="K867">
        <f t="shared" si="41"/>
        <v>-5.6441667975569487</v>
      </c>
    </row>
    <row r="868" spans="1:11" x14ac:dyDescent="0.3">
      <c r="A868" s="2">
        <v>44233.083333333343</v>
      </c>
      <c r="B868">
        <v>37825</v>
      </c>
      <c r="C868">
        <v>37990</v>
      </c>
      <c r="D868">
        <v>37752</v>
      </c>
      <c r="E868">
        <v>37893</v>
      </c>
      <c r="F868">
        <v>818205.71259999997</v>
      </c>
      <c r="G868" s="10">
        <f t="shared" si="39"/>
        <v>44233</v>
      </c>
      <c r="H868">
        <f>_xlfn.XLOOKUP(Sheet1!G868,USDKRW!$A$2:$A$1306,USDKRW!$B$2:$B$1306,,-1)</f>
        <v>1123.7</v>
      </c>
      <c r="I868">
        <f t="shared" si="40"/>
        <v>42503952.5</v>
      </c>
      <c r="J868">
        <f>_xlfn.XLOOKUP(A868,upbit!$A:$A,upbit!$B:$B,,-1)</f>
        <v>40056000</v>
      </c>
      <c r="K868">
        <f t="shared" si="41"/>
        <v>-5.7593526155008785</v>
      </c>
    </row>
    <row r="869" spans="1:11" x14ac:dyDescent="0.3">
      <c r="A869" s="2">
        <v>44233.125</v>
      </c>
      <c r="B869">
        <v>37893</v>
      </c>
      <c r="C869">
        <v>37923</v>
      </c>
      <c r="D869">
        <v>37347</v>
      </c>
      <c r="E869">
        <v>37412</v>
      </c>
      <c r="F869">
        <v>1060084.0215</v>
      </c>
      <c r="G869" s="10">
        <f t="shared" si="39"/>
        <v>44233</v>
      </c>
      <c r="H869">
        <f>_xlfn.XLOOKUP(Sheet1!G869,USDKRW!$A$2:$A$1306,USDKRW!$B$2:$B$1306,,-1)</f>
        <v>1123.7</v>
      </c>
      <c r="I869">
        <f t="shared" si="40"/>
        <v>42580364.100000001</v>
      </c>
      <c r="J869">
        <f>_xlfn.XLOOKUP(A869,upbit!$A:$A,upbit!$B:$B,,-1)</f>
        <v>39997000</v>
      </c>
      <c r="K869">
        <f t="shared" si="41"/>
        <v>-6.0670314935141745</v>
      </c>
    </row>
    <row r="870" spans="1:11" x14ac:dyDescent="0.3">
      <c r="A870" s="2">
        <v>44233.166666666657</v>
      </c>
      <c r="B870">
        <v>37412</v>
      </c>
      <c r="C870">
        <v>37673</v>
      </c>
      <c r="D870">
        <v>37255</v>
      </c>
      <c r="E870">
        <v>37629</v>
      </c>
      <c r="F870">
        <v>1027512.0997</v>
      </c>
      <c r="G870" s="10">
        <f t="shared" si="39"/>
        <v>44233</v>
      </c>
      <c r="H870">
        <f>_xlfn.XLOOKUP(Sheet1!G870,USDKRW!$A$2:$A$1306,USDKRW!$B$2:$B$1306,,-1)</f>
        <v>1123.7</v>
      </c>
      <c r="I870">
        <f t="shared" si="40"/>
        <v>42039864.399999999</v>
      </c>
      <c r="J870">
        <f>_xlfn.XLOOKUP(A870,upbit!$A:$A,upbit!$B:$B,,-1)</f>
        <v>39832000</v>
      </c>
      <c r="K870">
        <f t="shared" si="41"/>
        <v>-5.2518352081078472</v>
      </c>
    </row>
    <row r="871" spans="1:11" x14ac:dyDescent="0.3">
      <c r="A871" s="2">
        <v>44233.208333333343</v>
      </c>
      <c r="B871">
        <v>37628</v>
      </c>
      <c r="C871">
        <v>37794</v>
      </c>
      <c r="D871">
        <v>37509</v>
      </c>
      <c r="E871">
        <v>37748</v>
      </c>
      <c r="F871">
        <v>447814.23340000003</v>
      </c>
      <c r="G871" s="10">
        <f t="shared" si="39"/>
        <v>44233</v>
      </c>
      <c r="H871">
        <f>_xlfn.XLOOKUP(Sheet1!G871,USDKRW!$A$2:$A$1306,USDKRW!$B$2:$B$1306,,-1)</f>
        <v>1123.7</v>
      </c>
      <c r="I871">
        <f t="shared" si="40"/>
        <v>42282583.600000001</v>
      </c>
      <c r="J871">
        <f>_xlfn.XLOOKUP(A871,upbit!$A:$A,upbit!$B:$B,,-1)</f>
        <v>39979000</v>
      </c>
      <c r="K871">
        <f t="shared" si="41"/>
        <v>-5.4480672746780812</v>
      </c>
    </row>
    <row r="872" spans="1:11" x14ac:dyDescent="0.3">
      <c r="A872" s="2">
        <v>44233.25</v>
      </c>
      <c r="B872">
        <v>37748</v>
      </c>
      <c r="C872">
        <v>37924</v>
      </c>
      <c r="D872">
        <v>37676</v>
      </c>
      <c r="E872">
        <v>37827</v>
      </c>
      <c r="F872">
        <v>391778.8395</v>
      </c>
      <c r="G872" s="10">
        <f t="shared" si="39"/>
        <v>44233</v>
      </c>
      <c r="H872">
        <f>_xlfn.XLOOKUP(Sheet1!G872,USDKRW!$A$2:$A$1306,USDKRW!$B$2:$B$1306,,-1)</f>
        <v>1123.7</v>
      </c>
      <c r="I872">
        <f t="shared" si="40"/>
        <v>42417427.600000001</v>
      </c>
      <c r="J872">
        <f>_xlfn.XLOOKUP(A872,upbit!$A:$A,upbit!$B:$B,,-1)</f>
        <v>39958000</v>
      </c>
      <c r="K872">
        <f t="shared" si="41"/>
        <v>-5.7981535872297929</v>
      </c>
    </row>
    <row r="873" spans="1:11" x14ac:dyDescent="0.3">
      <c r="A873" s="2">
        <v>44233.291666666657</v>
      </c>
      <c r="B873">
        <v>37827</v>
      </c>
      <c r="C873">
        <v>37968</v>
      </c>
      <c r="D873">
        <v>37682</v>
      </c>
      <c r="E873">
        <v>37803</v>
      </c>
      <c r="F873">
        <v>870363.26740000001</v>
      </c>
      <c r="G873" s="10">
        <f t="shared" si="39"/>
        <v>44233</v>
      </c>
      <c r="H873">
        <f>_xlfn.XLOOKUP(Sheet1!G873,USDKRW!$A$2:$A$1306,USDKRW!$B$2:$B$1306,,-1)</f>
        <v>1123.7</v>
      </c>
      <c r="I873">
        <f t="shared" si="40"/>
        <v>42506199.899999999</v>
      </c>
      <c r="J873">
        <f>_xlfn.XLOOKUP(A873,upbit!$A:$A,upbit!$B:$B,,-1)</f>
        <v>40121000</v>
      </c>
      <c r="K873">
        <f t="shared" si="41"/>
        <v>-5.6114164653895511</v>
      </c>
    </row>
    <row r="874" spans="1:11" x14ac:dyDescent="0.3">
      <c r="A874" s="2">
        <v>44233.333333333343</v>
      </c>
      <c r="B874">
        <v>37801</v>
      </c>
      <c r="C874">
        <v>38335</v>
      </c>
      <c r="D874">
        <v>37774</v>
      </c>
      <c r="E874">
        <v>38316</v>
      </c>
      <c r="F874">
        <v>1924229.5689000001</v>
      </c>
      <c r="G874" s="10">
        <f t="shared" si="39"/>
        <v>44233</v>
      </c>
      <c r="H874">
        <f>_xlfn.XLOOKUP(Sheet1!G874,USDKRW!$A$2:$A$1306,USDKRW!$B$2:$B$1306,,-1)</f>
        <v>1123.7</v>
      </c>
      <c r="I874">
        <f t="shared" si="40"/>
        <v>42476983.700000003</v>
      </c>
      <c r="J874">
        <f>_xlfn.XLOOKUP(A874,upbit!$A:$A,upbit!$B:$B,,-1)</f>
        <v>40191000</v>
      </c>
      <c r="K874">
        <f t="shared" si="41"/>
        <v>-5.3816996897545817</v>
      </c>
    </row>
    <row r="875" spans="1:11" x14ac:dyDescent="0.3">
      <c r="A875" s="2">
        <v>44233.375</v>
      </c>
      <c r="B875">
        <v>38316</v>
      </c>
      <c r="C875">
        <v>38857</v>
      </c>
      <c r="D875">
        <v>38248</v>
      </c>
      <c r="E875">
        <v>38759</v>
      </c>
      <c r="F875">
        <v>3827266.4512999998</v>
      </c>
      <c r="G875" s="10">
        <f t="shared" si="39"/>
        <v>44233</v>
      </c>
      <c r="H875">
        <f>_xlfn.XLOOKUP(Sheet1!G875,USDKRW!$A$2:$A$1306,USDKRW!$B$2:$B$1306,,-1)</f>
        <v>1123.7</v>
      </c>
      <c r="I875">
        <f t="shared" si="40"/>
        <v>43055689.200000003</v>
      </c>
      <c r="J875">
        <f>_xlfn.XLOOKUP(A875,upbit!$A:$A,upbit!$B:$B,,-1)</f>
        <v>40421000</v>
      </c>
      <c r="K875">
        <f t="shared" si="41"/>
        <v>-6.1192591477550966</v>
      </c>
    </row>
    <row r="876" spans="1:11" x14ac:dyDescent="0.3">
      <c r="A876" s="2">
        <v>44233.416666666657</v>
      </c>
      <c r="B876">
        <v>38759</v>
      </c>
      <c r="C876">
        <v>39488</v>
      </c>
      <c r="D876">
        <v>38337</v>
      </c>
      <c r="E876">
        <v>38840</v>
      </c>
      <c r="F876">
        <v>4590647.0294000003</v>
      </c>
      <c r="G876" s="10">
        <f t="shared" si="39"/>
        <v>44233</v>
      </c>
      <c r="H876">
        <f>_xlfn.XLOOKUP(Sheet1!G876,USDKRW!$A$2:$A$1306,USDKRW!$B$2:$B$1306,,-1)</f>
        <v>1123.7</v>
      </c>
      <c r="I876">
        <f t="shared" si="40"/>
        <v>43553488.300000004</v>
      </c>
      <c r="J876">
        <f>_xlfn.XLOOKUP(A876,upbit!$A:$A,upbit!$B:$B,,-1)</f>
        <v>41004000</v>
      </c>
      <c r="K876">
        <f t="shared" si="41"/>
        <v>-5.853694846297774</v>
      </c>
    </row>
    <row r="877" spans="1:11" x14ac:dyDescent="0.3">
      <c r="A877" s="2">
        <v>44233.458333333343</v>
      </c>
      <c r="B877">
        <v>38821</v>
      </c>
      <c r="C877">
        <v>39589</v>
      </c>
      <c r="D877">
        <v>38646</v>
      </c>
      <c r="E877">
        <v>39409</v>
      </c>
      <c r="F877">
        <v>2161734.1332999999</v>
      </c>
      <c r="G877" s="10">
        <f t="shared" si="39"/>
        <v>44233</v>
      </c>
      <c r="H877">
        <f>_xlfn.XLOOKUP(Sheet1!G877,USDKRW!$A$2:$A$1306,USDKRW!$B$2:$B$1306,,-1)</f>
        <v>1123.7</v>
      </c>
      <c r="I877">
        <f t="shared" si="40"/>
        <v>43623157.700000003</v>
      </c>
      <c r="J877">
        <f>_xlfn.XLOOKUP(A877,upbit!$A:$A,upbit!$B:$B,,-1)</f>
        <v>41287000</v>
      </c>
      <c r="K877">
        <f t="shared" si="41"/>
        <v>-5.3553154406335013</v>
      </c>
    </row>
    <row r="878" spans="1:11" x14ac:dyDescent="0.3">
      <c r="A878" s="2">
        <v>44233.5</v>
      </c>
      <c r="B878">
        <v>39409</v>
      </c>
      <c r="C878">
        <v>39699</v>
      </c>
      <c r="D878">
        <v>39234</v>
      </c>
      <c r="E878">
        <v>39397</v>
      </c>
      <c r="F878">
        <v>1797067.0637000001</v>
      </c>
      <c r="G878" s="10">
        <f t="shared" si="39"/>
        <v>44233</v>
      </c>
      <c r="H878">
        <f>_xlfn.XLOOKUP(Sheet1!G878,USDKRW!$A$2:$A$1306,USDKRW!$B$2:$B$1306,,-1)</f>
        <v>1123.7</v>
      </c>
      <c r="I878">
        <f t="shared" si="40"/>
        <v>44283893.300000004</v>
      </c>
      <c r="J878">
        <f>_xlfn.XLOOKUP(A878,upbit!$A:$A,upbit!$B:$B,,-1)</f>
        <v>41935000</v>
      </c>
      <c r="K878">
        <f t="shared" si="41"/>
        <v>-5.304170715269974</v>
      </c>
    </row>
    <row r="879" spans="1:11" x14ac:dyDescent="0.3">
      <c r="A879" s="2">
        <v>44233.541666666657</v>
      </c>
      <c r="B879">
        <v>39397</v>
      </c>
      <c r="C879">
        <v>39409</v>
      </c>
      <c r="D879">
        <v>38928</v>
      </c>
      <c r="E879">
        <v>39190</v>
      </c>
      <c r="F879">
        <v>1510075.8321</v>
      </c>
      <c r="G879" s="10">
        <f t="shared" si="39"/>
        <v>44233</v>
      </c>
      <c r="H879">
        <f>_xlfn.XLOOKUP(Sheet1!G879,USDKRW!$A$2:$A$1306,USDKRW!$B$2:$B$1306,,-1)</f>
        <v>1123.7</v>
      </c>
      <c r="I879">
        <f t="shared" si="40"/>
        <v>44270408.899999999</v>
      </c>
      <c r="J879">
        <f>_xlfn.XLOOKUP(A879,upbit!$A:$A,upbit!$B:$B,,-1)</f>
        <v>41890000</v>
      </c>
      <c r="K879">
        <f t="shared" si="41"/>
        <v>-5.376975183077648</v>
      </c>
    </row>
    <row r="880" spans="1:11" x14ac:dyDescent="0.3">
      <c r="A880" s="2">
        <v>44233.583333333343</v>
      </c>
      <c r="B880">
        <v>39190</v>
      </c>
      <c r="C880">
        <v>39242</v>
      </c>
      <c r="D880">
        <v>38766</v>
      </c>
      <c r="E880">
        <v>39030</v>
      </c>
      <c r="F880">
        <v>1226886.4441</v>
      </c>
      <c r="G880" s="10">
        <f t="shared" si="39"/>
        <v>44233</v>
      </c>
      <c r="H880">
        <f>_xlfn.XLOOKUP(Sheet1!G880,USDKRW!$A$2:$A$1306,USDKRW!$B$2:$B$1306,,-1)</f>
        <v>1123.7</v>
      </c>
      <c r="I880">
        <f t="shared" si="40"/>
        <v>44037803</v>
      </c>
      <c r="J880">
        <f>_xlfn.XLOOKUP(A880,upbit!$A:$A,upbit!$B:$B,,-1)</f>
        <v>42068000</v>
      </c>
      <c r="K880">
        <f t="shared" si="41"/>
        <v>-4.4729819968539308</v>
      </c>
    </row>
    <row r="881" spans="1:11" x14ac:dyDescent="0.3">
      <c r="A881" s="2">
        <v>44233.625</v>
      </c>
      <c r="B881">
        <v>39030</v>
      </c>
      <c r="C881">
        <v>39437</v>
      </c>
      <c r="D881">
        <v>39006</v>
      </c>
      <c r="E881">
        <v>39281</v>
      </c>
      <c r="F881">
        <v>1701919.9383</v>
      </c>
      <c r="G881" s="10">
        <f t="shared" si="39"/>
        <v>44233</v>
      </c>
      <c r="H881">
        <f>_xlfn.XLOOKUP(Sheet1!G881,USDKRW!$A$2:$A$1306,USDKRW!$B$2:$B$1306,,-1)</f>
        <v>1123.7</v>
      </c>
      <c r="I881">
        <f t="shared" si="40"/>
        <v>43858011</v>
      </c>
      <c r="J881">
        <f>_xlfn.XLOOKUP(A881,upbit!$A:$A,upbit!$B:$B,,-1)</f>
        <v>41956000</v>
      </c>
      <c r="K881">
        <f t="shared" si="41"/>
        <v>-4.3367470540330739</v>
      </c>
    </row>
    <row r="882" spans="1:11" x14ac:dyDescent="0.3">
      <c r="A882" s="2">
        <v>44233.666666666657</v>
      </c>
      <c r="B882">
        <v>39281</v>
      </c>
      <c r="C882">
        <v>39499</v>
      </c>
      <c r="D882">
        <v>39180</v>
      </c>
      <c r="E882">
        <v>39377</v>
      </c>
      <c r="F882">
        <v>751462.62529999996</v>
      </c>
      <c r="G882" s="10">
        <f t="shared" si="39"/>
        <v>44233</v>
      </c>
      <c r="H882">
        <f>_xlfn.XLOOKUP(Sheet1!G882,USDKRW!$A$2:$A$1306,USDKRW!$B$2:$B$1306,,-1)</f>
        <v>1123.7</v>
      </c>
      <c r="I882">
        <f t="shared" si="40"/>
        <v>44140059.700000003</v>
      </c>
      <c r="J882">
        <f>_xlfn.XLOOKUP(A882,upbit!$A:$A,upbit!$B:$B,,-1)</f>
        <v>42010000</v>
      </c>
      <c r="K882">
        <f t="shared" si="41"/>
        <v>-4.8256837767711502</v>
      </c>
    </row>
    <row r="883" spans="1:11" x14ac:dyDescent="0.3">
      <c r="A883" s="2">
        <v>44233.708333333343</v>
      </c>
      <c r="B883">
        <v>39377</v>
      </c>
      <c r="C883">
        <v>39709</v>
      </c>
      <c r="D883">
        <v>39369</v>
      </c>
      <c r="E883">
        <v>39426</v>
      </c>
      <c r="F883">
        <v>1170042.2209999999</v>
      </c>
      <c r="G883" s="10">
        <f t="shared" si="39"/>
        <v>44233</v>
      </c>
      <c r="H883">
        <f>_xlfn.XLOOKUP(Sheet1!G883,USDKRW!$A$2:$A$1306,USDKRW!$B$2:$B$1306,,-1)</f>
        <v>1123.7</v>
      </c>
      <c r="I883">
        <f t="shared" si="40"/>
        <v>44247934.899999999</v>
      </c>
      <c r="J883">
        <f>_xlfn.XLOOKUP(A883,upbit!$A:$A,upbit!$B:$B,,-1)</f>
        <v>42131000</v>
      </c>
      <c r="K883">
        <f t="shared" si="41"/>
        <v>-4.7842569484525255</v>
      </c>
    </row>
    <row r="884" spans="1:11" x14ac:dyDescent="0.3">
      <c r="A884" s="2">
        <v>44233.75</v>
      </c>
      <c r="B884">
        <v>39426</v>
      </c>
      <c r="C884">
        <v>39914</v>
      </c>
      <c r="D884">
        <v>39411</v>
      </c>
      <c r="E884">
        <v>39914</v>
      </c>
      <c r="F884">
        <v>1610379.9219</v>
      </c>
      <c r="G884" s="10">
        <f t="shared" si="39"/>
        <v>44233</v>
      </c>
      <c r="H884">
        <f>_xlfn.XLOOKUP(Sheet1!G884,USDKRW!$A$2:$A$1306,USDKRW!$B$2:$B$1306,,-1)</f>
        <v>1123.7</v>
      </c>
      <c r="I884">
        <f t="shared" si="40"/>
        <v>44302996.200000003</v>
      </c>
      <c r="J884">
        <f>_xlfn.XLOOKUP(A884,upbit!$A:$A,upbit!$B:$B,,-1)</f>
        <v>42218000</v>
      </c>
      <c r="K884">
        <f t="shared" si="41"/>
        <v>-4.7062193956082909</v>
      </c>
    </row>
    <row r="885" spans="1:11" x14ac:dyDescent="0.3">
      <c r="A885" s="2">
        <v>44233.791666666657</v>
      </c>
      <c r="B885">
        <v>39914</v>
      </c>
      <c r="C885">
        <v>40025</v>
      </c>
      <c r="D885">
        <v>39534</v>
      </c>
      <c r="E885">
        <v>40025</v>
      </c>
      <c r="F885">
        <v>6864852.2880999995</v>
      </c>
      <c r="G885" s="10">
        <f t="shared" si="39"/>
        <v>44233</v>
      </c>
      <c r="H885">
        <f>_xlfn.XLOOKUP(Sheet1!G885,USDKRW!$A$2:$A$1306,USDKRW!$B$2:$B$1306,,-1)</f>
        <v>1123.7</v>
      </c>
      <c r="I885">
        <f t="shared" si="40"/>
        <v>44851361.800000004</v>
      </c>
      <c r="J885">
        <f>_xlfn.XLOOKUP(A885,upbit!$A:$A,upbit!$B:$B,,-1)</f>
        <v>42645000</v>
      </c>
      <c r="K885">
        <f t="shared" si="41"/>
        <v>-4.9192749371547606</v>
      </c>
    </row>
    <row r="886" spans="1:11" x14ac:dyDescent="0.3">
      <c r="A886" s="2">
        <v>44233.833333333343</v>
      </c>
      <c r="B886">
        <v>40025</v>
      </c>
      <c r="C886">
        <v>40458</v>
      </c>
      <c r="D886">
        <v>40021</v>
      </c>
      <c r="E886">
        <v>40191</v>
      </c>
      <c r="F886">
        <v>6561497.9653000003</v>
      </c>
      <c r="G886" s="10">
        <f t="shared" si="39"/>
        <v>44233</v>
      </c>
      <c r="H886">
        <f>_xlfn.XLOOKUP(Sheet1!G886,USDKRW!$A$2:$A$1306,USDKRW!$B$2:$B$1306,,-1)</f>
        <v>1123.7</v>
      </c>
      <c r="I886">
        <f t="shared" si="40"/>
        <v>44976092.5</v>
      </c>
      <c r="J886">
        <f>_xlfn.XLOOKUP(A886,upbit!$A:$A,upbit!$B:$B,,-1)</f>
        <v>42963000</v>
      </c>
      <c r="K886">
        <f t="shared" si="41"/>
        <v>-4.475916844043315</v>
      </c>
    </row>
    <row r="887" spans="1:11" x14ac:dyDescent="0.3">
      <c r="A887" s="2">
        <v>44233.875</v>
      </c>
      <c r="B887">
        <v>40191</v>
      </c>
      <c r="C887">
        <v>40443</v>
      </c>
      <c r="D887">
        <v>39881</v>
      </c>
      <c r="E887">
        <v>39912</v>
      </c>
      <c r="F887">
        <v>5893160.5707</v>
      </c>
      <c r="G887" s="10">
        <f t="shared" si="39"/>
        <v>44233</v>
      </c>
      <c r="H887">
        <f>_xlfn.XLOOKUP(Sheet1!G887,USDKRW!$A$2:$A$1306,USDKRW!$B$2:$B$1306,,-1)</f>
        <v>1123.7</v>
      </c>
      <c r="I887">
        <f t="shared" si="40"/>
        <v>45162626.700000003</v>
      </c>
      <c r="J887">
        <f>_xlfn.XLOOKUP(A887,upbit!$A:$A,upbit!$B:$B,,-1)</f>
        <v>43036000</v>
      </c>
      <c r="K887">
        <f t="shared" si="41"/>
        <v>-4.7088197817333866</v>
      </c>
    </row>
    <row r="888" spans="1:11" x14ac:dyDescent="0.3">
      <c r="A888" s="2">
        <v>44233.916666666657</v>
      </c>
      <c r="B888">
        <v>39912</v>
      </c>
      <c r="C888">
        <v>40254</v>
      </c>
      <c r="D888">
        <v>39912</v>
      </c>
      <c r="E888">
        <v>40142</v>
      </c>
      <c r="F888">
        <v>1196955.2808999999</v>
      </c>
      <c r="G888" s="10">
        <f t="shared" si="39"/>
        <v>44233</v>
      </c>
      <c r="H888">
        <f>_xlfn.XLOOKUP(Sheet1!G888,USDKRW!$A$2:$A$1306,USDKRW!$B$2:$B$1306,,-1)</f>
        <v>1123.7</v>
      </c>
      <c r="I888">
        <f t="shared" si="40"/>
        <v>44849114.399999999</v>
      </c>
      <c r="J888">
        <f>_xlfn.XLOOKUP(A888,upbit!$A:$A,upbit!$B:$B,,-1)</f>
        <v>42672000</v>
      </c>
      <c r="K888">
        <f t="shared" si="41"/>
        <v>-4.8543085613302566</v>
      </c>
    </row>
    <row r="889" spans="1:11" x14ac:dyDescent="0.3">
      <c r="A889" s="2">
        <v>44233.958333333343</v>
      </c>
      <c r="B889">
        <v>40142</v>
      </c>
      <c r="C889">
        <v>40572</v>
      </c>
      <c r="D889">
        <v>40137</v>
      </c>
      <c r="E889">
        <v>40287</v>
      </c>
      <c r="F889">
        <v>6305688.3076999998</v>
      </c>
      <c r="G889" s="10">
        <f t="shared" si="39"/>
        <v>44233</v>
      </c>
      <c r="H889">
        <f>_xlfn.XLOOKUP(Sheet1!G889,USDKRW!$A$2:$A$1306,USDKRW!$B$2:$B$1306,,-1)</f>
        <v>1123.7</v>
      </c>
      <c r="I889">
        <f t="shared" si="40"/>
        <v>45107565.399999999</v>
      </c>
      <c r="J889">
        <f>_xlfn.XLOOKUP(A889,upbit!$A:$A,upbit!$B:$B,,-1)</f>
        <v>42953000</v>
      </c>
      <c r="K889">
        <f t="shared" si="41"/>
        <v>-4.7765056280337337</v>
      </c>
    </row>
    <row r="890" spans="1:11" x14ac:dyDescent="0.3">
      <c r="A890" s="2">
        <v>44234</v>
      </c>
      <c r="B890">
        <v>40287</v>
      </c>
      <c r="C890">
        <v>40870</v>
      </c>
      <c r="D890">
        <v>40196</v>
      </c>
      <c r="E890">
        <v>40859</v>
      </c>
      <c r="F890">
        <v>6516183.9910000004</v>
      </c>
      <c r="G890" s="10">
        <f t="shared" si="39"/>
        <v>44234</v>
      </c>
      <c r="H890">
        <f>_xlfn.XLOOKUP(Sheet1!G890,USDKRW!$A$2:$A$1306,USDKRW!$B$2:$B$1306,,-1)</f>
        <v>1123.7</v>
      </c>
      <c r="I890">
        <f t="shared" si="40"/>
        <v>45270501.899999999</v>
      </c>
      <c r="J890">
        <f>_xlfn.XLOOKUP(A890,upbit!$A:$A,upbit!$B:$B,,-1)</f>
        <v>42933000</v>
      </c>
      <c r="K890">
        <f t="shared" si="41"/>
        <v>-5.1634106137444906</v>
      </c>
    </row>
    <row r="891" spans="1:11" x14ac:dyDescent="0.3">
      <c r="A891" s="2">
        <v>44234.041666666657</v>
      </c>
      <c r="B891">
        <v>40859</v>
      </c>
      <c r="C891">
        <v>40943</v>
      </c>
      <c r="D891">
        <v>40490</v>
      </c>
      <c r="E891">
        <v>40618</v>
      </c>
      <c r="F891">
        <v>10836255.0054</v>
      </c>
      <c r="G891" s="10">
        <f t="shared" si="39"/>
        <v>44234</v>
      </c>
      <c r="H891">
        <f>_xlfn.XLOOKUP(Sheet1!G891,USDKRW!$A$2:$A$1306,USDKRW!$B$2:$B$1306,,-1)</f>
        <v>1123.7</v>
      </c>
      <c r="I891">
        <f t="shared" si="40"/>
        <v>45913258.300000004</v>
      </c>
      <c r="J891">
        <f>_xlfn.XLOOKUP(A891,upbit!$A:$A,upbit!$B:$B,,-1)</f>
        <v>43565000</v>
      </c>
      <c r="K891">
        <f t="shared" si="41"/>
        <v>-5.1145538063457447</v>
      </c>
    </row>
    <row r="892" spans="1:11" x14ac:dyDescent="0.3">
      <c r="A892" s="2">
        <v>44234.083333333343</v>
      </c>
      <c r="B892">
        <v>40618</v>
      </c>
      <c r="C892">
        <v>40662</v>
      </c>
      <c r="D892">
        <v>40184</v>
      </c>
      <c r="E892">
        <v>40185</v>
      </c>
      <c r="F892">
        <v>985663.89809999999</v>
      </c>
      <c r="G892" s="10">
        <f t="shared" si="39"/>
        <v>44234</v>
      </c>
      <c r="H892">
        <f>_xlfn.XLOOKUP(Sheet1!G892,USDKRW!$A$2:$A$1306,USDKRW!$B$2:$B$1306,,-1)</f>
        <v>1123.7</v>
      </c>
      <c r="I892">
        <f t="shared" si="40"/>
        <v>45642446.600000001</v>
      </c>
      <c r="J892">
        <f>_xlfn.XLOOKUP(A892,upbit!$A:$A,upbit!$B:$B,,-1)</f>
        <v>42993000</v>
      </c>
      <c r="K892">
        <f t="shared" si="41"/>
        <v>-5.8047865470910125</v>
      </c>
    </row>
    <row r="893" spans="1:11" x14ac:dyDescent="0.3">
      <c r="A893" s="2">
        <v>44234.125</v>
      </c>
      <c r="B893">
        <v>40185</v>
      </c>
      <c r="C893">
        <v>40448</v>
      </c>
      <c r="D893">
        <v>40067</v>
      </c>
      <c r="E893">
        <v>40278</v>
      </c>
      <c r="F893">
        <v>1683045.8304999999</v>
      </c>
      <c r="G893" s="10">
        <f t="shared" si="39"/>
        <v>44234</v>
      </c>
      <c r="H893">
        <f>_xlfn.XLOOKUP(Sheet1!G893,USDKRW!$A$2:$A$1306,USDKRW!$B$2:$B$1306,,-1)</f>
        <v>1123.7</v>
      </c>
      <c r="I893">
        <f t="shared" si="40"/>
        <v>45155884.5</v>
      </c>
      <c r="J893">
        <f>_xlfn.XLOOKUP(A893,upbit!$A:$A,upbit!$B:$B,,-1)</f>
        <v>42663000</v>
      </c>
      <c r="K893">
        <f t="shared" si="41"/>
        <v>-5.5206193558228307</v>
      </c>
    </row>
    <row r="894" spans="1:11" x14ac:dyDescent="0.3">
      <c r="A894" s="2">
        <v>44234.166666666657</v>
      </c>
      <c r="B894">
        <v>40278</v>
      </c>
      <c r="C894">
        <v>40417</v>
      </c>
      <c r="D894">
        <v>39971</v>
      </c>
      <c r="E894">
        <v>40195</v>
      </c>
      <c r="F894">
        <v>1016670.4822</v>
      </c>
      <c r="G894" s="10">
        <f t="shared" si="39"/>
        <v>44234</v>
      </c>
      <c r="H894">
        <f>_xlfn.XLOOKUP(Sheet1!G894,USDKRW!$A$2:$A$1306,USDKRW!$B$2:$B$1306,,-1)</f>
        <v>1123.7</v>
      </c>
      <c r="I894">
        <f t="shared" si="40"/>
        <v>45260388.600000001</v>
      </c>
      <c r="J894">
        <f>_xlfn.XLOOKUP(A894,upbit!$A:$A,upbit!$B:$B,,-1)</f>
        <v>42756000</v>
      </c>
      <c r="K894">
        <f t="shared" si="41"/>
        <v>-5.5332900964089387</v>
      </c>
    </row>
    <row r="895" spans="1:11" x14ac:dyDescent="0.3">
      <c r="A895" s="2">
        <v>44234.208333333343</v>
      </c>
      <c r="B895">
        <v>40195</v>
      </c>
      <c r="C895">
        <v>40195</v>
      </c>
      <c r="D895">
        <v>39641</v>
      </c>
      <c r="E895">
        <v>40092</v>
      </c>
      <c r="F895">
        <v>2619376.3626999999</v>
      </c>
      <c r="G895" s="10">
        <f t="shared" si="39"/>
        <v>44234</v>
      </c>
      <c r="H895">
        <f>_xlfn.XLOOKUP(Sheet1!G895,USDKRW!$A$2:$A$1306,USDKRW!$B$2:$B$1306,,-1)</f>
        <v>1123.7</v>
      </c>
      <c r="I895">
        <f t="shared" si="40"/>
        <v>45167121.5</v>
      </c>
      <c r="J895">
        <f>_xlfn.XLOOKUP(A895,upbit!$A:$A,upbit!$B:$B,,-1)</f>
        <v>42487000</v>
      </c>
      <c r="K895">
        <f t="shared" si="41"/>
        <v>-5.9337885855754617</v>
      </c>
    </row>
    <row r="896" spans="1:11" x14ac:dyDescent="0.3">
      <c r="A896" s="2">
        <v>44234.25</v>
      </c>
      <c r="B896">
        <v>40092</v>
      </c>
      <c r="C896">
        <v>40254</v>
      </c>
      <c r="D896">
        <v>40034</v>
      </c>
      <c r="E896">
        <v>40035</v>
      </c>
      <c r="F896">
        <v>1085820.754</v>
      </c>
      <c r="G896" s="10">
        <f t="shared" si="39"/>
        <v>44234</v>
      </c>
      <c r="H896">
        <f>_xlfn.XLOOKUP(Sheet1!G896,USDKRW!$A$2:$A$1306,USDKRW!$B$2:$B$1306,,-1)</f>
        <v>1123.7</v>
      </c>
      <c r="I896">
        <f t="shared" si="40"/>
        <v>45051380.399999999</v>
      </c>
      <c r="J896">
        <f>_xlfn.XLOOKUP(A896,upbit!$A:$A,upbit!$B:$B,,-1)</f>
        <v>42500000</v>
      </c>
      <c r="K896">
        <f t="shared" si="41"/>
        <v>-5.663267978354769</v>
      </c>
    </row>
    <row r="897" spans="1:11" x14ac:dyDescent="0.3">
      <c r="A897" s="2">
        <v>44234.291666666657</v>
      </c>
      <c r="B897">
        <v>40035</v>
      </c>
      <c r="C897">
        <v>40473</v>
      </c>
      <c r="D897">
        <v>39914</v>
      </c>
      <c r="E897">
        <v>40006</v>
      </c>
      <c r="F897">
        <v>6348825.6832999997</v>
      </c>
      <c r="G897" s="10">
        <f t="shared" si="39"/>
        <v>44234</v>
      </c>
      <c r="H897">
        <f>_xlfn.XLOOKUP(Sheet1!G897,USDKRW!$A$2:$A$1306,USDKRW!$B$2:$B$1306,,-1)</f>
        <v>1123.7</v>
      </c>
      <c r="I897">
        <f t="shared" si="40"/>
        <v>44987329.5</v>
      </c>
      <c r="J897">
        <f>_xlfn.XLOOKUP(A897,upbit!$A:$A,upbit!$B:$B,,-1)</f>
        <v>42243000</v>
      </c>
      <c r="K897">
        <f t="shared" si="41"/>
        <v>-6.1002276207570816</v>
      </c>
    </row>
    <row r="898" spans="1:11" x14ac:dyDescent="0.3">
      <c r="A898" s="2">
        <v>44234.333333333343</v>
      </c>
      <c r="B898">
        <v>40006</v>
      </c>
      <c r="C898">
        <v>40007</v>
      </c>
      <c r="D898">
        <v>39064</v>
      </c>
      <c r="E898">
        <v>39211</v>
      </c>
      <c r="F898">
        <v>2363449.7754000002</v>
      </c>
      <c r="G898" s="10">
        <f t="shared" si="39"/>
        <v>44234</v>
      </c>
      <c r="H898">
        <f>_xlfn.XLOOKUP(Sheet1!G898,USDKRW!$A$2:$A$1306,USDKRW!$B$2:$B$1306,,-1)</f>
        <v>1123.7</v>
      </c>
      <c r="I898">
        <f t="shared" si="40"/>
        <v>44954742.200000003</v>
      </c>
      <c r="J898">
        <f>_xlfn.XLOOKUP(A898,upbit!$A:$A,upbit!$B:$B,,-1)</f>
        <v>42290000</v>
      </c>
      <c r="K898">
        <f t="shared" si="41"/>
        <v>-5.9276109028604367</v>
      </c>
    </row>
    <row r="899" spans="1:11" x14ac:dyDescent="0.3">
      <c r="A899" s="2">
        <v>44234.375</v>
      </c>
      <c r="B899">
        <v>39191</v>
      </c>
      <c r="C899">
        <v>39608</v>
      </c>
      <c r="D899">
        <v>38700</v>
      </c>
      <c r="E899">
        <v>39561</v>
      </c>
      <c r="F899">
        <v>1390815.3554</v>
      </c>
      <c r="G899" s="10">
        <f t="shared" ref="G899:G962" si="42">ROUNDDOWN(A899,0)</f>
        <v>44234</v>
      </c>
      <c r="H899">
        <f>_xlfn.XLOOKUP(Sheet1!G899,USDKRW!$A$2:$A$1306,USDKRW!$B$2:$B$1306,,-1)</f>
        <v>1123.7</v>
      </c>
      <c r="I899">
        <f t="shared" ref="I899:I962" si="43">B899*H899</f>
        <v>44038926.700000003</v>
      </c>
      <c r="J899">
        <f>_xlfn.XLOOKUP(A899,upbit!$A:$A,upbit!$B:$B,,-1)</f>
        <v>41725000</v>
      </c>
      <c r="K899">
        <f t="shared" ref="K899:K962" si="44">(J899/I899-1)*100</f>
        <v>-5.2542758722591731</v>
      </c>
    </row>
    <row r="900" spans="1:11" x14ac:dyDescent="0.3">
      <c r="A900" s="2">
        <v>44234.416666666657</v>
      </c>
      <c r="B900">
        <v>39561</v>
      </c>
      <c r="C900">
        <v>39584</v>
      </c>
      <c r="D900">
        <v>38470</v>
      </c>
      <c r="E900">
        <v>38622</v>
      </c>
      <c r="F900">
        <v>1650488.6904</v>
      </c>
      <c r="G900" s="10">
        <f t="shared" si="42"/>
        <v>44234</v>
      </c>
      <c r="H900">
        <f>_xlfn.XLOOKUP(Sheet1!G900,USDKRW!$A$2:$A$1306,USDKRW!$B$2:$B$1306,,-1)</f>
        <v>1123.7</v>
      </c>
      <c r="I900">
        <f t="shared" si="43"/>
        <v>44454695.700000003</v>
      </c>
      <c r="J900">
        <f>_xlfn.XLOOKUP(A900,upbit!$A:$A,upbit!$B:$B,,-1)</f>
        <v>42268000</v>
      </c>
      <c r="K900">
        <f t="shared" si="44"/>
        <v>-4.9189307576342323</v>
      </c>
    </row>
    <row r="901" spans="1:11" x14ac:dyDescent="0.3">
      <c r="A901" s="2">
        <v>44234.458333333343</v>
      </c>
      <c r="B901">
        <v>38622</v>
      </c>
      <c r="C901">
        <v>38814</v>
      </c>
      <c r="D901">
        <v>38350</v>
      </c>
      <c r="E901">
        <v>38755</v>
      </c>
      <c r="F901">
        <v>1345197.4783999999</v>
      </c>
      <c r="G901" s="10">
        <f t="shared" si="42"/>
        <v>44234</v>
      </c>
      <c r="H901">
        <f>_xlfn.XLOOKUP(Sheet1!G901,USDKRW!$A$2:$A$1306,USDKRW!$B$2:$B$1306,,-1)</f>
        <v>1123.7</v>
      </c>
      <c r="I901">
        <f t="shared" si="43"/>
        <v>43399541.399999999</v>
      </c>
      <c r="J901">
        <f>_xlfn.XLOOKUP(A901,upbit!$A:$A,upbit!$B:$B,,-1)</f>
        <v>41397000</v>
      </c>
      <c r="K901">
        <f t="shared" si="44"/>
        <v>-4.6141994486605276</v>
      </c>
    </row>
    <row r="902" spans="1:11" x14ac:dyDescent="0.3">
      <c r="A902" s="2">
        <v>44234.5</v>
      </c>
      <c r="B902">
        <v>38755</v>
      </c>
      <c r="C902">
        <v>38926</v>
      </c>
      <c r="D902">
        <v>38584</v>
      </c>
      <c r="E902">
        <v>38837</v>
      </c>
      <c r="F902">
        <v>709889.60609999998</v>
      </c>
      <c r="G902" s="10">
        <f t="shared" si="42"/>
        <v>44234</v>
      </c>
      <c r="H902">
        <f>_xlfn.XLOOKUP(Sheet1!G902,USDKRW!$A$2:$A$1306,USDKRW!$B$2:$B$1306,,-1)</f>
        <v>1123.7</v>
      </c>
      <c r="I902">
        <f t="shared" si="43"/>
        <v>43548993.5</v>
      </c>
      <c r="J902">
        <f>_xlfn.XLOOKUP(A902,upbit!$A:$A,upbit!$B:$B,,-1)</f>
        <v>41642000</v>
      </c>
      <c r="K902">
        <f t="shared" si="44"/>
        <v>-4.3789611348882262</v>
      </c>
    </row>
    <row r="903" spans="1:11" x14ac:dyDescent="0.3">
      <c r="A903" s="2">
        <v>44234.541666666657</v>
      </c>
      <c r="B903">
        <v>38837</v>
      </c>
      <c r="C903">
        <v>38837</v>
      </c>
      <c r="D903">
        <v>37950</v>
      </c>
      <c r="E903">
        <v>38326</v>
      </c>
      <c r="F903">
        <v>1645049.4091</v>
      </c>
      <c r="G903" s="10">
        <f t="shared" si="42"/>
        <v>44234</v>
      </c>
      <c r="H903">
        <f>_xlfn.XLOOKUP(Sheet1!G903,USDKRW!$A$2:$A$1306,USDKRW!$B$2:$B$1306,,-1)</f>
        <v>1123.7</v>
      </c>
      <c r="I903">
        <f t="shared" si="43"/>
        <v>43641136.899999999</v>
      </c>
      <c r="J903">
        <f>_xlfn.XLOOKUP(A903,upbit!$A:$A,upbit!$B:$B,,-1)</f>
        <v>41751000</v>
      </c>
      <c r="K903">
        <f t="shared" si="44"/>
        <v>-4.3310899629656507</v>
      </c>
    </row>
    <row r="904" spans="1:11" x14ac:dyDescent="0.3">
      <c r="A904" s="2">
        <v>44234.583333333343</v>
      </c>
      <c r="B904">
        <v>38324</v>
      </c>
      <c r="C904">
        <v>38692</v>
      </c>
      <c r="D904">
        <v>38183</v>
      </c>
      <c r="E904">
        <v>38530</v>
      </c>
      <c r="F904">
        <v>1093961.5551</v>
      </c>
      <c r="G904" s="10">
        <f t="shared" si="42"/>
        <v>44234</v>
      </c>
      <c r="H904">
        <f>_xlfn.XLOOKUP(Sheet1!G904,USDKRW!$A$2:$A$1306,USDKRW!$B$2:$B$1306,,-1)</f>
        <v>1123.7</v>
      </c>
      <c r="I904">
        <f t="shared" si="43"/>
        <v>43064678.800000004</v>
      </c>
      <c r="J904">
        <f>_xlfn.XLOOKUP(A904,upbit!$A:$A,upbit!$B:$B,,-1)</f>
        <v>41514000</v>
      </c>
      <c r="K904">
        <f t="shared" si="44"/>
        <v>-3.6008135743950009</v>
      </c>
    </row>
    <row r="905" spans="1:11" x14ac:dyDescent="0.3">
      <c r="A905" s="2">
        <v>44234.625</v>
      </c>
      <c r="B905">
        <v>38530</v>
      </c>
      <c r="C905">
        <v>38699</v>
      </c>
      <c r="D905">
        <v>38305</v>
      </c>
      <c r="E905">
        <v>38541</v>
      </c>
      <c r="F905">
        <v>1631307.1407000001</v>
      </c>
      <c r="G905" s="10">
        <f t="shared" si="42"/>
        <v>44234</v>
      </c>
      <c r="H905">
        <f>_xlfn.XLOOKUP(Sheet1!G905,USDKRW!$A$2:$A$1306,USDKRW!$B$2:$B$1306,,-1)</f>
        <v>1123.7</v>
      </c>
      <c r="I905">
        <f t="shared" si="43"/>
        <v>43296161</v>
      </c>
      <c r="J905">
        <f>_xlfn.XLOOKUP(A905,upbit!$A:$A,upbit!$B:$B,,-1)</f>
        <v>41692000</v>
      </c>
      <c r="K905">
        <f t="shared" si="44"/>
        <v>-3.7050883102545784</v>
      </c>
    </row>
    <row r="906" spans="1:11" x14ac:dyDescent="0.3">
      <c r="A906" s="2">
        <v>44234.666666666657</v>
      </c>
      <c r="B906">
        <v>38541</v>
      </c>
      <c r="C906">
        <v>39073</v>
      </c>
      <c r="D906">
        <v>38447</v>
      </c>
      <c r="E906">
        <v>39030</v>
      </c>
      <c r="F906">
        <v>1295754.1370999999</v>
      </c>
      <c r="G906" s="10">
        <f t="shared" si="42"/>
        <v>44234</v>
      </c>
      <c r="H906">
        <f>_xlfn.XLOOKUP(Sheet1!G906,USDKRW!$A$2:$A$1306,USDKRW!$B$2:$B$1306,,-1)</f>
        <v>1123.7</v>
      </c>
      <c r="I906">
        <f t="shared" si="43"/>
        <v>43308521.700000003</v>
      </c>
      <c r="J906">
        <f>_xlfn.XLOOKUP(A906,upbit!$A:$A,upbit!$B:$B,,-1)</f>
        <v>41611000</v>
      </c>
      <c r="K906">
        <f t="shared" si="44"/>
        <v>-3.9196020398913789</v>
      </c>
    </row>
    <row r="907" spans="1:11" x14ac:dyDescent="0.3">
      <c r="A907" s="2">
        <v>44234.708333333343</v>
      </c>
      <c r="B907">
        <v>39030</v>
      </c>
      <c r="C907">
        <v>39534</v>
      </c>
      <c r="D907">
        <v>39022</v>
      </c>
      <c r="E907">
        <v>39494</v>
      </c>
      <c r="F907">
        <v>2153900.9427</v>
      </c>
      <c r="G907" s="10">
        <f t="shared" si="42"/>
        <v>44234</v>
      </c>
      <c r="H907">
        <f>_xlfn.XLOOKUP(Sheet1!G907,USDKRW!$A$2:$A$1306,USDKRW!$B$2:$B$1306,,-1)</f>
        <v>1123.7</v>
      </c>
      <c r="I907">
        <f t="shared" si="43"/>
        <v>43858011</v>
      </c>
      <c r="J907">
        <f>_xlfn.XLOOKUP(A907,upbit!$A:$A,upbit!$B:$B,,-1)</f>
        <v>42180000</v>
      </c>
      <c r="K907">
        <f t="shared" si="44"/>
        <v>-3.826007978337187</v>
      </c>
    </row>
    <row r="908" spans="1:11" x14ac:dyDescent="0.3">
      <c r="A908" s="2">
        <v>44234.75</v>
      </c>
      <c r="B908">
        <v>39494</v>
      </c>
      <c r="C908">
        <v>39708</v>
      </c>
      <c r="D908">
        <v>39327</v>
      </c>
      <c r="E908">
        <v>39529</v>
      </c>
      <c r="F908">
        <v>2221055.8146000002</v>
      </c>
      <c r="G908" s="10">
        <f t="shared" si="42"/>
        <v>44234</v>
      </c>
      <c r="H908">
        <f>_xlfn.XLOOKUP(Sheet1!G908,USDKRW!$A$2:$A$1306,USDKRW!$B$2:$B$1306,,-1)</f>
        <v>1123.7</v>
      </c>
      <c r="I908">
        <f t="shared" si="43"/>
        <v>44379407.800000004</v>
      </c>
      <c r="J908">
        <f>_xlfn.XLOOKUP(A908,upbit!$A:$A,upbit!$B:$B,,-1)</f>
        <v>42357000</v>
      </c>
      <c r="K908">
        <f t="shared" si="44"/>
        <v>-4.557086045659231</v>
      </c>
    </row>
    <row r="909" spans="1:11" x14ac:dyDescent="0.3">
      <c r="A909" s="2">
        <v>44234.791666666657</v>
      </c>
      <c r="B909">
        <v>39529</v>
      </c>
      <c r="C909">
        <v>39657</v>
      </c>
      <c r="D909">
        <v>39171</v>
      </c>
      <c r="E909">
        <v>39326</v>
      </c>
      <c r="F909">
        <v>698005.87690000003</v>
      </c>
      <c r="G909" s="10">
        <f t="shared" si="42"/>
        <v>44234</v>
      </c>
      <c r="H909">
        <f>_xlfn.XLOOKUP(Sheet1!G909,USDKRW!$A$2:$A$1306,USDKRW!$B$2:$B$1306,,-1)</f>
        <v>1123.7</v>
      </c>
      <c r="I909">
        <f t="shared" si="43"/>
        <v>44418737.300000004</v>
      </c>
      <c r="J909">
        <f>_xlfn.XLOOKUP(A909,upbit!$A:$A,upbit!$B:$B,,-1)</f>
        <v>42494000</v>
      </c>
      <c r="K909">
        <f t="shared" si="44"/>
        <v>-4.3331652743762383</v>
      </c>
    </row>
    <row r="910" spans="1:11" x14ac:dyDescent="0.3">
      <c r="A910" s="2">
        <v>44234.833333333343</v>
      </c>
      <c r="B910">
        <v>39326</v>
      </c>
      <c r="C910">
        <v>39357</v>
      </c>
      <c r="D910">
        <v>38789</v>
      </c>
      <c r="E910">
        <v>39059</v>
      </c>
      <c r="F910">
        <v>856418.98609999998</v>
      </c>
      <c r="G910" s="10">
        <f t="shared" si="42"/>
        <v>44234</v>
      </c>
      <c r="H910">
        <f>_xlfn.XLOOKUP(Sheet1!G910,USDKRW!$A$2:$A$1306,USDKRW!$B$2:$B$1306,,-1)</f>
        <v>1123.7</v>
      </c>
      <c r="I910">
        <f t="shared" si="43"/>
        <v>44190626.200000003</v>
      </c>
      <c r="J910">
        <f>_xlfn.XLOOKUP(A910,upbit!$A:$A,upbit!$B:$B,,-1)</f>
        <v>42156000</v>
      </c>
      <c r="K910">
        <f t="shared" si="44"/>
        <v>-4.604203142068175</v>
      </c>
    </row>
    <row r="911" spans="1:11" x14ac:dyDescent="0.3">
      <c r="A911" s="2">
        <v>44234.875</v>
      </c>
      <c r="B911">
        <v>39059</v>
      </c>
      <c r="C911">
        <v>39269</v>
      </c>
      <c r="D911">
        <v>38552</v>
      </c>
      <c r="E911">
        <v>38827</v>
      </c>
      <c r="F911">
        <v>856760.99840000004</v>
      </c>
      <c r="G911" s="10">
        <f t="shared" si="42"/>
        <v>44234</v>
      </c>
      <c r="H911">
        <f>_xlfn.XLOOKUP(Sheet1!G911,USDKRW!$A$2:$A$1306,USDKRW!$B$2:$B$1306,,-1)</f>
        <v>1123.7</v>
      </c>
      <c r="I911">
        <f t="shared" si="43"/>
        <v>43890598.300000004</v>
      </c>
      <c r="J911">
        <f>_xlfn.XLOOKUP(A911,upbit!$A:$A,upbit!$B:$B,,-1)</f>
        <v>42046000</v>
      </c>
      <c r="K911">
        <f t="shared" si="44"/>
        <v>-4.2027185124974835</v>
      </c>
    </row>
    <row r="912" spans="1:11" x14ac:dyDescent="0.3">
      <c r="A912" s="2">
        <v>44234.916666666657</v>
      </c>
      <c r="B912">
        <v>38827</v>
      </c>
      <c r="C912">
        <v>39125</v>
      </c>
      <c r="D912">
        <v>38390</v>
      </c>
      <c r="E912">
        <v>38663</v>
      </c>
      <c r="F912">
        <v>1755847.6307000001</v>
      </c>
      <c r="G912" s="10">
        <f t="shared" si="42"/>
        <v>44234</v>
      </c>
      <c r="H912">
        <f>_xlfn.XLOOKUP(Sheet1!G912,USDKRW!$A$2:$A$1306,USDKRW!$B$2:$B$1306,,-1)</f>
        <v>1123.7</v>
      </c>
      <c r="I912">
        <f t="shared" si="43"/>
        <v>43629899.899999999</v>
      </c>
      <c r="J912">
        <f>_xlfn.XLOOKUP(A912,upbit!$A:$A,upbit!$B:$B,,-1)</f>
        <v>41571000</v>
      </c>
      <c r="K912">
        <f t="shared" si="44"/>
        <v>-4.7190112851943518</v>
      </c>
    </row>
    <row r="913" spans="1:11" x14ac:dyDescent="0.3">
      <c r="A913" s="2">
        <v>44234.958333333343</v>
      </c>
      <c r="B913">
        <v>38663</v>
      </c>
      <c r="C913">
        <v>38708</v>
      </c>
      <c r="D913">
        <v>38187</v>
      </c>
      <c r="E913">
        <v>38229</v>
      </c>
      <c r="F913">
        <v>2208487.5950000002</v>
      </c>
      <c r="G913" s="10">
        <f t="shared" si="42"/>
        <v>44234</v>
      </c>
      <c r="H913">
        <f>_xlfn.XLOOKUP(Sheet1!G913,USDKRW!$A$2:$A$1306,USDKRW!$B$2:$B$1306,,-1)</f>
        <v>1123.7</v>
      </c>
      <c r="I913">
        <f t="shared" si="43"/>
        <v>43445613.100000001</v>
      </c>
      <c r="J913">
        <f>_xlfn.XLOOKUP(A913,upbit!$A:$A,upbit!$B:$B,,-1)</f>
        <v>41556000</v>
      </c>
      <c r="K913">
        <f t="shared" si="44"/>
        <v>-4.3493760708374074</v>
      </c>
    </row>
    <row r="914" spans="1:11" x14ac:dyDescent="0.3">
      <c r="A914" s="2">
        <v>44235</v>
      </c>
      <c r="B914">
        <v>38229</v>
      </c>
      <c r="C914">
        <v>38390</v>
      </c>
      <c r="D914">
        <v>37584</v>
      </c>
      <c r="E914">
        <v>37931</v>
      </c>
      <c r="F914">
        <v>2244580.2784000002</v>
      </c>
      <c r="G914" s="10">
        <f t="shared" si="42"/>
        <v>44235</v>
      </c>
      <c r="H914">
        <f>_xlfn.XLOOKUP(Sheet1!G914,USDKRW!$A$2:$A$1306,USDKRW!$B$2:$B$1306,,-1)</f>
        <v>1119.22</v>
      </c>
      <c r="I914">
        <f t="shared" si="43"/>
        <v>42786661.380000003</v>
      </c>
      <c r="J914">
        <f>_xlfn.XLOOKUP(A914,upbit!$A:$A,upbit!$B:$B,,-1)</f>
        <v>41130000</v>
      </c>
      <c r="K914">
        <f t="shared" si="44"/>
        <v>-3.8719108398917679</v>
      </c>
    </row>
    <row r="915" spans="1:11" x14ac:dyDescent="0.3">
      <c r="A915" s="2">
        <v>44235.041666666657</v>
      </c>
      <c r="B915">
        <v>37931</v>
      </c>
      <c r="C915">
        <v>38248</v>
      </c>
      <c r="D915">
        <v>37328</v>
      </c>
      <c r="E915">
        <v>38186</v>
      </c>
      <c r="F915">
        <v>2926574.9419999998</v>
      </c>
      <c r="G915" s="10">
        <f t="shared" si="42"/>
        <v>44235</v>
      </c>
      <c r="H915">
        <f>_xlfn.XLOOKUP(Sheet1!G915,USDKRW!$A$2:$A$1306,USDKRW!$B$2:$B$1306,,-1)</f>
        <v>1119.22</v>
      </c>
      <c r="I915">
        <f t="shared" si="43"/>
        <v>42453133.82</v>
      </c>
      <c r="J915">
        <f>_xlfn.XLOOKUP(A915,upbit!$A:$A,upbit!$B:$B,,-1)</f>
        <v>40974000</v>
      </c>
      <c r="K915">
        <f t="shared" si="44"/>
        <v>-3.484156967708163</v>
      </c>
    </row>
    <row r="916" spans="1:11" x14ac:dyDescent="0.3">
      <c r="A916" s="2">
        <v>44235.083333333343</v>
      </c>
      <c r="B916">
        <v>38186</v>
      </c>
      <c r="C916">
        <v>38203</v>
      </c>
      <c r="D916">
        <v>37734</v>
      </c>
      <c r="E916">
        <v>37891</v>
      </c>
      <c r="F916">
        <v>5674448.3266000003</v>
      </c>
      <c r="G916" s="10">
        <f t="shared" si="42"/>
        <v>44235</v>
      </c>
      <c r="H916">
        <f>_xlfn.XLOOKUP(Sheet1!G916,USDKRW!$A$2:$A$1306,USDKRW!$B$2:$B$1306,,-1)</f>
        <v>1119.22</v>
      </c>
      <c r="I916">
        <f t="shared" si="43"/>
        <v>42738534.920000002</v>
      </c>
      <c r="J916">
        <f>_xlfn.XLOOKUP(A916,upbit!$A:$A,upbit!$B:$B,,-1)</f>
        <v>41365000</v>
      </c>
      <c r="K916">
        <f t="shared" si="44"/>
        <v>-3.2138090895512672</v>
      </c>
    </row>
    <row r="917" spans="1:11" x14ac:dyDescent="0.3">
      <c r="A917" s="2">
        <v>44235.125</v>
      </c>
      <c r="B917">
        <v>37891</v>
      </c>
      <c r="C917">
        <v>38356</v>
      </c>
      <c r="D917">
        <v>37862</v>
      </c>
      <c r="E917">
        <v>38280</v>
      </c>
      <c r="F917">
        <v>5275378.5557000004</v>
      </c>
      <c r="G917" s="10">
        <f t="shared" si="42"/>
        <v>44235</v>
      </c>
      <c r="H917">
        <f>_xlfn.XLOOKUP(Sheet1!G917,USDKRW!$A$2:$A$1306,USDKRW!$B$2:$B$1306,,-1)</f>
        <v>1119.22</v>
      </c>
      <c r="I917">
        <f t="shared" si="43"/>
        <v>42408365.020000003</v>
      </c>
      <c r="J917">
        <f>_xlfn.XLOOKUP(A917,upbit!$A:$A,upbit!$B:$B,,-1)</f>
        <v>41118000</v>
      </c>
      <c r="K917">
        <f t="shared" si="44"/>
        <v>-3.0427134349354401</v>
      </c>
    </row>
    <row r="918" spans="1:11" x14ac:dyDescent="0.3">
      <c r="A918" s="2">
        <v>44235.166666666657</v>
      </c>
      <c r="B918">
        <v>38280</v>
      </c>
      <c r="C918">
        <v>38459</v>
      </c>
      <c r="D918">
        <v>38023</v>
      </c>
      <c r="E918">
        <v>38076</v>
      </c>
      <c r="F918">
        <v>8087355.5580000002</v>
      </c>
      <c r="G918" s="10">
        <f t="shared" si="42"/>
        <v>44235</v>
      </c>
      <c r="H918">
        <f>_xlfn.XLOOKUP(Sheet1!G918,USDKRW!$A$2:$A$1306,USDKRW!$B$2:$B$1306,,-1)</f>
        <v>1119.22</v>
      </c>
      <c r="I918">
        <f t="shared" si="43"/>
        <v>42843741.600000001</v>
      </c>
      <c r="J918">
        <f>_xlfn.XLOOKUP(A918,upbit!$A:$A,upbit!$B:$B,,-1)</f>
        <v>41553000</v>
      </c>
      <c r="K918">
        <f t="shared" si="44"/>
        <v>-3.0126724506246205</v>
      </c>
    </row>
    <row r="919" spans="1:11" x14ac:dyDescent="0.3">
      <c r="A919" s="2">
        <v>44235.208333333343</v>
      </c>
      <c r="B919">
        <v>38083</v>
      </c>
      <c r="C919">
        <v>38502</v>
      </c>
      <c r="D919">
        <v>37734</v>
      </c>
      <c r="E919">
        <v>38479</v>
      </c>
      <c r="F919">
        <v>8003712.1083000004</v>
      </c>
      <c r="G919" s="10">
        <f t="shared" si="42"/>
        <v>44235</v>
      </c>
      <c r="H919">
        <f>_xlfn.XLOOKUP(Sheet1!G919,USDKRW!$A$2:$A$1306,USDKRW!$B$2:$B$1306,,-1)</f>
        <v>1119.22</v>
      </c>
      <c r="I919">
        <f t="shared" si="43"/>
        <v>42623255.259999998</v>
      </c>
      <c r="J919">
        <f>_xlfn.XLOOKUP(A919,upbit!$A:$A,upbit!$B:$B,,-1)</f>
        <v>41365000</v>
      </c>
      <c r="K919">
        <f t="shared" si="44"/>
        <v>-2.9520393323426264</v>
      </c>
    </row>
    <row r="920" spans="1:11" x14ac:dyDescent="0.3">
      <c r="A920" s="2">
        <v>44235.25</v>
      </c>
      <c r="B920">
        <v>38479</v>
      </c>
      <c r="C920">
        <v>38663</v>
      </c>
      <c r="D920">
        <v>38397</v>
      </c>
      <c r="E920">
        <v>38553</v>
      </c>
      <c r="F920">
        <v>26063163.331900001</v>
      </c>
      <c r="G920" s="10">
        <f t="shared" si="42"/>
        <v>44235</v>
      </c>
      <c r="H920">
        <f>_xlfn.XLOOKUP(Sheet1!G920,USDKRW!$A$2:$A$1306,USDKRW!$B$2:$B$1306,,-1)</f>
        <v>1119.22</v>
      </c>
      <c r="I920">
        <f t="shared" si="43"/>
        <v>43066466.380000003</v>
      </c>
      <c r="J920">
        <f>_xlfn.XLOOKUP(A920,upbit!$A:$A,upbit!$B:$B,,-1)</f>
        <v>41642000</v>
      </c>
      <c r="K920">
        <f t="shared" si="44"/>
        <v>-3.3075998560715969</v>
      </c>
    </row>
    <row r="921" spans="1:11" x14ac:dyDescent="0.3">
      <c r="A921" s="2">
        <v>44235.291666666657</v>
      </c>
      <c r="B921">
        <v>38553</v>
      </c>
      <c r="C921">
        <v>38827</v>
      </c>
      <c r="D921">
        <v>38303</v>
      </c>
      <c r="E921">
        <v>38811</v>
      </c>
      <c r="F921">
        <v>544672.11069999996</v>
      </c>
      <c r="G921" s="10">
        <f t="shared" si="42"/>
        <v>44235</v>
      </c>
      <c r="H921">
        <f>_xlfn.XLOOKUP(Sheet1!G921,USDKRW!$A$2:$A$1306,USDKRW!$B$2:$B$1306,,-1)</f>
        <v>1119.22</v>
      </c>
      <c r="I921">
        <f t="shared" si="43"/>
        <v>43149288.660000004</v>
      </c>
      <c r="J921">
        <f>_xlfn.XLOOKUP(A921,upbit!$A:$A,upbit!$B:$B,,-1)</f>
        <v>41808000</v>
      </c>
      <c r="K921">
        <f t="shared" si="44"/>
        <v>-3.1084838282476657</v>
      </c>
    </row>
    <row r="922" spans="1:11" x14ac:dyDescent="0.3">
      <c r="A922" s="2">
        <v>44235.333333333343</v>
      </c>
      <c r="B922">
        <v>38811</v>
      </c>
      <c r="C922">
        <v>39099</v>
      </c>
      <c r="D922">
        <v>38734</v>
      </c>
      <c r="E922">
        <v>38821</v>
      </c>
      <c r="F922">
        <v>1107070.7875000001</v>
      </c>
      <c r="G922" s="10">
        <f t="shared" si="42"/>
        <v>44235</v>
      </c>
      <c r="H922">
        <f>_xlfn.XLOOKUP(Sheet1!G922,USDKRW!$A$2:$A$1306,USDKRW!$B$2:$B$1306,,-1)</f>
        <v>1119.22</v>
      </c>
      <c r="I922">
        <f t="shared" si="43"/>
        <v>43438047.420000002</v>
      </c>
      <c r="J922">
        <f>_xlfn.XLOOKUP(A922,upbit!$A:$A,upbit!$B:$B,,-1)</f>
        <v>42200000</v>
      </c>
      <c r="K922">
        <f t="shared" si="44"/>
        <v>-2.8501451919083598</v>
      </c>
    </row>
    <row r="923" spans="1:11" x14ac:dyDescent="0.3">
      <c r="A923" s="2">
        <v>44235.375</v>
      </c>
      <c r="B923">
        <v>38821</v>
      </c>
      <c r="C923">
        <v>39146</v>
      </c>
      <c r="D923">
        <v>38674</v>
      </c>
      <c r="E923">
        <v>38745</v>
      </c>
      <c r="F923">
        <v>1194148.1004999999</v>
      </c>
      <c r="G923" s="10">
        <f t="shared" si="42"/>
        <v>44235</v>
      </c>
      <c r="H923">
        <f>_xlfn.XLOOKUP(Sheet1!G923,USDKRW!$A$2:$A$1306,USDKRW!$B$2:$B$1306,,-1)</f>
        <v>1119.22</v>
      </c>
      <c r="I923">
        <f t="shared" si="43"/>
        <v>43449239.620000005</v>
      </c>
      <c r="J923">
        <f>_xlfn.XLOOKUP(A923,upbit!$A:$A,upbit!$B:$B,,-1)</f>
        <v>41921000</v>
      </c>
      <c r="K923">
        <f t="shared" si="44"/>
        <v>-3.5172988833998997</v>
      </c>
    </row>
    <row r="924" spans="1:11" x14ac:dyDescent="0.3">
      <c r="A924" s="2">
        <v>44235.416666666657</v>
      </c>
      <c r="B924">
        <v>38745</v>
      </c>
      <c r="C924">
        <v>38912</v>
      </c>
      <c r="D924">
        <v>38460</v>
      </c>
      <c r="E924">
        <v>38542</v>
      </c>
      <c r="F924">
        <v>952633.56259999995</v>
      </c>
      <c r="G924" s="10">
        <f t="shared" si="42"/>
        <v>44235</v>
      </c>
      <c r="H924">
        <f>_xlfn.XLOOKUP(Sheet1!G924,USDKRW!$A$2:$A$1306,USDKRW!$B$2:$B$1306,,-1)</f>
        <v>1119.22</v>
      </c>
      <c r="I924">
        <f t="shared" si="43"/>
        <v>43364178.899999999</v>
      </c>
      <c r="J924">
        <f>_xlfn.XLOOKUP(A924,upbit!$A:$A,upbit!$B:$B,,-1)</f>
        <v>41916000</v>
      </c>
      <c r="K924">
        <f t="shared" si="44"/>
        <v>-3.3395741294665604</v>
      </c>
    </row>
    <row r="925" spans="1:11" x14ac:dyDescent="0.3">
      <c r="A925" s="2">
        <v>44235.458333333343</v>
      </c>
      <c r="B925">
        <v>38542</v>
      </c>
      <c r="C925">
        <v>38669</v>
      </c>
      <c r="D925">
        <v>38168</v>
      </c>
      <c r="E925">
        <v>38259</v>
      </c>
      <c r="F925">
        <v>794624.31660000002</v>
      </c>
      <c r="G925" s="10">
        <f t="shared" si="42"/>
        <v>44235</v>
      </c>
      <c r="H925">
        <f>_xlfn.XLOOKUP(Sheet1!G925,USDKRW!$A$2:$A$1306,USDKRW!$B$2:$B$1306,,-1)</f>
        <v>1119.22</v>
      </c>
      <c r="I925">
        <f t="shared" si="43"/>
        <v>43136977.240000002</v>
      </c>
      <c r="J925">
        <f>_xlfn.XLOOKUP(A925,upbit!$A:$A,upbit!$B:$B,,-1)</f>
        <v>41843000</v>
      </c>
      <c r="K925">
        <f t="shared" si="44"/>
        <v>-2.9996938190655742</v>
      </c>
    </row>
    <row r="926" spans="1:11" x14ac:dyDescent="0.3">
      <c r="A926" s="2">
        <v>44235.5</v>
      </c>
      <c r="B926">
        <v>38256</v>
      </c>
      <c r="C926">
        <v>38502</v>
      </c>
      <c r="D926">
        <v>38039</v>
      </c>
      <c r="E926">
        <v>38088</v>
      </c>
      <c r="F926">
        <v>691423.49309999996</v>
      </c>
      <c r="G926" s="10">
        <f t="shared" si="42"/>
        <v>44235</v>
      </c>
      <c r="H926">
        <f>_xlfn.XLOOKUP(Sheet1!G926,USDKRW!$A$2:$A$1306,USDKRW!$B$2:$B$1306,,-1)</f>
        <v>1119.22</v>
      </c>
      <c r="I926">
        <f t="shared" si="43"/>
        <v>42816880.32</v>
      </c>
      <c r="J926">
        <f>_xlfn.XLOOKUP(A926,upbit!$A:$A,upbit!$B:$B,,-1)</f>
        <v>41703000</v>
      </c>
      <c r="K926">
        <f t="shared" si="44"/>
        <v>-2.6014980813062638</v>
      </c>
    </row>
    <row r="927" spans="1:11" x14ac:dyDescent="0.3">
      <c r="A927" s="2">
        <v>44235.541666666657</v>
      </c>
      <c r="B927">
        <v>38088</v>
      </c>
      <c r="C927">
        <v>38685</v>
      </c>
      <c r="D927">
        <v>38025</v>
      </c>
      <c r="E927">
        <v>38592</v>
      </c>
      <c r="F927">
        <v>494428.71169999999</v>
      </c>
      <c r="G927" s="10">
        <f t="shared" si="42"/>
        <v>44235</v>
      </c>
      <c r="H927">
        <f>_xlfn.XLOOKUP(Sheet1!G927,USDKRW!$A$2:$A$1306,USDKRW!$B$2:$B$1306,,-1)</f>
        <v>1119.22</v>
      </c>
      <c r="I927">
        <f t="shared" si="43"/>
        <v>42628851.359999999</v>
      </c>
      <c r="J927">
        <f>_xlfn.XLOOKUP(A927,upbit!$A:$A,upbit!$B:$B,,-1)</f>
        <v>41598000</v>
      </c>
      <c r="K927">
        <f t="shared" si="44"/>
        <v>-2.4182011175822526</v>
      </c>
    </row>
    <row r="928" spans="1:11" x14ac:dyDescent="0.3">
      <c r="A928" s="2">
        <v>44235.583333333343</v>
      </c>
      <c r="B928">
        <v>38592</v>
      </c>
      <c r="C928">
        <v>38878</v>
      </c>
      <c r="D928">
        <v>38460</v>
      </c>
      <c r="E928">
        <v>38688</v>
      </c>
      <c r="F928">
        <v>1476713.3226999999</v>
      </c>
      <c r="G928" s="10">
        <f t="shared" si="42"/>
        <v>44235</v>
      </c>
      <c r="H928">
        <f>_xlfn.XLOOKUP(Sheet1!G928,USDKRW!$A$2:$A$1306,USDKRW!$B$2:$B$1306,,-1)</f>
        <v>1119.22</v>
      </c>
      <c r="I928">
        <f t="shared" si="43"/>
        <v>43192938.240000002</v>
      </c>
      <c r="J928">
        <f>_xlfn.XLOOKUP(A928,upbit!$A:$A,upbit!$B:$B,,-1)</f>
        <v>41842000</v>
      </c>
      <c r="K928">
        <f t="shared" si="44"/>
        <v>-3.1276831237864955</v>
      </c>
    </row>
    <row r="929" spans="1:11" x14ac:dyDescent="0.3">
      <c r="A929" s="2">
        <v>44235.625</v>
      </c>
      <c r="B929">
        <v>38688</v>
      </c>
      <c r="C929">
        <v>39233</v>
      </c>
      <c r="D929">
        <v>38626</v>
      </c>
      <c r="E929">
        <v>39020</v>
      </c>
      <c r="F929">
        <v>956212.87320000003</v>
      </c>
      <c r="G929" s="10">
        <f t="shared" si="42"/>
        <v>44235</v>
      </c>
      <c r="H929">
        <f>_xlfn.XLOOKUP(Sheet1!G929,USDKRW!$A$2:$A$1306,USDKRW!$B$2:$B$1306,,-1)</f>
        <v>1119.22</v>
      </c>
      <c r="I929">
        <f t="shared" si="43"/>
        <v>43300383.359999999</v>
      </c>
      <c r="J929">
        <f>_xlfn.XLOOKUP(A929,upbit!$A:$A,upbit!$B:$B,,-1)</f>
        <v>42000000</v>
      </c>
      <c r="K929">
        <f t="shared" si="44"/>
        <v>-3.0031682380005642</v>
      </c>
    </row>
    <row r="930" spans="1:11" x14ac:dyDescent="0.3">
      <c r="A930" s="2">
        <v>44235.666666666657</v>
      </c>
      <c r="B930">
        <v>39020</v>
      </c>
      <c r="C930">
        <v>39394</v>
      </c>
      <c r="D930">
        <v>38901</v>
      </c>
      <c r="E930">
        <v>39287</v>
      </c>
      <c r="F930">
        <v>1073391.6196999999</v>
      </c>
      <c r="G930" s="10">
        <f t="shared" si="42"/>
        <v>44235</v>
      </c>
      <c r="H930">
        <f>_xlfn.XLOOKUP(Sheet1!G930,USDKRW!$A$2:$A$1306,USDKRW!$B$2:$B$1306,,-1)</f>
        <v>1119.22</v>
      </c>
      <c r="I930">
        <f t="shared" si="43"/>
        <v>43671964.399999999</v>
      </c>
      <c r="J930">
        <f>_xlfn.XLOOKUP(A930,upbit!$A:$A,upbit!$B:$B,,-1)</f>
        <v>42112000</v>
      </c>
      <c r="K930">
        <f t="shared" si="44"/>
        <v>-3.5720041940682679</v>
      </c>
    </row>
    <row r="931" spans="1:11" x14ac:dyDescent="0.3">
      <c r="A931" s="2">
        <v>44235.708333333343</v>
      </c>
      <c r="B931">
        <v>39287</v>
      </c>
      <c r="C931">
        <v>39360</v>
      </c>
      <c r="D931">
        <v>39041</v>
      </c>
      <c r="E931">
        <v>39183</v>
      </c>
      <c r="F931">
        <v>1162317.1784999999</v>
      </c>
      <c r="G931" s="10">
        <f t="shared" si="42"/>
        <v>44235</v>
      </c>
      <c r="H931">
        <f>_xlfn.XLOOKUP(Sheet1!G931,USDKRW!$A$2:$A$1306,USDKRW!$B$2:$B$1306,,-1)</f>
        <v>1119.22</v>
      </c>
      <c r="I931">
        <f t="shared" si="43"/>
        <v>43970796.140000001</v>
      </c>
      <c r="J931">
        <f>_xlfn.XLOOKUP(A931,upbit!$A:$A,upbit!$B:$B,,-1)</f>
        <v>42293000</v>
      </c>
      <c r="K931">
        <f t="shared" si="44"/>
        <v>-3.8157056211991502</v>
      </c>
    </row>
    <row r="932" spans="1:11" x14ac:dyDescent="0.3">
      <c r="A932" s="2">
        <v>44235.75</v>
      </c>
      <c r="B932">
        <v>39183</v>
      </c>
      <c r="C932">
        <v>39361</v>
      </c>
      <c r="D932">
        <v>38898</v>
      </c>
      <c r="E932">
        <v>38964</v>
      </c>
      <c r="F932">
        <v>888789.41960000002</v>
      </c>
      <c r="G932" s="10">
        <f t="shared" si="42"/>
        <v>44235</v>
      </c>
      <c r="H932">
        <f>_xlfn.XLOOKUP(Sheet1!G932,USDKRW!$A$2:$A$1306,USDKRW!$B$2:$B$1306,,-1)</f>
        <v>1119.22</v>
      </c>
      <c r="I932">
        <f t="shared" si="43"/>
        <v>43854397.259999998</v>
      </c>
      <c r="J932">
        <f>_xlfn.XLOOKUP(A932,upbit!$A:$A,upbit!$B:$B,,-1)</f>
        <v>42251000</v>
      </c>
      <c r="K932">
        <f t="shared" si="44"/>
        <v>-3.6561835532567533</v>
      </c>
    </row>
    <row r="933" spans="1:11" x14ac:dyDescent="0.3">
      <c r="A933" s="2">
        <v>44235.791666666657</v>
      </c>
      <c r="B933">
        <v>38964</v>
      </c>
      <c r="C933">
        <v>39435</v>
      </c>
      <c r="D933">
        <v>38863</v>
      </c>
      <c r="E933">
        <v>39429</v>
      </c>
      <c r="F933">
        <v>1157947.8936999999</v>
      </c>
      <c r="G933" s="10">
        <f t="shared" si="42"/>
        <v>44235</v>
      </c>
      <c r="H933">
        <f>_xlfn.XLOOKUP(Sheet1!G933,USDKRW!$A$2:$A$1306,USDKRW!$B$2:$B$1306,,-1)</f>
        <v>1119.22</v>
      </c>
      <c r="I933">
        <f t="shared" si="43"/>
        <v>43609288.079999998</v>
      </c>
      <c r="J933">
        <f>_xlfn.XLOOKUP(A933,upbit!$A:$A,upbit!$B:$B,,-1)</f>
        <v>42166000</v>
      </c>
      <c r="K933">
        <f t="shared" si="44"/>
        <v>-3.3095887219078857</v>
      </c>
    </row>
    <row r="934" spans="1:11" x14ac:dyDescent="0.3">
      <c r="A934" s="2">
        <v>44235.833333333343</v>
      </c>
      <c r="B934">
        <v>39429</v>
      </c>
      <c r="C934">
        <v>39500</v>
      </c>
      <c r="D934">
        <v>39319</v>
      </c>
      <c r="E934">
        <v>39436</v>
      </c>
      <c r="F934">
        <v>949124.97380000004</v>
      </c>
      <c r="G934" s="10">
        <f t="shared" si="42"/>
        <v>44235</v>
      </c>
      <c r="H934">
        <f>_xlfn.XLOOKUP(Sheet1!G934,USDKRW!$A$2:$A$1306,USDKRW!$B$2:$B$1306,,-1)</f>
        <v>1119.22</v>
      </c>
      <c r="I934">
        <f t="shared" si="43"/>
        <v>44129725.380000003</v>
      </c>
      <c r="J934">
        <f>_xlfn.XLOOKUP(A934,upbit!$A:$A,upbit!$B:$B,,-1)</f>
        <v>42390000</v>
      </c>
      <c r="K934">
        <f t="shared" si="44"/>
        <v>-3.9422982241998361</v>
      </c>
    </row>
    <row r="935" spans="1:11" x14ac:dyDescent="0.3">
      <c r="A935" s="2">
        <v>44235.875</v>
      </c>
      <c r="B935">
        <v>39436</v>
      </c>
      <c r="C935">
        <v>43785</v>
      </c>
      <c r="D935">
        <v>39121</v>
      </c>
      <c r="E935">
        <v>43046</v>
      </c>
      <c r="F935">
        <v>9773224.8472000007</v>
      </c>
      <c r="G935" s="10">
        <f t="shared" si="42"/>
        <v>44235</v>
      </c>
      <c r="H935">
        <f>_xlfn.XLOOKUP(Sheet1!G935,USDKRW!$A$2:$A$1306,USDKRW!$B$2:$B$1306,,-1)</f>
        <v>1119.22</v>
      </c>
      <c r="I935">
        <f t="shared" si="43"/>
        <v>44137559.920000002</v>
      </c>
      <c r="J935">
        <f>_xlfn.XLOOKUP(A935,upbit!$A:$A,upbit!$B:$B,,-1)</f>
        <v>42265000</v>
      </c>
      <c r="K935">
        <f t="shared" si="44"/>
        <v>-4.2425542404112111</v>
      </c>
    </row>
    <row r="936" spans="1:11" x14ac:dyDescent="0.3">
      <c r="A936" s="2">
        <v>44235.916666666657</v>
      </c>
      <c r="B936">
        <v>43046</v>
      </c>
      <c r="C936">
        <v>44717</v>
      </c>
      <c r="D936">
        <v>41978</v>
      </c>
      <c r="E936">
        <v>42963</v>
      </c>
      <c r="F936">
        <v>15497064.8377</v>
      </c>
      <c r="G936" s="10">
        <f t="shared" si="42"/>
        <v>44235</v>
      </c>
      <c r="H936">
        <f>_xlfn.XLOOKUP(Sheet1!G936,USDKRW!$A$2:$A$1306,USDKRW!$B$2:$B$1306,,-1)</f>
        <v>1119.22</v>
      </c>
      <c r="I936">
        <f t="shared" si="43"/>
        <v>48177944.120000005</v>
      </c>
      <c r="J936">
        <f>_xlfn.XLOOKUP(A936,upbit!$A:$A,upbit!$B:$B,,-1)</f>
        <v>45256000</v>
      </c>
      <c r="K936">
        <f t="shared" si="44"/>
        <v>-6.0648999731539472</v>
      </c>
    </row>
    <row r="937" spans="1:11" x14ac:dyDescent="0.3">
      <c r="A937" s="2">
        <v>44235.958333333343</v>
      </c>
      <c r="B937">
        <v>42985</v>
      </c>
      <c r="C937">
        <v>44067</v>
      </c>
      <c r="D937">
        <v>42893</v>
      </c>
      <c r="E937">
        <v>43579</v>
      </c>
      <c r="F937">
        <v>8772605.8412999995</v>
      </c>
      <c r="G937" s="10">
        <f t="shared" si="42"/>
        <v>44235</v>
      </c>
      <c r="H937">
        <f>_xlfn.XLOOKUP(Sheet1!G937,USDKRW!$A$2:$A$1306,USDKRW!$B$2:$B$1306,,-1)</f>
        <v>1119.22</v>
      </c>
      <c r="I937">
        <f t="shared" si="43"/>
        <v>48109671.700000003</v>
      </c>
      <c r="J937">
        <f>_xlfn.XLOOKUP(A937,upbit!$A:$A,upbit!$B:$B,,-1)</f>
        <v>45623000</v>
      </c>
      <c r="K937">
        <f t="shared" si="44"/>
        <v>-5.168756327223079</v>
      </c>
    </row>
    <row r="938" spans="1:11" x14ac:dyDescent="0.3">
      <c r="A938" s="2">
        <v>44236</v>
      </c>
      <c r="B938">
        <v>43583</v>
      </c>
      <c r="C938">
        <v>44190</v>
      </c>
      <c r="D938">
        <v>43388</v>
      </c>
      <c r="E938">
        <v>43688</v>
      </c>
      <c r="F938">
        <v>3596683.5279000001</v>
      </c>
      <c r="G938" s="10">
        <f t="shared" si="42"/>
        <v>44236</v>
      </c>
      <c r="H938">
        <f>_xlfn.XLOOKUP(Sheet1!G938,USDKRW!$A$2:$A$1306,USDKRW!$B$2:$B$1306,,-1)</f>
        <v>1116.42</v>
      </c>
      <c r="I938">
        <f t="shared" si="43"/>
        <v>48656932.860000007</v>
      </c>
      <c r="J938">
        <f>_xlfn.XLOOKUP(A938,upbit!$A:$A,upbit!$B:$B,,-1)</f>
        <v>46048000</v>
      </c>
      <c r="K938">
        <f t="shared" si="44"/>
        <v>-5.3618933760306238</v>
      </c>
    </row>
    <row r="939" spans="1:11" x14ac:dyDescent="0.3">
      <c r="A939" s="2">
        <v>44236.041666666657</v>
      </c>
      <c r="B939">
        <v>43688</v>
      </c>
      <c r="C939">
        <v>44284</v>
      </c>
      <c r="D939">
        <v>43056</v>
      </c>
      <c r="E939">
        <v>43180</v>
      </c>
      <c r="F939">
        <v>2845672.1353000002</v>
      </c>
      <c r="G939" s="10">
        <f t="shared" si="42"/>
        <v>44236</v>
      </c>
      <c r="H939">
        <f>_xlfn.XLOOKUP(Sheet1!G939,USDKRW!$A$2:$A$1306,USDKRW!$B$2:$B$1306,,-1)</f>
        <v>1116.42</v>
      </c>
      <c r="I939">
        <f t="shared" si="43"/>
        <v>48774156.960000001</v>
      </c>
      <c r="J939">
        <f>_xlfn.XLOOKUP(A939,upbit!$A:$A,upbit!$B:$B,,-1)</f>
        <v>46344000</v>
      </c>
      <c r="K939">
        <f t="shared" si="44"/>
        <v>-4.9824684043088379</v>
      </c>
    </row>
    <row r="940" spans="1:11" x14ac:dyDescent="0.3">
      <c r="A940" s="2">
        <v>44236.083333333343</v>
      </c>
      <c r="B940">
        <v>43180</v>
      </c>
      <c r="C940">
        <v>43401</v>
      </c>
      <c r="D940">
        <v>42540</v>
      </c>
      <c r="E940">
        <v>43072</v>
      </c>
      <c r="F940">
        <v>937336.71270000003</v>
      </c>
      <c r="G940" s="10">
        <f t="shared" si="42"/>
        <v>44236</v>
      </c>
      <c r="H940">
        <f>_xlfn.XLOOKUP(Sheet1!G940,USDKRW!$A$2:$A$1306,USDKRW!$B$2:$B$1306,,-1)</f>
        <v>1116.42</v>
      </c>
      <c r="I940">
        <f t="shared" si="43"/>
        <v>48207015.600000001</v>
      </c>
      <c r="J940">
        <f>_xlfn.XLOOKUP(A940,upbit!$A:$A,upbit!$B:$B,,-1)</f>
        <v>45350000</v>
      </c>
      <c r="K940">
        <f t="shared" si="44"/>
        <v>-5.9265556360224121</v>
      </c>
    </row>
    <row r="941" spans="1:11" x14ac:dyDescent="0.3">
      <c r="A941" s="2">
        <v>44236.125</v>
      </c>
      <c r="B941">
        <v>43072</v>
      </c>
      <c r="C941">
        <v>43388</v>
      </c>
      <c r="D941">
        <v>42571</v>
      </c>
      <c r="E941">
        <v>42694</v>
      </c>
      <c r="F941">
        <v>2712175.3335000002</v>
      </c>
      <c r="G941" s="10">
        <f t="shared" si="42"/>
        <v>44236</v>
      </c>
      <c r="H941">
        <f>_xlfn.XLOOKUP(Sheet1!G941,USDKRW!$A$2:$A$1306,USDKRW!$B$2:$B$1306,,-1)</f>
        <v>1116.42</v>
      </c>
      <c r="I941">
        <f t="shared" si="43"/>
        <v>48086442.240000002</v>
      </c>
      <c r="J941">
        <f>_xlfn.XLOOKUP(A941,upbit!$A:$A,upbit!$B:$B,,-1)</f>
        <v>45280000</v>
      </c>
      <c r="K941">
        <f t="shared" si="44"/>
        <v>-5.8362442910478096</v>
      </c>
    </row>
    <row r="942" spans="1:11" x14ac:dyDescent="0.3">
      <c r="A942" s="2">
        <v>44236.166666666657</v>
      </c>
      <c r="B942">
        <v>42694</v>
      </c>
      <c r="C942">
        <v>43137</v>
      </c>
      <c r="D942">
        <v>42674</v>
      </c>
      <c r="E942">
        <v>43076</v>
      </c>
      <c r="F942">
        <v>8589921.7666999996</v>
      </c>
      <c r="G942" s="10">
        <f t="shared" si="42"/>
        <v>44236</v>
      </c>
      <c r="H942">
        <f>_xlfn.XLOOKUP(Sheet1!G942,USDKRW!$A$2:$A$1306,USDKRW!$B$2:$B$1306,,-1)</f>
        <v>1116.42</v>
      </c>
      <c r="I942">
        <f t="shared" si="43"/>
        <v>47664435.480000004</v>
      </c>
      <c r="J942">
        <f>_xlfn.XLOOKUP(A942,upbit!$A:$A,upbit!$B:$B,,-1)</f>
        <v>44897000</v>
      </c>
      <c r="K942">
        <f t="shared" si="44"/>
        <v>-5.8060804709650249</v>
      </c>
    </row>
    <row r="943" spans="1:11" x14ac:dyDescent="0.3">
      <c r="A943" s="2">
        <v>44236.208333333343</v>
      </c>
      <c r="B943">
        <v>43076</v>
      </c>
      <c r="C943">
        <v>44285</v>
      </c>
      <c r="D943">
        <v>42930</v>
      </c>
      <c r="E943">
        <v>44180</v>
      </c>
      <c r="F943">
        <v>1597563.6938</v>
      </c>
      <c r="G943" s="10">
        <f t="shared" si="42"/>
        <v>44236</v>
      </c>
      <c r="H943">
        <f>_xlfn.XLOOKUP(Sheet1!G943,USDKRW!$A$2:$A$1306,USDKRW!$B$2:$B$1306,,-1)</f>
        <v>1116.42</v>
      </c>
      <c r="I943">
        <f t="shared" si="43"/>
        <v>48090907.920000002</v>
      </c>
      <c r="J943">
        <f>_xlfn.XLOOKUP(A943,upbit!$A:$A,upbit!$B:$B,,-1)</f>
        <v>45376000</v>
      </c>
      <c r="K943">
        <f t="shared" si="44"/>
        <v>-5.6453663227076012</v>
      </c>
    </row>
    <row r="944" spans="1:11" x14ac:dyDescent="0.3">
      <c r="A944" s="2">
        <v>44236.25</v>
      </c>
      <c r="B944">
        <v>44180</v>
      </c>
      <c r="C944">
        <v>44809</v>
      </c>
      <c r="D944">
        <v>43929</v>
      </c>
      <c r="E944">
        <v>44645</v>
      </c>
      <c r="F944">
        <v>1887277.3099</v>
      </c>
      <c r="G944" s="10">
        <f t="shared" si="42"/>
        <v>44236</v>
      </c>
      <c r="H944">
        <f>_xlfn.XLOOKUP(Sheet1!G944,USDKRW!$A$2:$A$1306,USDKRW!$B$2:$B$1306,,-1)</f>
        <v>1116.42</v>
      </c>
      <c r="I944">
        <f t="shared" si="43"/>
        <v>49323435.600000001</v>
      </c>
      <c r="J944">
        <f>_xlfn.XLOOKUP(A944,upbit!$A:$A,upbit!$B:$B,,-1)</f>
        <v>46425000</v>
      </c>
      <c r="K944">
        <f t="shared" si="44"/>
        <v>-5.8763862750874534</v>
      </c>
    </row>
    <row r="945" spans="1:11" x14ac:dyDescent="0.3">
      <c r="A945" s="2">
        <v>44236.291666666657</v>
      </c>
      <c r="B945">
        <v>44645</v>
      </c>
      <c r="C945">
        <v>45057</v>
      </c>
      <c r="D945">
        <v>44285</v>
      </c>
      <c r="E945">
        <v>44702</v>
      </c>
      <c r="F945">
        <v>1184609.9528999999</v>
      </c>
      <c r="G945" s="10">
        <f t="shared" si="42"/>
        <v>44236</v>
      </c>
      <c r="H945">
        <f>_xlfn.XLOOKUP(Sheet1!G945,USDKRW!$A$2:$A$1306,USDKRW!$B$2:$B$1306,,-1)</f>
        <v>1116.42</v>
      </c>
      <c r="I945">
        <f t="shared" si="43"/>
        <v>49842570.900000006</v>
      </c>
      <c r="J945">
        <f>_xlfn.XLOOKUP(A945,upbit!$A:$A,upbit!$B:$B,,-1)</f>
        <v>46853000</v>
      </c>
      <c r="K945">
        <f t="shared" si="44"/>
        <v>-5.9980270800999218</v>
      </c>
    </row>
    <row r="946" spans="1:11" x14ac:dyDescent="0.3">
      <c r="A946" s="2">
        <v>44236.333333333343</v>
      </c>
      <c r="B946">
        <v>44702</v>
      </c>
      <c r="C946">
        <v>46805</v>
      </c>
      <c r="D946">
        <v>44627</v>
      </c>
      <c r="E946">
        <v>46352</v>
      </c>
      <c r="F946">
        <v>3108495.7862999998</v>
      </c>
      <c r="G946" s="10">
        <f t="shared" si="42"/>
        <v>44236</v>
      </c>
      <c r="H946">
        <f>_xlfn.XLOOKUP(Sheet1!G946,USDKRW!$A$2:$A$1306,USDKRW!$B$2:$B$1306,,-1)</f>
        <v>1116.42</v>
      </c>
      <c r="I946">
        <f t="shared" si="43"/>
        <v>49906206.840000004</v>
      </c>
      <c r="J946">
        <f>_xlfn.XLOOKUP(A946,upbit!$A:$A,upbit!$B:$B,,-1)</f>
        <v>47411000</v>
      </c>
      <c r="K946">
        <f t="shared" si="44"/>
        <v>-4.9997926069590299</v>
      </c>
    </row>
    <row r="947" spans="1:11" x14ac:dyDescent="0.3">
      <c r="A947" s="2">
        <v>44236.375</v>
      </c>
      <c r="B947">
        <v>46352</v>
      </c>
      <c r="C947">
        <v>47510</v>
      </c>
      <c r="D947">
        <v>46264</v>
      </c>
      <c r="E947">
        <v>46768</v>
      </c>
      <c r="F947">
        <v>2035412.0989999999</v>
      </c>
      <c r="G947" s="10">
        <f t="shared" si="42"/>
        <v>44236</v>
      </c>
      <c r="H947">
        <f>_xlfn.XLOOKUP(Sheet1!G947,USDKRW!$A$2:$A$1306,USDKRW!$B$2:$B$1306,,-1)</f>
        <v>1116.42</v>
      </c>
      <c r="I947">
        <f t="shared" si="43"/>
        <v>51748299.840000004</v>
      </c>
      <c r="J947">
        <f>_xlfn.XLOOKUP(A947,upbit!$A:$A,upbit!$B:$B,,-1)</f>
        <v>49070000</v>
      </c>
      <c r="K947">
        <f t="shared" si="44"/>
        <v>-5.1756286646730594</v>
      </c>
    </row>
    <row r="948" spans="1:11" x14ac:dyDescent="0.3">
      <c r="A948" s="2">
        <v>44236.416666666657</v>
      </c>
      <c r="B948">
        <v>46768</v>
      </c>
      <c r="C948">
        <v>46771</v>
      </c>
      <c r="D948">
        <v>45822</v>
      </c>
      <c r="E948">
        <v>46141</v>
      </c>
      <c r="F948">
        <v>1478705.0943</v>
      </c>
      <c r="G948" s="10">
        <f t="shared" si="42"/>
        <v>44236</v>
      </c>
      <c r="H948">
        <f>_xlfn.XLOOKUP(Sheet1!G948,USDKRW!$A$2:$A$1306,USDKRW!$B$2:$B$1306,,-1)</f>
        <v>1116.42</v>
      </c>
      <c r="I948">
        <f t="shared" si="43"/>
        <v>52212730.560000002</v>
      </c>
      <c r="J948">
        <f>_xlfn.XLOOKUP(A948,upbit!$A:$A,upbit!$B:$B,,-1)</f>
        <v>49351000</v>
      </c>
      <c r="K948">
        <f t="shared" si="44"/>
        <v>-5.4809057662890464</v>
      </c>
    </row>
    <row r="949" spans="1:11" x14ac:dyDescent="0.3">
      <c r="A949" s="2">
        <v>44236.458333333343</v>
      </c>
      <c r="B949">
        <v>46141</v>
      </c>
      <c r="C949">
        <v>46326</v>
      </c>
      <c r="D949">
        <v>45584</v>
      </c>
      <c r="E949">
        <v>45715</v>
      </c>
      <c r="F949">
        <v>1220209.7097</v>
      </c>
      <c r="G949" s="10">
        <f t="shared" si="42"/>
        <v>44236</v>
      </c>
      <c r="H949">
        <f>_xlfn.XLOOKUP(Sheet1!G949,USDKRW!$A$2:$A$1306,USDKRW!$B$2:$B$1306,,-1)</f>
        <v>1116.42</v>
      </c>
      <c r="I949">
        <f t="shared" si="43"/>
        <v>51512735.220000006</v>
      </c>
      <c r="J949">
        <f>_xlfn.XLOOKUP(A949,upbit!$A:$A,upbit!$B:$B,,-1)</f>
        <v>48811000</v>
      </c>
      <c r="K949">
        <f t="shared" si="44"/>
        <v>-5.2447908433933215</v>
      </c>
    </row>
    <row r="950" spans="1:11" x14ac:dyDescent="0.3">
      <c r="A950" s="2">
        <v>44236.5</v>
      </c>
      <c r="B950">
        <v>45715</v>
      </c>
      <c r="C950">
        <v>46784</v>
      </c>
      <c r="D950">
        <v>45520</v>
      </c>
      <c r="E950">
        <v>46599</v>
      </c>
      <c r="F950">
        <v>1074472.5068000001</v>
      </c>
      <c r="G950" s="10">
        <f t="shared" si="42"/>
        <v>44236</v>
      </c>
      <c r="H950">
        <f>_xlfn.XLOOKUP(Sheet1!G950,USDKRW!$A$2:$A$1306,USDKRW!$B$2:$B$1306,,-1)</f>
        <v>1116.42</v>
      </c>
      <c r="I950">
        <f t="shared" si="43"/>
        <v>51037140.300000004</v>
      </c>
      <c r="J950">
        <f>_xlfn.XLOOKUP(A950,upbit!$A:$A,upbit!$B:$B,,-1)</f>
        <v>48812000</v>
      </c>
      <c r="K950">
        <f t="shared" si="44"/>
        <v>-4.359845177297295</v>
      </c>
    </row>
    <row r="951" spans="1:11" x14ac:dyDescent="0.3">
      <c r="A951" s="2">
        <v>44236.541666666657</v>
      </c>
      <c r="B951">
        <v>46599</v>
      </c>
      <c r="C951">
        <v>46880</v>
      </c>
      <c r="D951">
        <v>46233</v>
      </c>
      <c r="E951">
        <v>46851</v>
      </c>
      <c r="F951">
        <v>1431345.5562</v>
      </c>
      <c r="G951" s="10">
        <f t="shared" si="42"/>
        <v>44236</v>
      </c>
      <c r="H951">
        <f>_xlfn.XLOOKUP(Sheet1!G951,USDKRW!$A$2:$A$1306,USDKRW!$B$2:$B$1306,,-1)</f>
        <v>1116.42</v>
      </c>
      <c r="I951">
        <f t="shared" si="43"/>
        <v>52024055.580000006</v>
      </c>
      <c r="J951">
        <f>_xlfn.XLOOKUP(A951,upbit!$A:$A,upbit!$B:$B,,-1)</f>
        <v>49476000</v>
      </c>
      <c r="K951">
        <f t="shared" si="44"/>
        <v>-4.8978411075271344</v>
      </c>
    </row>
    <row r="952" spans="1:11" x14ac:dyDescent="0.3">
      <c r="A952" s="2">
        <v>44236.583333333343</v>
      </c>
      <c r="B952">
        <v>46851</v>
      </c>
      <c r="C952">
        <v>47233</v>
      </c>
      <c r="D952">
        <v>46490</v>
      </c>
      <c r="E952">
        <v>46858</v>
      </c>
      <c r="F952">
        <v>1421153.3437999999</v>
      </c>
      <c r="G952" s="10">
        <f t="shared" si="42"/>
        <v>44236</v>
      </c>
      <c r="H952">
        <f>_xlfn.XLOOKUP(Sheet1!G952,USDKRW!$A$2:$A$1306,USDKRW!$B$2:$B$1306,,-1)</f>
        <v>1116.42</v>
      </c>
      <c r="I952">
        <f t="shared" si="43"/>
        <v>52305393.420000002</v>
      </c>
      <c r="J952">
        <f>_xlfn.XLOOKUP(A952,upbit!$A:$A,upbit!$B:$B,,-1)</f>
        <v>49556000</v>
      </c>
      <c r="K952">
        <f t="shared" si="44"/>
        <v>-5.2564243192341991</v>
      </c>
    </row>
    <row r="953" spans="1:11" x14ac:dyDescent="0.3">
      <c r="A953" s="2">
        <v>44236.625</v>
      </c>
      <c r="B953">
        <v>46853</v>
      </c>
      <c r="C953">
        <v>48141</v>
      </c>
      <c r="D953">
        <v>46580</v>
      </c>
      <c r="E953">
        <v>48141</v>
      </c>
      <c r="F953">
        <v>1532801.6949</v>
      </c>
      <c r="G953" s="10">
        <f t="shared" si="42"/>
        <v>44236</v>
      </c>
      <c r="H953">
        <f>_xlfn.XLOOKUP(Sheet1!G953,USDKRW!$A$2:$A$1306,USDKRW!$B$2:$B$1306,,-1)</f>
        <v>1116.42</v>
      </c>
      <c r="I953">
        <f t="shared" si="43"/>
        <v>52307626.260000005</v>
      </c>
      <c r="J953">
        <f>_xlfn.XLOOKUP(A953,upbit!$A:$A,upbit!$B:$B,,-1)</f>
        <v>49750000</v>
      </c>
      <c r="K953">
        <f t="shared" si="44"/>
        <v>-4.8895857886708143</v>
      </c>
    </row>
    <row r="954" spans="1:11" x14ac:dyDescent="0.3">
      <c r="A954" s="2">
        <v>44236.666666666657</v>
      </c>
      <c r="B954">
        <v>48141</v>
      </c>
      <c r="C954">
        <v>48144</v>
      </c>
      <c r="D954">
        <v>47392</v>
      </c>
      <c r="E954">
        <v>47526</v>
      </c>
      <c r="F954">
        <v>3475950.9367</v>
      </c>
      <c r="G954" s="10">
        <f t="shared" si="42"/>
        <v>44236</v>
      </c>
      <c r="H954">
        <f>_xlfn.XLOOKUP(Sheet1!G954,USDKRW!$A$2:$A$1306,USDKRW!$B$2:$B$1306,,-1)</f>
        <v>1116.42</v>
      </c>
      <c r="I954">
        <f t="shared" si="43"/>
        <v>53745575.220000006</v>
      </c>
      <c r="J954">
        <f>_xlfn.XLOOKUP(A954,upbit!$A:$A,upbit!$B:$B,,-1)</f>
        <v>50956000</v>
      </c>
      <c r="K954">
        <f t="shared" si="44"/>
        <v>-5.1903346621210549</v>
      </c>
    </row>
    <row r="955" spans="1:11" x14ac:dyDescent="0.3">
      <c r="A955" s="2">
        <v>44236.708333333343</v>
      </c>
      <c r="B955">
        <v>47526</v>
      </c>
      <c r="C955">
        <v>47904</v>
      </c>
      <c r="D955">
        <v>46617</v>
      </c>
      <c r="E955">
        <v>47091</v>
      </c>
      <c r="F955">
        <v>3213016.1967000002</v>
      </c>
      <c r="G955" s="10">
        <f t="shared" si="42"/>
        <v>44236</v>
      </c>
      <c r="H955">
        <f>_xlfn.XLOOKUP(Sheet1!G955,USDKRW!$A$2:$A$1306,USDKRW!$B$2:$B$1306,,-1)</f>
        <v>1116.42</v>
      </c>
      <c r="I955">
        <f t="shared" si="43"/>
        <v>53058976.920000002</v>
      </c>
      <c r="J955">
        <f>_xlfn.XLOOKUP(A955,upbit!$A:$A,upbit!$B:$B,,-1)</f>
        <v>50421000</v>
      </c>
      <c r="K955">
        <f t="shared" si="44"/>
        <v>-4.9717824826841834</v>
      </c>
    </row>
    <row r="956" spans="1:11" x14ac:dyDescent="0.3">
      <c r="A956" s="2">
        <v>44236.75</v>
      </c>
      <c r="B956">
        <v>47091</v>
      </c>
      <c r="C956">
        <v>47186</v>
      </c>
      <c r="D956">
        <v>45980</v>
      </c>
      <c r="E956">
        <v>46404</v>
      </c>
      <c r="F956">
        <v>1315591.6503999999</v>
      </c>
      <c r="G956" s="10">
        <f t="shared" si="42"/>
        <v>44236</v>
      </c>
      <c r="H956">
        <f>_xlfn.XLOOKUP(Sheet1!G956,USDKRW!$A$2:$A$1306,USDKRW!$B$2:$B$1306,,-1)</f>
        <v>1116.42</v>
      </c>
      <c r="I956">
        <f t="shared" si="43"/>
        <v>52573334.220000006</v>
      </c>
      <c r="J956">
        <f>_xlfn.XLOOKUP(A956,upbit!$A:$A,upbit!$B:$B,,-1)</f>
        <v>49794000</v>
      </c>
      <c r="K956">
        <f t="shared" si="44"/>
        <v>-5.2865854167999267</v>
      </c>
    </row>
    <row r="957" spans="1:11" x14ac:dyDescent="0.3">
      <c r="A957" s="2">
        <v>44236.791666666657</v>
      </c>
      <c r="B957">
        <v>46404</v>
      </c>
      <c r="C957">
        <v>46573</v>
      </c>
      <c r="D957">
        <v>45572</v>
      </c>
      <c r="E957">
        <v>45650</v>
      </c>
      <c r="F957">
        <v>1955880.6063999999</v>
      </c>
      <c r="G957" s="10">
        <f t="shared" si="42"/>
        <v>44236</v>
      </c>
      <c r="H957">
        <f>_xlfn.XLOOKUP(Sheet1!G957,USDKRW!$A$2:$A$1306,USDKRW!$B$2:$B$1306,,-1)</f>
        <v>1116.42</v>
      </c>
      <c r="I957">
        <f t="shared" si="43"/>
        <v>51806353.68</v>
      </c>
      <c r="J957">
        <f>_xlfn.XLOOKUP(A957,upbit!$A:$A,upbit!$B:$B,,-1)</f>
        <v>49229000</v>
      </c>
      <c r="K957">
        <f t="shared" si="44"/>
        <v>-4.9749760346383791</v>
      </c>
    </row>
    <row r="958" spans="1:11" x14ac:dyDescent="0.3">
      <c r="A958" s="2">
        <v>44236.833333333343</v>
      </c>
      <c r="B958">
        <v>45650</v>
      </c>
      <c r="C958">
        <v>46595</v>
      </c>
      <c r="D958">
        <v>45600</v>
      </c>
      <c r="E958">
        <v>46397</v>
      </c>
      <c r="F958">
        <v>1221968.7420000001</v>
      </c>
      <c r="G958" s="10">
        <f t="shared" si="42"/>
        <v>44236</v>
      </c>
      <c r="H958">
        <f>_xlfn.XLOOKUP(Sheet1!G958,USDKRW!$A$2:$A$1306,USDKRW!$B$2:$B$1306,,-1)</f>
        <v>1116.42</v>
      </c>
      <c r="I958">
        <f t="shared" si="43"/>
        <v>50964573</v>
      </c>
      <c r="J958">
        <f>_xlfn.XLOOKUP(A958,upbit!$A:$A,upbit!$B:$B,,-1)</f>
        <v>49200000</v>
      </c>
      <c r="K958">
        <f t="shared" si="44"/>
        <v>-3.4623521715761219</v>
      </c>
    </row>
    <row r="959" spans="1:11" x14ac:dyDescent="0.3">
      <c r="A959" s="2">
        <v>44236.875</v>
      </c>
      <c r="B959">
        <v>46397</v>
      </c>
      <c r="C959">
        <v>46789</v>
      </c>
      <c r="D959">
        <v>45158</v>
      </c>
      <c r="E959">
        <v>45319</v>
      </c>
      <c r="F959">
        <v>1244078.0667000001</v>
      </c>
      <c r="G959" s="10">
        <f t="shared" si="42"/>
        <v>44236</v>
      </c>
      <c r="H959">
        <f>_xlfn.XLOOKUP(Sheet1!G959,USDKRW!$A$2:$A$1306,USDKRW!$B$2:$B$1306,,-1)</f>
        <v>1116.42</v>
      </c>
      <c r="I959">
        <f t="shared" si="43"/>
        <v>51798538.740000002</v>
      </c>
      <c r="J959">
        <f>_xlfn.XLOOKUP(A959,upbit!$A:$A,upbit!$B:$B,,-1)</f>
        <v>49562000</v>
      </c>
      <c r="K959">
        <f t="shared" si="44"/>
        <v>-4.3177641578388659</v>
      </c>
    </row>
    <row r="960" spans="1:11" x14ac:dyDescent="0.3">
      <c r="A960" s="2">
        <v>44236.916666666657</v>
      </c>
      <c r="B960">
        <v>45319</v>
      </c>
      <c r="C960">
        <v>46397</v>
      </c>
      <c r="D960">
        <v>45001</v>
      </c>
      <c r="E960">
        <v>46285</v>
      </c>
      <c r="F960">
        <v>1199478.3584</v>
      </c>
      <c r="G960" s="10">
        <f t="shared" si="42"/>
        <v>44236</v>
      </c>
      <c r="H960">
        <f>_xlfn.XLOOKUP(Sheet1!G960,USDKRW!$A$2:$A$1306,USDKRW!$B$2:$B$1306,,-1)</f>
        <v>1116.42</v>
      </c>
      <c r="I960">
        <f t="shared" si="43"/>
        <v>50595037.980000004</v>
      </c>
      <c r="J960">
        <f>_xlfn.XLOOKUP(A960,upbit!$A:$A,upbit!$B:$B,,-1)</f>
        <v>48754000</v>
      </c>
      <c r="K960">
        <f t="shared" si="44"/>
        <v>-3.6387718114328838</v>
      </c>
    </row>
    <row r="961" spans="1:11" x14ac:dyDescent="0.3">
      <c r="A961" s="2">
        <v>44236.958333333343</v>
      </c>
      <c r="B961">
        <v>46285</v>
      </c>
      <c r="C961">
        <v>46693</v>
      </c>
      <c r="D961">
        <v>46100</v>
      </c>
      <c r="E961">
        <v>46640</v>
      </c>
      <c r="F961">
        <v>1047605.0679</v>
      </c>
      <c r="G961" s="10">
        <f t="shared" si="42"/>
        <v>44236</v>
      </c>
      <c r="H961">
        <f>_xlfn.XLOOKUP(Sheet1!G961,USDKRW!$A$2:$A$1306,USDKRW!$B$2:$B$1306,,-1)</f>
        <v>1116.42</v>
      </c>
      <c r="I961">
        <f t="shared" si="43"/>
        <v>51673499.700000003</v>
      </c>
      <c r="J961">
        <f>_xlfn.XLOOKUP(A961,upbit!$A:$A,upbit!$B:$B,,-1)</f>
        <v>49440000</v>
      </c>
      <c r="K961">
        <f t="shared" si="44"/>
        <v>-4.3223310071255021</v>
      </c>
    </row>
    <row r="962" spans="1:11" x14ac:dyDescent="0.3">
      <c r="A962" s="2">
        <v>44237</v>
      </c>
      <c r="B962">
        <v>46640</v>
      </c>
      <c r="C962">
        <v>47089</v>
      </c>
      <c r="D962">
        <v>46335</v>
      </c>
      <c r="E962">
        <v>46775</v>
      </c>
      <c r="F962">
        <v>1029212.944</v>
      </c>
      <c r="G962" s="10">
        <f t="shared" si="42"/>
        <v>44237</v>
      </c>
      <c r="H962">
        <f>_xlfn.XLOOKUP(Sheet1!G962,USDKRW!$A$2:$A$1306,USDKRW!$B$2:$B$1306,,-1)</f>
        <v>1106.9000000000001</v>
      </c>
      <c r="I962">
        <f t="shared" si="43"/>
        <v>51625816.000000007</v>
      </c>
      <c r="J962">
        <f>_xlfn.XLOOKUP(A962,upbit!$A:$A,upbit!$B:$B,,-1)</f>
        <v>49552000</v>
      </c>
      <c r="K962">
        <f t="shared" si="44"/>
        <v>-4.0170135034766519</v>
      </c>
    </row>
    <row r="963" spans="1:11" x14ac:dyDescent="0.3">
      <c r="A963" s="2">
        <v>44237.041666666657</v>
      </c>
      <c r="B963">
        <v>46775</v>
      </c>
      <c r="C963">
        <v>47115</v>
      </c>
      <c r="D963">
        <v>46044</v>
      </c>
      <c r="E963">
        <v>46500</v>
      </c>
      <c r="F963">
        <v>1417660.6222999999</v>
      </c>
      <c r="G963" s="10">
        <f t="shared" ref="G963:G1026" si="45">ROUNDDOWN(A963,0)</f>
        <v>44237</v>
      </c>
      <c r="H963">
        <f>_xlfn.XLOOKUP(Sheet1!G963,USDKRW!$A$2:$A$1306,USDKRW!$B$2:$B$1306,,-1)</f>
        <v>1106.9000000000001</v>
      </c>
      <c r="I963">
        <f t="shared" ref="I963:I1026" si="46">B963*H963</f>
        <v>51775247.500000007</v>
      </c>
      <c r="J963">
        <f>_xlfn.XLOOKUP(A963,upbit!$A:$A,upbit!$B:$B,,-1)</f>
        <v>49929000</v>
      </c>
      <c r="K963">
        <f t="shared" ref="K963:K1026" si="47">(J963/I963-1)*100</f>
        <v>-3.5658883137159481</v>
      </c>
    </row>
    <row r="964" spans="1:11" x14ac:dyDescent="0.3">
      <c r="A964" s="2">
        <v>44237.083333333343</v>
      </c>
      <c r="B964">
        <v>46500</v>
      </c>
      <c r="C964">
        <v>46930</v>
      </c>
      <c r="D964">
        <v>46215</v>
      </c>
      <c r="E964">
        <v>46492</v>
      </c>
      <c r="F964">
        <v>480926.18150000001</v>
      </c>
      <c r="G964" s="10">
        <f t="shared" si="45"/>
        <v>44237</v>
      </c>
      <c r="H964">
        <f>_xlfn.XLOOKUP(Sheet1!G964,USDKRW!$A$2:$A$1306,USDKRW!$B$2:$B$1306,,-1)</f>
        <v>1106.9000000000001</v>
      </c>
      <c r="I964">
        <f t="shared" si="46"/>
        <v>51470850.000000007</v>
      </c>
      <c r="J964">
        <f>_xlfn.XLOOKUP(A964,upbit!$A:$A,upbit!$B:$B,,-1)</f>
        <v>49782000</v>
      </c>
      <c r="K964">
        <f t="shared" si="47"/>
        <v>-3.2811775985825076</v>
      </c>
    </row>
    <row r="965" spans="1:11" x14ac:dyDescent="0.3">
      <c r="A965" s="2">
        <v>44237.125</v>
      </c>
      <c r="B965">
        <v>46488</v>
      </c>
      <c r="C965">
        <v>47430</v>
      </c>
      <c r="D965">
        <v>46273</v>
      </c>
      <c r="E965">
        <v>47014</v>
      </c>
      <c r="F965">
        <v>3436025.3941000002</v>
      </c>
      <c r="G965" s="10">
        <f t="shared" si="45"/>
        <v>44237</v>
      </c>
      <c r="H965">
        <f>_xlfn.XLOOKUP(Sheet1!G965,USDKRW!$A$2:$A$1306,USDKRW!$B$2:$B$1306,,-1)</f>
        <v>1106.9000000000001</v>
      </c>
      <c r="I965">
        <f t="shared" si="46"/>
        <v>51457567.200000003</v>
      </c>
      <c r="J965">
        <f>_xlfn.XLOOKUP(A965,upbit!$A:$A,upbit!$B:$B,,-1)</f>
        <v>49550000</v>
      </c>
      <c r="K965">
        <f t="shared" si="47"/>
        <v>-3.7070683745810684</v>
      </c>
    </row>
    <row r="966" spans="1:11" x14ac:dyDescent="0.3">
      <c r="A966" s="2">
        <v>44237.166666666657</v>
      </c>
      <c r="B966">
        <v>47014</v>
      </c>
      <c r="C966">
        <v>47273</v>
      </c>
      <c r="D966">
        <v>46761</v>
      </c>
      <c r="E966">
        <v>47071</v>
      </c>
      <c r="F966">
        <v>4944188.6781000001</v>
      </c>
      <c r="G966" s="10">
        <f t="shared" si="45"/>
        <v>44237</v>
      </c>
      <c r="H966">
        <f>_xlfn.XLOOKUP(Sheet1!G966,USDKRW!$A$2:$A$1306,USDKRW!$B$2:$B$1306,,-1)</f>
        <v>1106.9000000000001</v>
      </c>
      <c r="I966">
        <f t="shared" si="46"/>
        <v>52039796.600000001</v>
      </c>
      <c r="J966">
        <f>_xlfn.XLOOKUP(A966,upbit!$A:$A,upbit!$B:$B,,-1)</f>
        <v>49760000</v>
      </c>
      <c r="K966">
        <f t="shared" si="47"/>
        <v>-4.3808714655890864</v>
      </c>
    </row>
    <row r="967" spans="1:11" x14ac:dyDescent="0.3">
      <c r="A967" s="2">
        <v>44237.208333333343</v>
      </c>
      <c r="B967">
        <v>47071</v>
      </c>
      <c r="C967">
        <v>47492</v>
      </c>
      <c r="D967">
        <v>46686</v>
      </c>
      <c r="E967">
        <v>47102</v>
      </c>
      <c r="F967">
        <v>2253407.7765000002</v>
      </c>
      <c r="G967" s="10">
        <f t="shared" si="45"/>
        <v>44237</v>
      </c>
      <c r="H967">
        <f>_xlfn.XLOOKUP(Sheet1!G967,USDKRW!$A$2:$A$1306,USDKRW!$B$2:$B$1306,,-1)</f>
        <v>1106.9000000000001</v>
      </c>
      <c r="I967">
        <f t="shared" si="46"/>
        <v>52102889.900000006</v>
      </c>
      <c r="J967">
        <f>_xlfn.XLOOKUP(A967,upbit!$A:$A,upbit!$B:$B,,-1)</f>
        <v>49623000</v>
      </c>
      <c r="K967">
        <f t="shared" si="47"/>
        <v>-4.7596014439114764</v>
      </c>
    </row>
    <row r="968" spans="1:11" x14ac:dyDescent="0.3">
      <c r="A968" s="2">
        <v>44237.25</v>
      </c>
      <c r="B968">
        <v>47102</v>
      </c>
      <c r="C968">
        <v>47455</v>
      </c>
      <c r="D968">
        <v>47032</v>
      </c>
      <c r="E968">
        <v>47276</v>
      </c>
      <c r="F968">
        <v>1478993.1562000001</v>
      </c>
      <c r="G968" s="10">
        <f t="shared" si="45"/>
        <v>44237</v>
      </c>
      <c r="H968">
        <f>_xlfn.XLOOKUP(Sheet1!G968,USDKRW!$A$2:$A$1306,USDKRW!$B$2:$B$1306,,-1)</f>
        <v>1106.9000000000001</v>
      </c>
      <c r="I968">
        <f t="shared" si="46"/>
        <v>52137203.800000004</v>
      </c>
      <c r="J968">
        <f>_xlfn.XLOOKUP(A968,upbit!$A:$A,upbit!$B:$B,,-1)</f>
        <v>49706000</v>
      </c>
      <c r="K968">
        <f t="shared" si="47"/>
        <v>-4.6630882034375709</v>
      </c>
    </row>
    <row r="969" spans="1:11" x14ac:dyDescent="0.3">
      <c r="A969" s="2">
        <v>44237.291666666657</v>
      </c>
      <c r="B969">
        <v>47276</v>
      </c>
      <c r="C969">
        <v>47276</v>
      </c>
      <c r="D969">
        <v>46500</v>
      </c>
      <c r="E969">
        <v>46830</v>
      </c>
      <c r="F969">
        <v>857026.43350000004</v>
      </c>
      <c r="G969" s="10">
        <f t="shared" si="45"/>
        <v>44237</v>
      </c>
      <c r="H969">
        <f>_xlfn.XLOOKUP(Sheet1!G969,USDKRW!$A$2:$A$1306,USDKRW!$B$2:$B$1306,,-1)</f>
        <v>1106.9000000000001</v>
      </c>
      <c r="I969">
        <f t="shared" si="46"/>
        <v>52329804.400000006</v>
      </c>
      <c r="J969">
        <f>_xlfn.XLOOKUP(A969,upbit!$A:$A,upbit!$B:$B,,-1)</f>
        <v>49821000</v>
      </c>
      <c r="K969">
        <f t="shared" si="47"/>
        <v>-4.7942170408724172</v>
      </c>
    </row>
    <row r="970" spans="1:11" x14ac:dyDescent="0.3">
      <c r="A970" s="2">
        <v>44237.333333333343</v>
      </c>
      <c r="B970">
        <v>46830</v>
      </c>
      <c r="C970">
        <v>46856</v>
      </c>
      <c r="D970">
        <v>46224</v>
      </c>
      <c r="E970">
        <v>46449</v>
      </c>
      <c r="F970">
        <v>1046697.1291</v>
      </c>
      <c r="G970" s="10">
        <f t="shared" si="45"/>
        <v>44237</v>
      </c>
      <c r="H970">
        <f>_xlfn.XLOOKUP(Sheet1!G970,USDKRW!$A$2:$A$1306,USDKRW!$B$2:$B$1306,,-1)</f>
        <v>1106.9000000000001</v>
      </c>
      <c r="I970">
        <f t="shared" si="46"/>
        <v>51836127.000000007</v>
      </c>
      <c r="J970">
        <f>_xlfn.XLOOKUP(A970,upbit!$A:$A,upbit!$B:$B,,-1)</f>
        <v>49409000</v>
      </c>
      <c r="K970">
        <f t="shared" si="47"/>
        <v>-4.6823077657788925</v>
      </c>
    </row>
    <row r="971" spans="1:11" x14ac:dyDescent="0.3">
      <c r="A971" s="2">
        <v>44237.375</v>
      </c>
      <c r="B971">
        <v>46449</v>
      </c>
      <c r="C971">
        <v>46879</v>
      </c>
      <c r="D971">
        <v>46087</v>
      </c>
      <c r="E971">
        <v>46532</v>
      </c>
      <c r="F971">
        <v>2564636.6159999999</v>
      </c>
      <c r="G971" s="10">
        <f t="shared" si="45"/>
        <v>44237</v>
      </c>
      <c r="H971">
        <f>_xlfn.XLOOKUP(Sheet1!G971,USDKRW!$A$2:$A$1306,USDKRW!$B$2:$B$1306,,-1)</f>
        <v>1106.9000000000001</v>
      </c>
      <c r="I971">
        <f t="shared" si="46"/>
        <v>51414398.100000001</v>
      </c>
      <c r="J971">
        <f>_xlfn.XLOOKUP(A971,upbit!$A:$A,upbit!$B:$B,,-1)</f>
        <v>48788000</v>
      </c>
      <c r="K971">
        <f t="shared" si="47"/>
        <v>-5.1082930016835171</v>
      </c>
    </row>
    <row r="972" spans="1:11" x14ac:dyDescent="0.3">
      <c r="A972" s="2">
        <v>44237.416666666657</v>
      </c>
      <c r="B972">
        <v>46532</v>
      </c>
      <c r="C972">
        <v>46540</v>
      </c>
      <c r="D972">
        <v>46010</v>
      </c>
      <c r="E972">
        <v>46268</v>
      </c>
      <c r="F972">
        <v>1968008.1779</v>
      </c>
      <c r="G972" s="10">
        <f t="shared" si="45"/>
        <v>44237</v>
      </c>
      <c r="H972">
        <f>_xlfn.XLOOKUP(Sheet1!G972,USDKRW!$A$2:$A$1306,USDKRW!$B$2:$B$1306,,-1)</f>
        <v>1106.9000000000001</v>
      </c>
      <c r="I972">
        <f t="shared" si="46"/>
        <v>51506270.800000004</v>
      </c>
      <c r="J972">
        <f>_xlfn.XLOOKUP(A972,upbit!$A:$A,upbit!$B:$B,,-1)</f>
        <v>48943000</v>
      </c>
      <c r="K972">
        <f t="shared" si="47"/>
        <v>-4.9766188857920612</v>
      </c>
    </row>
    <row r="973" spans="1:11" x14ac:dyDescent="0.3">
      <c r="A973" s="2">
        <v>44237.458333333343</v>
      </c>
      <c r="B973">
        <v>46274</v>
      </c>
      <c r="C973">
        <v>46795</v>
      </c>
      <c r="D973">
        <v>46248</v>
      </c>
      <c r="E973">
        <v>46298</v>
      </c>
      <c r="F973">
        <v>2042858.0617</v>
      </c>
      <c r="G973" s="10">
        <f t="shared" si="45"/>
        <v>44237</v>
      </c>
      <c r="H973">
        <f>_xlfn.XLOOKUP(Sheet1!G973,USDKRW!$A$2:$A$1306,USDKRW!$B$2:$B$1306,,-1)</f>
        <v>1106.9000000000001</v>
      </c>
      <c r="I973">
        <f t="shared" si="46"/>
        <v>51220690.600000001</v>
      </c>
      <c r="J973">
        <f>_xlfn.XLOOKUP(A973,upbit!$A:$A,upbit!$B:$B,,-1)</f>
        <v>48820000</v>
      </c>
      <c r="K973">
        <f t="shared" si="47"/>
        <v>-4.6869547674548535</v>
      </c>
    </row>
    <row r="974" spans="1:11" x14ac:dyDescent="0.3">
      <c r="A974" s="2">
        <v>44237.5</v>
      </c>
      <c r="B974">
        <v>46298</v>
      </c>
      <c r="C974">
        <v>46762</v>
      </c>
      <c r="D974">
        <v>46163</v>
      </c>
      <c r="E974">
        <v>46244</v>
      </c>
      <c r="F974">
        <v>2056781.2139000001</v>
      </c>
      <c r="G974" s="10">
        <f t="shared" si="45"/>
        <v>44237</v>
      </c>
      <c r="H974">
        <f>_xlfn.XLOOKUP(Sheet1!G974,USDKRW!$A$2:$A$1306,USDKRW!$B$2:$B$1306,,-1)</f>
        <v>1106.9000000000001</v>
      </c>
      <c r="I974">
        <f t="shared" si="46"/>
        <v>51247256.200000003</v>
      </c>
      <c r="J974">
        <f>_xlfn.XLOOKUP(A974,upbit!$A:$A,upbit!$B:$B,,-1)</f>
        <v>48804000</v>
      </c>
      <c r="K974">
        <f t="shared" si="47"/>
        <v>-4.7675844155730669</v>
      </c>
    </row>
    <row r="975" spans="1:11" x14ac:dyDescent="0.3">
      <c r="A975" s="2">
        <v>44237.541666666657</v>
      </c>
      <c r="B975">
        <v>46244</v>
      </c>
      <c r="C975">
        <v>46325</v>
      </c>
      <c r="D975">
        <v>45590</v>
      </c>
      <c r="E975">
        <v>46052</v>
      </c>
      <c r="F975">
        <v>2404459.125</v>
      </c>
      <c r="G975" s="10">
        <f t="shared" si="45"/>
        <v>44237</v>
      </c>
      <c r="H975">
        <f>_xlfn.XLOOKUP(Sheet1!G975,USDKRW!$A$2:$A$1306,USDKRW!$B$2:$B$1306,,-1)</f>
        <v>1106.9000000000001</v>
      </c>
      <c r="I975">
        <f>B975*H975</f>
        <v>51187483.600000001</v>
      </c>
      <c r="J975">
        <f>_xlfn.XLOOKUP(A975,upbit!$A:$A,upbit!$B:$B,,-1)</f>
        <v>48806000</v>
      </c>
      <c r="K975">
        <f t="shared" si="47"/>
        <v>-4.6524725040400288</v>
      </c>
    </row>
    <row r="976" spans="1:11" x14ac:dyDescent="0.3">
      <c r="A976" s="2">
        <v>44237.583333333343</v>
      </c>
      <c r="B976">
        <v>46052</v>
      </c>
      <c r="C976">
        <v>46427</v>
      </c>
      <c r="D976">
        <v>45856</v>
      </c>
      <c r="E976">
        <v>46140</v>
      </c>
      <c r="F976">
        <v>1311698.7327000001</v>
      </c>
      <c r="G976" s="10">
        <f t="shared" si="45"/>
        <v>44237</v>
      </c>
      <c r="H976">
        <f>_xlfn.XLOOKUP(Sheet1!G976,USDKRW!$A$2:$A$1306,USDKRW!$B$2:$B$1306,,-1)</f>
        <v>1106.9000000000001</v>
      </c>
      <c r="I976">
        <f t="shared" si="46"/>
        <v>50974958.800000004</v>
      </c>
      <c r="J976">
        <f>_xlfn.XLOOKUP(A976,upbit!$A:$A,upbit!$B:$B,,-1)</f>
        <v>48900000</v>
      </c>
      <c r="K976">
        <f t="shared" si="47"/>
        <v>-4.0705453203819015</v>
      </c>
    </row>
    <row r="977" spans="1:11" x14ac:dyDescent="0.3">
      <c r="A977" s="2">
        <v>44237.625</v>
      </c>
      <c r="B977">
        <v>46140</v>
      </c>
      <c r="C977">
        <v>46649</v>
      </c>
      <c r="D977">
        <v>46130</v>
      </c>
      <c r="E977">
        <v>46509</v>
      </c>
      <c r="F977">
        <v>1949317.4225999999</v>
      </c>
      <c r="G977" s="10">
        <f t="shared" si="45"/>
        <v>44237</v>
      </c>
      <c r="H977">
        <f>_xlfn.XLOOKUP(Sheet1!G977,USDKRW!$A$2:$A$1306,USDKRW!$B$2:$B$1306,,-1)</f>
        <v>1106.9000000000001</v>
      </c>
      <c r="I977">
        <f t="shared" si="46"/>
        <v>51072366.000000007</v>
      </c>
      <c r="J977">
        <f>_xlfn.XLOOKUP(A977,upbit!$A:$A,upbit!$B:$B,,-1)</f>
        <v>48901000</v>
      </c>
      <c r="K977">
        <f t="shared" si="47"/>
        <v>-4.2515476960672043</v>
      </c>
    </row>
    <row r="978" spans="1:11" x14ac:dyDescent="0.3">
      <c r="A978" s="2">
        <v>44237.666666666657</v>
      </c>
      <c r="B978">
        <v>46509</v>
      </c>
      <c r="C978">
        <v>46949</v>
      </c>
      <c r="D978">
        <v>46420</v>
      </c>
      <c r="E978">
        <v>46569</v>
      </c>
      <c r="F978">
        <v>2312890.6132</v>
      </c>
      <c r="G978" s="10">
        <f t="shared" si="45"/>
        <v>44237</v>
      </c>
      <c r="H978">
        <f>_xlfn.XLOOKUP(Sheet1!G978,USDKRW!$A$2:$A$1306,USDKRW!$B$2:$B$1306,,-1)</f>
        <v>1106.9000000000001</v>
      </c>
      <c r="I978">
        <f t="shared" si="46"/>
        <v>51480812.100000001</v>
      </c>
      <c r="J978">
        <f>_xlfn.XLOOKUP(A978,upbit!$A:$A,upbit!$B:$B,,-1)</f>
        <v>49026000</v>
      </c>
      <c r="K978">
        <f t="shared" si="47"/>
        <v>-4.7684020509070386</v>
      </c>
    </row>
    <row r="979" spans="1:11" x14ac:dyDescent="0.3">
      <c r="A979" s="2">
        <v>44237.708333333343</v>
      </c>
      <c r="B979">
        <v>46569</v>
      </c>
      <c r="C979">
        <v>46848</v>
      </c>
      <c r="D979">
        <v>46270</v>
      </c>
      <c r="E979">
        <v>46691</v>
      </c>
      <c r="F979">
        <v>1604053.9532999999</v>
      </c>
      <c r="G979" s="10">
        <f t="shared" si="45"/>
        <v>44237</v>
      </c>
      <c r="H979">
        <f>_xlfn.XLOOKUP(Sheet1!G979,USDKRW!$A$2:$A$1306,USDKRW!$B$2:$B$1306,,-1)</f>
        <v>1106.9000000000001</v>
      </c>
      <c r="I979">
        <f t="shared" si="46"/>
        <v>51547226.100000001</v>
      </c>
      <c r="J979">
        <f>_xlfn.XLOOKUP(A979,upbit!$A:$A,upbit!$B:$B,,-1)</f>
        <v>48856000</v>
      </c>
      <c r="K979">
        <f t="shared" si="47"/>
        <v>-5.2208941268325653</v>
      </c>
    </row>
    <row r="980" spans="1:11" x14ac:dyDescent="0.3">
      <c r="A980" s="2">
        <v>44237.75</v>
      </c>
      <c r="B980">
        <v>46691</v>
      </c>
      <c r="C980">
        <v>46925</v>
      </c>
      <c r="D980">
        <v>46481</v>
      </c>
      <c r="E980">
        <v>46572</v>
      </c>
      <c r="F980">
        <v>2062918.2334</v>
      </c>
      <c r="G980" s="10">
        <f t="shared" si="45"/>
        <v>44237</v>
      </c>
      <c r="H980">
        <f>_xlfn.XLOOKUP(Sheet1!G980,USDKRW!$A$2:$A$1306,USDKRW!$B$2:$B$1306,,-1)</f>
        <v>1106.9000000000001</v>
      </c>
      <c r="I980">
        <f t="shared" si="46"/>
        <v>51682267.900000006</v>
      </c>
      <c r="J980">
        <f>_xlfn.XLOOKUP(A980,upbit!$A:$A,upbit!$B:$B,,-1)</f>
        <v>48889000</v>
      </c>
      <c r="K980">
        <f t="shared" si="47"/>
        <v>-5.4046929701395801</v>
      </c>
    </row>
    <row r="981" spans="1:11" x14ac:dyDescent="0.3">
      <c r="A981" s="2">
        <v>44237.791666666657</v>
      </c>
      <c r="B981">
        <v>46569</v>
      </c>
      <c r="C981">
        <v>47324</v>
      </c>
      <c r="D981">
        <v>46418</v>
      </c>
      <c r="E981">
        <v>46627</v>
      </c>
      <c r="F981">
        <v>3172227.7969999998</v>
      </c>
      <c r="G981" s="10">
        <f t="shared" si="45"/>
        <v>44237</v>
      </c>
      <c r="H981">
        <f>_xlfn.XLOOKUP(Sheet1!G981,USDKRW!$A$2:$A$1306,USDKRW!$B$2:$B$1306,,-1)</f>
        <v>1106.9000000000001</v>
      </c>
      <c r="I981">
        <f t="shared" si="46"/>
        <v>51547226.100000001</v>
      </c>
      <c r="J981">
        <f>_xlfn.XLOOKUP(A981,upbit!$A:$A,upbit!$B:$B,,-1)</f>
        <v>49121000</v>
      </c>
      <c r="K981">
        <f t="shared" si="47"/>
        <v>-4.7068024480952602</v>
      </c>
    </row>
    <row r="982" spans="1:11" x14ac:dyDescent="0.3">
      <c r="A982" s="2">
        <v>44237.833333333343</v>
      </c>
      <c r="B982">
        <v>46627</v>
      </c>
      <c r="C982">
        <v>46703</v>
      </c>
      <c r="D982">
        <v>46308</v>
      </c>
      <c r="E982">
        <v>46616</v>
      </c>
      <c r="F982">
        <v>2491755.5995</v>
      </c>
      <c r="G982" s="10">
        <f t="shared" si="45"/>
        <v>44237</v>
      </c>
      <c r="H982">
        <f>_xlfn.XLOOKUP(Sheet1!G982,USDKRW!$A$2:$A$1306,USDKRW!$B$2:$B$1306,,-1)</f>
        <v>1106.9000000000001</v>
      </c>
      <c r="I982">
        <f t="shared" si="46"/>
        <v>51611426.300000004</v>
      </c>
      <c r="J982">
        <f>_xlfn.XLOOKUP(A982,upbit!$A:$A,upbit!$B:$B,,-1)</f>
        <v>49123000</v>
      </c>
      <c r="K982">
        <f t="shared" si="47"/>
        <v>-4.8214639245495956</v>
      </c>
    </row>
    <row r="983" spans="1:11" x14ac:dyDescent="0.3">
      <c r="A983" s="2">
        <v>44237.875</v>
      </c>
      <c r="B983">
        <v>46616</v>
      </c>
      <c r="C983">
        <v>46616</v>
      </c>
      <c r="D983">
        <v>44680</v>
      </c>
      <c r="E983">
        <v>45716</v>
      </c>
      <c r="F983">
        <v>5226758.1476999996</v>
      </c>
      <c r="G983" s="10">
        <f t="shared" si="45"/>
        <v>44237</v>
      </c>
      <c r="H983">
        <f>_xlfn.XLOOKUP(Sheet1!G983,USDKRW!$A$2:$A$1306,USDKRW!$B$2:$B$1306,,-1)</f>
        <v>1106.9000000000001</v>
      </c>
      <c r="I983">
        <f t="shared" si="46"/>
        <v>51599250.400000006</v>
      </c>
      <c r="J983">
        <f>_xlfn.XLOOKUP(A983,upbit!$A:$A,upbit!$B:$B,,-1)</f>
        <v>49162000</v>
      </c>
      <c r="K983">
        <f t="shared" si="47"/>
        <v>-4.7234221061475008</v>
      </c>
    </row>
    <row r="984" spans="1:11" x14ac:dyDescent="0.3">
      <c r="A984" s="2">
        <v>44237.916666666657</v>
      </c>
      <c r="B984">
        <v>45716</v>
      </c>
      <c r="C984">
        <v>46002</v>
      </c>
      <c r="D984">
        <v>45365</v>
      </c>
      <c r="E984">
        <v>45625</v>
      </c>
      <c r="F984">
        <v>1243077.1092000001</v>
      </c>
      <c r="G984" s="10">
        <f t="shared" si="45"/>
        <v>44237</v>
      </c>
      <c r="H984">
        <f>_xlfn.XLOOKUP(Sheet1!G984,USDKRW!$A$2:$A$1306,USDKRW!$B$2:$B$1306,,-1)</f>
        <v>1106.9000000000001</v>
      </c>
      <c r="I984">
        <f t="shared" si="46"/>
        <v>50603040.400000006</v>
      </c>
      <c r="J984">
        <f>_xlfn.XLOOKUP(A984,upbit!$A:$A,upbit!$B:$B,,-1)</f>
        <v>48798000</v>
      </c>
      <c r="K984">
        <f t="shared" si="47"/>
        <v>-3.5670591840564647</v>
      </c>
    </row>
    <row r="985" spans="1:11" x14ac:dyDescent="0.3">
      <c r="A985" s="2">
        <v>44237.958333333343</v>
      </c>
      <c r="B985">
        <v>45625</v>
      </c>
      <c r="C985">
        <v>45986</v>
      </c>
      <c r="D985">
        <v>44784</v>
      </c>
      <c r="E985">
        <v>44934</v>
      </c>
      <c r="F985">
        <v>1469288.3171999999</v>
      </c>
      <c r="G985" s="10">
        <f t="shared" si="45"/>
        <v>44237</v>
      </c>
      <c r="H985">
        <f>_xlfn.XLOOKUP(Sheet1!G985,USDKRW!$A$2:$A$1306,USDKRW!$B$2:$B$1306,,-1)</f>
        <v>1106.9000000000001</v>
      </c>
      <c r="I985">
        <f t="shared" si="46"/>
        <v>50502312.500000007</v>
      </c>
      <c r="J985">
        <f>_xlfn.XLOOKUP(A985,upbit!$A:$A,upbit!$B:$B,,-1)</f>
        <v>48754000</v>
      </c>
      <c r="K985">
        <f t="shared" si="47"/>
        <v>-3.4618464253493464</v>
      </c>
    </row>
    <row r="986" spans="1:11" x14ac:dyDescent="0.3">
      <c r="A986" s="2">
        <v>44238</v>
      </c>
      <c r="B986">
        <v>44934</v>
      </c>
      <c r="C986">
        <v>45203</v>
      </c>
      <c r="D986">
        <v>43717</v>
      </c>
      <c r="E986">
        <v>44355</v>
      </c>
      <c r="F986">
        <v>2787209.9087</v>
      </c>
      <c r="G986" s="10">
        <f t="shared" si="45"/>
        <v>44238</v>
      </c>
      <c r="H986">
        <f>_xlfn.XLOOKUP(Sheet1!G986,USDKRW!$A$2:$A$1306,USDKRW!$B$2:$B$1306,,-1)</f>
        <v>1102.7</v>
      </c>
      <c r="I986">
        <f t="shared" si="46"/>
        <v>49548721.800000004</v>
      </c>
      <c r="J986">
        <f>_xlfn.XLOOKUP(A986,upbit!$A:$A,upbit!$B:$B,,-1)</f>
        <v>48384000</v>
      </c>
      <c r="K986">
        <f t="shared" si="47"/>
        <v>-2.3506596289230686</v>
      </c>
    </row>
    <row r="987" spans="1:11" x14ac:dyDescent="0.3">
      <c r="A987" s="2">
        <v>44238.041666666657</v>
      </c>
      <c r="B987">
        <v>44355</v>
      </c>
      <c r="C987">
        <v>44885</v>
      </c>
      <c r="D987">
        <v>43836</v>
      </c>
      <c r="E987">
        <v>44784</v>
      </c>
      <c r="F987">
        <v>1713008.3670000001</v>
      </c>
      <c r="G987" s="10">
        <f t="shared" si="45"/>
        <v>44238</v>
      </c>
      <c r="H987">
        <f>_xlfn.XLOOKUP(Sheet1!G987,USDKRW!$A$2:$A$1306,USDKRW!$B$2:$B$1306,,-1)</f>
        <v>1102.7</v>
      </c>
      <c r="I987">
        <f t="shared" si="46"/>
        <v>48910258.5</v>
      </c>
      <c r="J987">
        <f>_xlfn.XLOOKUP(A987,upbit!$A:$A,upbit!$B:$B,,-1)</f>
        <v>47910000</v>
      </c>
      <c r="K987">
        <f t="shared" si="47"/>
        <v>-2.0450893752687938</v>
      </c>
    </row>
    <row r="988" spans="1:11" x14ac:dyDescent="0.3">
      <c r="A988" s="2">
        <v>44238.083333333343</v>
      </c>
      <c r="B988">
        <v>44784</v>
      </c>
      <c r="C988">
        <v>45069</v>
      </c>
      <c r="D988">
        <v>44468</v>
      </c>
      <c r="E988">
        <v>44981</v>
      </c>
      <c r="F988">
        <v>461368.14669999998</v>
      </c>
      <c r="G988" s="10">
        <f t="shared" si="45"/>
        <v>44238</v>
      </c>
      <c r="H988">
        <f>_xlfn.XLOOKUP(Sheet1!G988,USDKRW!$A$2:$A$1306,USDKRW!$B$2:$B$1306,,-1)</f>
        <v>1102.7</v>
      </c>
      <c r="I988">
        <f t="shared" si="46"/>
        <v>49383316.800000004</v>
      </c>
      <c r="J988">
        <f>_xlfn.XLOOKUP(A988,upbit!$A:$A,upbit!$B:$B,,-1)</f>
        <v>48104000</v>
      </c>
      <c r="K988">
        <f t="shared" si="47"/>
        <v>-2.5905850050153112</v>
      </c>
    </row>
    <row r="989" spans="1:11" x14ac:dyDescent="0.3">
      <c r="A989" s="2">
        <v>44238.125</v>
      </c>
      <c r="B989">
        <v>44981</v>
      </c>
      <c r="C989">
        <v>45190</v>
      </c>
      <c r="D989">
        <v>44818</v>
      </c>
      <c r="E989">
        <v>45111</v>
      </c>
      <c r="F989">
        <v>599086.04180000001</v>
      </c>
      <c r="G989" s="10">
        <f t="shared" si="45"/>
        <v>44238</v>
      </c>
      <c r="H989">
        <f>_xlfn.XLOOKUP(Sheet1!G989,USDKRW!$A$2:$A$1306,USDKRW!$B$2:$B$1306,,-1)</f>
        <v>1102.7</v>
      </c>
      <c r="I989">
        <f t="shared" si="46"/>
        <v>49600548.700000003</v>
      </c>
      <c r="J989">
        <f>_xlfn.XLOOKUP(A989,upbit!$A:$A,upbit!$B:$B,,-1)</f>
        <v>48365000</v>
      </c>
      <c r="K989">
        <f t="shared" si="47"/>
        <v>-2.49099804817281</v>
      </c>
    </row>
    <row r="990" spans="1:11" x14ac:dyDescent="0.3">
      <c r="A990" s="2">
        <v>44238.166666666657</v>
      </c>
      <c r="B990">
        <v>45111</v>
      </c>
      <c r="C990">
        <v>45228</v>
      </c>
      <c r="D990">
        <v>44471</v>
      </c>
      <c r="E990">
        <v>45200</v>
      </c>
      <c r="F990">
        <v>1630035.7468999999</v>
      </c>
      <c r="G990" s="10">
        <f t="shared" si="45"/>
        <v>44238</v>
      </c>
      <c r="H990">
        <f>_xlfn.XLOOKUP(Sheet1!G990,USDKRW!$A$2:$A$1306,USDKRW!$B$2:$B$1306,,-1)</f>
        <v>1102.7</v>
      </c>
      <c r="I990">
        <f t="shared" si="46"/>
        <v>49743899.700000003</v>
      </c>
      <c r="J990">
        <f>_xlfn.XLOOKUP(A990,upbit!$A:$A,upbit!$B:$B,,-1)</f>
        <v>48488000</v>
      </c>
      <c r="K990">
        <f t="shared" si="47"/>
        <v>-2.5247310877799967</v>
      </c>
    </row>
    <row r="991" spans="1:11" x14ac:dyDescent="0.3">
      <c r="A991" s="2">
        <v>44238.208333333343</v>
      </c>
      <c r="B991">
        <v>45200</v>
      </c>
      <c r="C991">
        <v>45234</v>
      </c>
      <c r="D991">
        <v>44443</v>
      </c>
      <c r="E991">
        <v>44550</v>
      </c>
      <c r="F991">
        <v>592011.26749999996</v>
      </c>
      <c r="G991" s="10">
        <f t="shared" si="45"/>
        <v>44238</v>
      </c>
      <c r="H991">
        <f>_xlfn.XLOOKUP(Sheet1!G991,USDKRW!$A$2:$A$1306,USDKRW!$B$2:$B$1306,,-1)</f>
        <v>1102.7</v>
      </c>
      <c r="I991">
        <f t="shared" si="46"/>
        <v>49842040</v>
      </c>
      <c r="J991">
        <f>_xlfn.XLOOKUP(A991,upbit!$A:$A,upbit!$B:$B,,-1)</f>
        <v>48636000</v>
      </c>
      <c r="K991">
        <f t="shared" si="47"/>
        <v>-2.4197243933033241</v>
      </c>
    </row>
    <row r="992" spans="1:11" x14ac:dyDescent="0.3">
      <c r="A992" s="2">
        <v>44238.25</v>
      </c>
      <c r="B992">
        <v>44550</v>
      </c>
      <c r="C992">
        <v>45027</v>
      </c>
      <c r="D992">
        <v>44371</v>
      </c>
      <c r="E992">
        <v>45000</v>
      </c>
      <c r="F992">
        <v>784019.93149999995</v>
      </c>
      <c r="G992" s="10">
        <f t="shared" si="45"/>
        <v>44238</v>
      </c>
      <c r="H992">
        <f>_xlfn.XLOOKUP(Sheet1!G992,USDKRW!$A$2:$A$1306,USDKRW!$B$2:$B$1306,,-1)</f>
        <v>1102.7</v>
      </c>
      <c r="I992">
        <f t="shared" si="46"/>
        <v>49125285</v>
      </c>
      <c r="J992">
        <f>_xlfn.XLOOKUP(A992,upbit!$A:$A,upbit!$B:$B,,-1)</f>
        <v>48462000</v>
      </c>
      <c r="K992">
        <f t="shared" si="47"/>
        <v>-1.3501906401153674</v>
      </c>
    </row>
    <row r="993" spans="1:11" x14ac:dyDescent="0.3">
      <c r="A993" s="2">
        <v>44238.291666666657</v>
      </c>
      <c r="B993">
        <v>45000</v>
      </c>
      <c r="C993">
        <v>45229</v>
      </c>
      <c r="D993">
        <v>44904</v>
      </c>
      <c r="E993">
        <v>45204</v>
      </c>
      <c r="F993">
        <v>280802.092</v>
      </c>
      <c r="G993" s="10">
        <f t="shared" si="45"/>
        <v>44238</v>
      </c>
      <c r="H993">
        <f>_xlfn.XLOOKUP(Sheet1!G993,USDKRW!$A$2:$A$1306,USDKRW!$B$2:$B$1306,,-1)</f>
        <v>1102.7</v>
      </c>
      <c r="I993">
        <f t="shared" si="46"/>
        <v>49621500</v>
      </c>
      <c r="J993">
        <f>_xlfn.XLOOKUP(A993,upbit!$A:$A,upbit!$B:$B,,-1)</f>
        <v>48429000</v>
      </c>
      <c r="K993">
        <f t="shared" si="47"/>
        <v>-2.4031921646866738</v>
      </c>
    </row>
    <row r="994" spans="1:11" x14ac:dyDescent="0.3">
      <c r="A994" s="2">
        <v>44238.333333333343</v>
      </c>
      <c r="B994">
        <v>45204</v>
      </c>
      <c r="C994">
        <v>45326</v>
      </c>
      <c r="D994">
        <v>44778</v>
      </c>
      <c r="E994">
        <v>44800</v>
      </c>
      <c r="F994">
        <v>326911.99550000002</v>
      </c>
      <c r="G994" s="10">
        <f t="shared" si="45"/>
        <v>44238</v>
      </c>
      <c r="H994">
        <f>_xlfn.XLOOKUP(Sheet1!G994,USDKRW!$A$2:$A$1306,USDKRW!$B$2:$B$1306,,-1)</f>
        <v>1102.7</v>
      </c>
      <c r="I994">
        <f t="shared" si="46"/>
        <v>49846450.800000004</v>
      </c>
      <c r="J994">
        <f>_xlfn.XLOOKUP(A994,upbit!$A:$A,upbit!$B:$B,,-1)</f>
        <v>48812000</v>
      </c>
      <c r="K994">
        <f t="shared" si="47"/>
        <v>-2.0752747355083589</v>
      </c>
    </row>
    <row r="995" spans="1:11" x14ac:dyDescent="0.3">
      <c r="A995" s="2">
        <v>44238.375</v>
      </c>
      <c r="B995">
        <v>44800</v>
      </c>
      <c r="C995">
        <v>45053</v>
      </c>
      <c r="D995">
        <v>44056</v>
      </c>
      <c r="E995">
        <v>44275</v>
      </c>
      <c r="F995">
        <v>2012522.7860999999</v>
      </c>
      <c r="G995" s="10">
        <f t="shared" si="45"/>
        <v>44238</v>
      </c>
      <c r="H995">
        <f>_xlfn.XLOOKUP(Sheet1!G995,USDKRW!$A$2:$A$1306,USDKRW!$B$2:$B$1306,,-1)</f>
        <v>1102.7</v>
      </c>
      <c r="I995">
        <f t="shared" si="46"/>
        <v>49400960</v>
      </c>
      <c r="J995">
        <f>_xlfn.XLOOKUP(A995,upbit!$A:$A,upbit!$B:$B,,-1)</f>
        <v>48550000</v>
      </c>
      <c r="K995">
        <f t="shared" si="47"/>
        <v>-1.7225576183134916</v>
      </c>
    </row>
    <row r="996" spans="1:11" x14ac:dyDescent="0.3">
      <c r="A996" s="2">
        <v>44238.416666666657</v>
      </c>
      <c r="B996">
        <v>44275</v>
      </c>
      <c r="C996">
        <v>44551</v>
      </c>
      <c r="D996">
        <v>44020</v>
      </c>
      <c r="E996">
        <v>44205</v>
      </c>
      <c r="F996">
        <v>651590.33840000001</v>
      </c>
      <c r="G996" s="10">
        <f t="shared" si="45"/>
        <v>44238</v>
      </c>
      <c r="H996">
        <f>_xlfn.XLOOKUP(Sheet1!G996,USDKRW!$A$2:$A$1306,USDKRW!$B$2:$B$1306,,-1)</f>
        <v>1102.7</v>
      </c>
      <c r="I996">
        <f t="shared" si="46"/>
        <v>48822042.5</v>
      </c>
      <c r="J996">
        <f>_xlfn.XLOOKUP(A996,upbit!$A:$A,upbit!$B:$B,,-1)</f>
        <v>48214000</v>
      </c>
      <c r="K996">
        <f t="shared" si="47"/>
        <v>-1.2454261822413493</v>
      </c>
    </row>
    <row r="997" spans="1:11" x14ac:dyDescent="0.3">
      <c r="A997" s="2">
        <v>44238.458333333343</v>
      </c>
      <c r="B997">
        <v>44206</v>
      </c>
      <c r="C997">
        <v>44829</v>
      </c>
      <c r="D997">
        <v>44206</v>
      </c>
      <c r="E997">
        <v>44758</v>
      </c>
      <c r="F997">
        <v>3957224.2974</v>
      </c>
      <c r="G997" s="10">
        <f t="shared" si="45"/>
        <v>44238</v>
      </c>
      <c r="H997">
        <f>_xlfn.XLOOKUP(Sheet1!G997,USDKRW!$A$2:$A$1306,USDKRW!$B$2:$B$1306,,-1)</f>
        <v>1102.7</v>
      </c>
      <c r="I997">
        <f t="shared" si="46"/>
        <v>48745956.200000003</v>
      </c>
      <c r="J997">
        <f>_xlfn.XLOOKUP(A997,upbit!$A:$A,upbit!$B:$B,,-1)</f>
        <v>48429000</v>
      </c>
      <c r="K997">
        <f t="shared" si="47"/>
        <v>-0.65022049972629503</v>
      </c>
    </row>
    <row r="998" spans="1:11" x14ac:dyDescent="0.3">
      <c r="A998" s="2">
        <v>44238.5</v>
      </c>
      <c r="B998">
        <v>44758</v>
      </c>
      <c r="C998">
        <v>45645</v>
      </c>
      <c r="D998">
        <v>44693</v>
      </c>
      <c r="E998">
        <v>45469</v>
      </c>
      <c r="F998">
        <v>5103656.1913999999</v>
      </c>
      <c r="G998" s="10">
        <f t="shared" si="45"/>
        <v>44238</v>
      </c>
      <c r="H998">
        <f>_xlfn.XLOOKUP(Sheet1!G998,USDKRW!$A$2:$A$1306,USDKRW!$B$2:$B$1306,,-1)</f>
        <v>1102.7</v>
      </c>
      <c r="I998">
        <f t="shared" si="46"/>
        <v>49354646.600000001</v>
      </c>
      <c r="J998">
        <f>_xlfn.XLOOKUP(A998,upbit!$A:$A,upbit!$B:$B,,-1)</f>
        <v>48631000</v>
      </c>
      <c r="K998">
        <f t="shared" si="47"/>
        <v>-1.4662177724923731</v>
      </c>
    </row>
    <row r="999" spans="1:11" x14ac:dyDescent="0.3">
      <c r="A999" s="2">
        <v>44238.541666666657</v>
      </c>
      <c r="B999">
        <v>45469</v>
      </c>
      <c r="C999">
        <v>45690</v>
      </c>
      <c r="D999">
        <v>44613</v>
      </c>
      <c r="E999">
        <v>44726</v>
      </c>
      <c r="F999">
        <v>2177106.1519999998</v>
      </c>
      <c r="G999" s="10">
        <f t="shared" si="45"/>
        <v>44238</v>
      </c>
      <c r="H999">
        <f>_xlfn.XLOOKUP(Sheet1!G999,USDKRW!$A$2:$A$1306,USDKRW!$B$2:$B$1306,,-1)</f>
        <v>1102.7</v>
      </c>
      <c r="I999">
        <f t="shared" si="46"/>
        <v>50138666.300000004</v>
      </c>
      <c r="J999">
        <f>_xlfn.XLOOKUP(A999,upbit!$A:$A,upbit!$B:$B,,-1)</f>
        <v>49186000</v>
      </c>
      <c r="K999">
        <f t="shared" si="47"/>
        <v>-1.900063105587646</v>
      </c>
    </row>
    <row r="1000" spans="1:11" x14ac:dyDescent="0.3">
      <c r="A1000" s="2">
        <v>44238.583333333343</v>
      </c>
      <c r="B1000">
        <v>44726</v>
      </c>
      <c r="C1000">
        <v>44984</v>
      </c>
      <c r="D1000">
        <v>44520</v>
      </c>
      <c r="E1000">
        <v>44666</v>
      </c>
      <c r="F1000">
        <v>760859.67630000005</v>
      </c>
      <c r="G1000" s="10">
        <f t="shared" si="45"/>
        <v>44238</v>
      </c>
      <c r="H1000">
        <f>_xlfn.XLOOKUP(Sheet1!G1000,USDKRW!$A$2:$A$1306,USDKRW!$B$2:$B$1306,,-1)</f>
        <v>1102.7</v>
      </c>
      <c r="I1000">
        <f t="shared" si="46"/>
        <v>49319360.200000003</v>
      </c>
      <c r="J1000">
        <f>_xlfn.XLOOKUP(A1000,upbit!$A:$A,upbit!$B:$B,,-1)</f>
        <v>48867000</v>
      </c>
      <c r="K1000">
        <f t="shared" si="47"/>
        <v>-0.91720614007478884</v>
      </c>
    </row>
    <row r="1001" spans="1:11" x14ac:dyDescent="0.3">
      <c r="A1001" s="2">
        <v>44238.625</v>
      </c>
      <c r="B1001">
        <v>44666</v>
      </c>
      <c r="C1001">
        <v>44917</v>
      </c>
      <c r="D1001">
        <v>44414</v>
      </c>
      <c r="E1001">
        <v>44579</v>
      </c>
      <c r="F1001">
        <v>1305073.1140999999</v>
      </c>
      <c r="G1001" s="10">
        <f t="shared" si="45"/>
        <v>44238</v>
      </c>
      <c r="H1001">
        <f>_xlfn.XLOOKUP(Sheet1!G1001,USDKRW!$A$2:$A$1306,USDKRW!$B$2:$B$1306,,-1)</f>
        <v>1102.7</v>
      </c>
      <c r="I1001">
        <f t="shared" si="46"/>
        <v>49253198.200000003</v>
      </c>
      <c r="J1001">
        <f>_xlfn.XLOOKUP(A1001,upbit!$A:$A,upbit!$B:$B,,-1)</f>
        <v>48731000</v>
      </c>
      <c r="K1001">
        <f t="shared" si="47"/>
        <v>-1.060232064280453</v>
      </c>
    </row>
    <row r="1002" spans="1:11" x14ac:dyDescent="0.3">
      <c r="A1002" s="2">
        <v>44238.666666666657</v>
      </c>
      <c r="B1002">
        <v>44579</v>
      </c>
      <c r="C1002">
        <v>45135</v>
      </c>
      <c r="D1002">
        <v>44579</v>
      </c>
      <c r="E1002">
        <v>44713</v>
      </c>
      <c r="F1002">
        <v>1623811.2086</v>
      </c>
      <c r="G1002" s="10">
        <f t="shared" si="45"/>
        <v>44238</v>
      </c>
      <c r="H1002">
        <f>_xlfn.XLOOKUP(Sheet1!G1002,USDKRW!$A$2:$A$1306,USDKRW!$B$2:$B$1306,,-1)</f>
        <v>1102.7</v>
      </c>
      <c r="I1002">
        <f t="shared" si="46"/>
        <v>49157263.300000004</v>
      </c>
      <c r="J1002">
        <f>_xlfn.XLOOKUP(A1002,upbit!$A:$A,upbit!$B:$B,,-1)</f>
        <v>48570000</v>
      </c>
      <c r="K1002">
        <f t="shared" si="47"/>
        <v>-1.1946623155484004</v>
      </c>
    </row>
    <row r="1003" spans="1:11" x14ac:dyDescent="0.3">
      <c r="A1003" s="2">
        <v>44238.708333333343</v>
      </c>
      <c r="B1003">
        <v>44713</v>
      </c>
      <c r="C1003">
        <v>45113</v>
      </c>
      <c r="D1003">
        <v>44520</v>
      </c>
      <c r="E1003">
        <v>45044</v>
      </c>
      <c r="F1003">
        <v>1185616.5711000001</v>
      </c>
      <c r="G1003" s="10">
        <f t="shared" si="45"/>
        <v>44238</v>
      </c>
      <c r="H1003">
        <f>_xlfn.XLOOKUP(Sheet1!G1003,USDKRW!$A$2:$A$1306,USDKRW!$B$2:$B$1306,,-1)</f>
        <v>1102.7</v>
      </c>
      <c r="I1003">
        <f t="shared" si="46"/>
        <v>49305025.100000001</v>
      </c>
      <c r="J1003">
        <f>_xlfn.XLOOKUP(A1003,upbit!$A:$A,upbit!$B:$B,,-1)</f>
        <v>48550000</v>
      </c>
      <c r="K1003">
        <f t="shared" si="47"/>
        <v>-1.5313349875974436</v>
      </c>
    </row>
    <row r="1004" spans="1:11" x14ac:dyDescent="0.3">
      <c r="A1004" s="2">
        <v>44238.75</v>
      </c>
      <c r="B1004">
        <v>45044</v>
      </c>
      <c r="C1004">
        <v>45625</v>
      </c>
      <c r="D1004">
        <v>44822</v>
      </c>
      <c r="E1004">
        <v>45514</v>
      </c>
      <c r="F1004">
        <v>1146152.5637000001</v>
      </c>
      <c r="G1004" s="10">
        <f t="shared" si="45"/>
        <v>44238</v>
      </c>
      <c r="H1004">
        <f>_xlfn.XLOOKUP(Sheet1!G1004,USDKRW!$A$2:$A$1306,USDKRW!$B$2:$B$1306,,-1)</f>
        <v>1102.7</v>
      </c>
      <c r="I1004">
        <f t="shared" si="46"/>
        <v>49670018.800000004</v>
      </c>
      <c r="J1004">
        <f>_xlfn.XLOOKUP(A1004,upbit!$A:$A,upbit!$B:$B,,-1)</f>
        <v>48552000</v>
      </c>
      <c r="K1004">
        <f t="shared" si="47"/>
        <v>-2.2508926451221822</v>
      </c>
    </row>
    <row r="1005" spans="1:11" x14ac:dyDescent="0.3">
      <c r="A1005" s="2">
        <v>44238.791666666657</v>
      </c>
      <c r="B1005">
        <v>45514</v>
      </c>
      <c r="C1005">
        <v>46384</v>
      </c>
      <c r="D1005">
        <v>45354</v>
      </c>
      <c r="E1005">
        <v>46274</v>
      </c>
      <c r="F1005">
        <v>1579183.7986999999</v>
      </c>
      <c r="G1005" s="10">
        <f t="shared" si="45"/>
        <v>44238</v>
      </c>
      <c r="H1005">
        <f>_xlfn.XLOOKUP(Sheet1!G1005,USDKRW!$A$2:$A$1306,USDKRW!$B$2:$B$1306,,-1)</f>
        <v>1102.7</v>
      </c>
      <c r="I1005">
        <f t="shared" si="46"/>
        <v>50188287.800000004</v>
      </c>
      <c r="J1005">
        <f>_xlfn.XLOOKUP(A1005,upbit!$A:$A,upbit!$B:$B,,-1)</f>
        <v>48865000</v>
      </c>
      <c r="K1005">
        <f t="shared" si="47"/>
        <v>-2.6366466321252058</v>
      </c>
    </row>
    <row r="1006" spans="1:11" x14ac:dyDescent="0.3">
      <c r="A1006" s="2">
        <v>44238.833333333343</v>
      </c>
      <c r="B1006">
        <v>46274</v>
      </c>
      <c r="C1006">
        <v>46570</v>
      </c>
      <c r="D1006">
        <v>45904</v>
      </c>
      <c r="E1006">
        <v>46102</v>
      </c>
      <c r="F1006">
        <v>1328011.7031</v>
      </c>
      <c r="G1006" s="10">
        <f t="shared" si="45"/>
        <v>44238</v>
      </c>
      <c r="H1006">
        <f>_xlfn.XLOOKUP(Sheet1!G1006,USDKRW!$A$2:$A$1306,USDKRW!$B$2:$B$1306,,-1)</f>
        <v>1102.7</v>
      </c>
      <c r="I1006">
        <f t="shared" si="46"/>
        <v>51026339.800000004</v>
      </c>
      <c r="J1006">
        <f>_xlfn.XLOOKUP(A1006,upbit!$A:$A,upbit!$B:$B,,-1)</f>
        <v>49439000</v>
      </c>
      <c r="K1006">
        <f t="shared" si="47"/>
        <v>-3.1108243433129901</v>
      </c>
    </row>
    <row r="1007" spans="1:11" x14ac:dyDescent="0.3">
      <c r="A1007" s="2">
        <v>44238.875</v>
      </c>
      <c r="B1007">
        <v>46088</v>
      </c>
      <c r="C1007">
        <v>46620</v>
      </c>
      <c r="D1007">
        <v>46086</v>
      </c>
      <c r="E1007">
        <v>46530</v>
      </c>
      <c r="F1007">
        <v>1056056.9487999999</v>
      </c>
      <c r="G1007" s="10">
        <f t="shared" si="45"/>
        <v>44238</v>
      </c>
      <c r="H1007">
        <f>_xlfn.XLOOKUP(Sheet1!G1007,USDKRW!$A$2:$A$1306,USDKRW!$B$2:$B$1306,,-1)</f>
        <v>1102.7</v>
      </c>
      <c r="I1007">
        <f t="shared" si="46"/>
        <v>50821237.600000001</v>
      </c>
      <c r="J1007">
        <f>_xlfn.XLOOKUP(A1007,upbit!$A:$A,upbit!$B:$B,,-1)</f>
        <v>49388000</v>
      </c>
      <c r="K1007">
        <f t="shared" si="47"/>
        <v>-2.820154855890411</v>
      </c>
    </row>
    <row r="1008" spans="1:11" x14ac:dyDescent="0.3">
      <c r="A1008" s="2">
        <v>44238.916666666657</v>
      </c>
      <c r="B1008">
        <v>46530</v>
      </c>
      <c r="C1008">
        <v>48412</v>
      </c>
      <c r="D1008">
        <v>46527</v>
      </c>
      <c r="E1008">
        <v>47512</v>
      </c>
      <c r="F1008">
        <v>5065427.7448000005</v>
      </c>
      <c r="G1008" s="10">
        <f t="shared" si="45"/>
        <v>44238</v>
      </c>
      <c r="H1008">
        <f>_xlfn.XLOOKUP(Sheet1!G1008,USDKRW!$A$2:$A$1306,USDKRW!$B$2:$B$1306,,-1)</f>
        <v>1102.7</v>
      </c>
      <c r="I1008">
        <f t="shared" si="46"/>
        <v>51308631</v>
      </c>
      <c r="J1008">
        <f>_xlfn.XLOOKUP(A1008,upbit!$A:$A,upbit!$B:$B,,-1)</f>
        <v>49639000</v>
      </c>
      <c r="K1008">
        <f t="shared" si="47"/>
        <v>-3.2540938385200779</v>
      </c>
    </row>
    <row r="1009" spans="1:11" x14ac:dyDescent="0.3">
      <c r="A1009" s="2">
        <v>44238.958333333343</v>
      </c>
      <c r="B1009">
        <v>47505</v>
      </c>
      <c r="C1009">
        <v>48146</v>
      </c>
      <c r="D1009">
        <v>47265</v>
      </c>
      <c r="E1009">
        <v>47896</v>
      </c>
      <c r="F1009">
        <v>2464617.3182999999</v>
      </c>
      <c r="G1009" s="10">
        <f t="shared" si="45"/>
        <v>44238</v>
      </c>
      <c r="H1009">
        <f>_xlfn.XLOOKUP(Sheet1!G1009,USDKRW!$A$2:$A$1306,USDKRW!$B$2:$B$1306,,-1)</f>
        <v>1102.7</v>
      </c>
      <c r="I1009">
        <f t="shared" si="46"/>
        <v>52383763.5</v>
      </c>
      <c r="J1009">
        <f>_xlfn.XLOOKUP(A1009,upbit!$A:$A,upbit!$B:$B,,-1)</f>
        <v>50530000</v>
      </c>
      <c r="K1009">
        <f t="shared" si="47"/>
        <v>-3.5388131286137936</v>
      </c>
    </row>
    <row r="1010" spans="1:11" x14ac:dyDescent="0.3">
      <c r="A1010" s="2">
        <v>44239</v>
      </c>
      <c r="B1010">
        <v>47896</v>
      </c>
      <c r="C1010">
        <v>48217</v>
      </c>
      <c r="D1010">
        <v>47592</v>
      </c>
      <c r="E1010">
        <v>48010</v>
      </c>
      <c r="F1010">
        <v>2487303.0493000001</v>
      </c>
      <c r="G1010" s="10">
        <f t="shared" si="45"/>
        <v>44239</v>
      </c>
      <c r="H1010">
        <f>_xlfn.XLOOKUP(Sheet1!G1010,USDKRW!$A$2:$A$1306,USDKRW!$B$2:$B$1306,,-1)</f>
        <v>1102.1600000000001</v>
      </c>
      <c r="I1010">
        <f t="shared" si="46"/>
        <v>52789055.360000007</v>
      </c>
      <c r="J1010">
        <f>_xlfn.XLOOKUP(A1010,upbit!$A:$A,upbit!$B:$B,,-1)</f>
        <v>50763000</v>
      </c>
      <c r="K1010">
        <f t="shared" si="47"/>
        <v>-3.8380216243369514</v>
      </c>
    </row>
    <row r="1011" spans="1:11" x14ac:dyDescent="0.3">
      <c r="A1011" s="2">
        <v>44239.041666666657</v>
      </c>
      <c r="B1011">
        <v>48010</v>
      </c>
      <c r="C1011">
        <v>48320</v>
      </c>
      <c r="D1011">
        <v>47366</v>
      </c>
      <c r="E1011">
        <v>47584</v>
      </c>
      <c r="F1011">
        <v>3247924.9045000002</v>
      </c>
      <c r="G1011" s="10">
        <f t="shared" si="45"/>
        <v>44239</v>
      </c>
      <c r="H1011">
        <f>_xlfn.XLOOKUP(Sheet1!G1011,USDKRW!$A$2:$A$1306,USDKRW!$B$2:$B$1306,,-1)</f>
        <v>1102.1600000000001</v>
      </c>
      <c r="I1011">
        <f t="shared" si="46"/>
        <v>52914701.600000001</v>
      </c>
      <c r="J1011">
        <f>_xlfn.XLOOKUP(A1011,upbit!$A:$A,upbit!$B:$B,,-1)</f>
        <v>51342000</v>
      </c>
      <c r="K1011">
        <f t="shared" si="47"/>
        <v>-2.9721448906365966</v>
      </c>
    </row>
    <row r="1012" spans="1:11" x14ac:dyDescent="0.3">
      <c r="A1012" s="2">
        <v>44239.083333333343</v>
      </c>
      <c r="B1012">
        <v>47589</v>
      </c>
      <c r="C1012">
        <v>47661</v>
      </c>
      <c r="D1012">
        <v>46940</v>
      </c>
      <c r="E1012">
        <v>47374</v>
      </c>
      <c r="F1012">
        <v>1489067.6621999999</v>
      </c>
      <c r="G1012" s="10">
        <f t="shared" si="45"/>
        <v>44239</v>
      </c>
      <c r="H1012">
        <f>_xlfn.XLOOKUP(Sheet1!G1012,USDKRW!$A$2:$A$1306,USDKRW!$B$2:$B$1306,,-1)</f>
        <v>1102.1600000000001</v>
      </c>
      <c r="I1012">
        <f t="shared" si="46"/>
        <v>52450692.240000002</v>
      </c>
      <c r="J1012">
        <f>_xlfn.XLOOKUP(A1012,upbit!$A:$A,upbit!$B:$B,,-1)</f>
        <v>50749000</v>
      </c>
      <c r="K1012">
        <f t="shared" si="47"/>
        <v>-3.2443656457640691</v>
      </c>
    </row>
    <row r="1013" spans="1:11" x14ac:dyDescent="0.3">
      <c r="A1013" s="2">
        <v>44239.125</v>
      </c>
      <c r="B1013">
        <v>47374</v>
      </c>
      <c r="C1013">
        <v>48046</v>
      </c>
      <c r="D1013">
        <v>47336</v>
      </c>
      <c r="E1013">
        <v>47674</v>
      </c>
      <c r="F1013">
        <v>2928230.3281999999</v>
      </c>
      <c r="G1013" s="10">
        <f t="shared" si="45"/>
        <v>44239</v>
      </c>
      <c r="H1013">
        <f>_xlfn.XLOOKUP(Sheet1!G1013,USDKRW!$A$2:$A$1306,USDKRW!$B$2:$B$1306,,-1)</f>
        <v>1102.1600000000001</v>
      </c>
      <c r="I1013">
        <f t="shared" si="46"/>
        <v>52213727.840000004</v>
      </c>
      <c r="J1013">
        <f>_xlfn.XLOOKUP(A1013,upbit!$A:$A,upbit!$B:$B,,-1)</f>
        <v>50467000</v>
      </c>
      <c r="K1013">
        <f t="shared" si="47"/>
        <v>-3.3453421394322835</v>
      </c>
    </row>
    <row r="1014" spans="1:11" x14ac:dyDescent="0.3">
      <c r="A1014" s="2">
        <v>44239.166666666657</v>
      </c>
      <c r="B1014">
        <v>47674</v>
      </c>
      <c r="C1014">
        <v>48066</v>
      </c>
      <c r="D1014">
        <v>47564</v>
      </c>
      <c r="E1014">
        <v>47767</v>
      </c>
      <c r="F1014">
        <v>1045315.9318</v>
      </c>
      <c r="G1014" s="10">
        <f t="shared" si="45"/>
        <v>44239</v>
      </c>
      <c r="H1014">
        <f>_xlfn.XLOOKUP(Sheet1!G1014,USDKRW!$A$2:$A$1306,USDKRW!$B$2:$B$1306,,-1)</f>
        <v>1102.1600000000001</v>
      </c>
      <c r="I1014">
        <f t="shared" si="46"/>
        <v>52544375.840000004</v>
      </c>
      <c r="J1014">
        <f>_xlfn.XLOOKUP(A1014,upbit!$A:$A,upbit!$B:$B,,-1)</f>
        <v>50702000</v>
      </c>
      <c r="K1014">
        <f t="shared" si="47"/>
        <v>-3.5063235799205672</v>
      </c>
    </row>
    <row r="1015" spans="1:11" x14ac:dyDescent="0.3">
      <c r="A1015" s="2">
        <v>44239.208333333343</v>
      </c>
      <c r="B1015">
        <v>47767</v>
      </c>
      <c r="C1015">
        <v>48684</v>
      </c>
      <c r="D1015">
        <v>47016</v>
      </c>
      <c r="E1015">
        <v>47059</v>
      </c>
      <c r="F1015">
        <v>4092425.9292000001</v>
      </c>
      <c r="G1015" s="10">
        <f t="shared" si="45"/>
        <v>44239</v>
      </c>
      <c r="H1015">
        <f>_xlfn.XLOOKUP(Sheet1!G1015,USDKRW!$A$2:$A$1306,USDKRW!$B$2:$B$1306,,-1)</f>
        <v>1102.1600000000001</v>
      </c>
      <c r="I1015">
        <f t="shared" si="46"/>
        <v>52646876.720000006</v>
      </c>
      <c r="J1015">
        <f>_xlfn.XLOOKUP(A1015,upbit!$A:$A,upbit!$B:$B,,-1)</f>
        <v>51019000</v>
      </c>
      <c r="K1015">
        <f t="shared" si="47"/>
        <v>-3.0920670349692259</v>
      </c>
    </row>
    <row r="1016" spans="1:11" x14ac:dyDescent="0.3">
      <c r="A1016" s="2">
        <v>44239.25</v>
      </c>
      <c r="B1016">
        <v>47059</v>
      </c>
      <c r="C1016">
        <v>47338</v>
      </c>
      <c r="D1016">
        <v>46585</v>
      </c>
      <c r="E1016">
        <v>46900</v>
      </c>
      <c r="F1016">
        <v>1439242.8536</v>
      </c>
      <c r="G1016" s="10">
        <f t="shared" si="45"/>
        <v>44239</v>
      </c>
      <c r="H1016">
        <f>_xlfn.XLOOKUP(Sheet1!G1016,USDKRW!$A$2:$A$1306,USDKRW!$B$2:$B$1306,,-1)</f>
        <v>1102.1600000000001</v>
      </c>
      <c r="I1016">
        <f t="shared" si="46"/>
        <v>51866547.440000005</v>
      </c>
      <c r="J1016">
        <f>_xlfn.XLOOKUP(A1016,upbit!$A:$A,upbit!$B:$B,,-1)</f>
        <v>50808000</v>
      </c>
      <c r="K1016">
        <f t="shared" si="47"/>
        <v>-2.0409059253935324</v>
      </c>
    </row>
    <row r="1017" spans="1:11" x14ac:dyDescent="0.3">
      <c r="A1017" s="2">
        <v>44239.291666666657</v>
      </c>
      <c r="B1017">
        <v>46900</v>
      </c>
      <c r="C1017">
        <v>47754</v>
      </c>
      <c r="D1017">
        <v>46873</v>
      </c>
      <c r="E1017">
        <v>47754</v>
      </c>
      <c r="F1017">
        <v>1642303.6665000001</v>
      </c>
      <c r="G1017" s="10">
        <f t="shared" si="45"/>
        <v>44239</v>
      </c>
      <c r="H1017">
        <f>_xlfn.XLOOKUP(Sheet1!G1017,USDKRW!$A$2:$A$1306,USDKRW!$B$2:$B$1306,,-1)</f>
        <v>1102.1600000000001</v>
      </c>
      <c r="I1017">
        <f t="shared" si="46"/>
        <v>51691304.000000007</v>
      </c>
      <c r="J1017">
        <f>_xlfn.XLOOKUP(A1017,upbit!$A:$A,upbit!$B:$B,,-1)</f>
        <v>50646000</v>
      </c>
      <c r="K1017">
        <f t="shared" si="47"/>
        <v>-2.0222047406658672</v>
      </c>
    </row>
    <row r="1018" spans="1:11" x14ac:dyDescent="0.3">
      <c r="A1018" s="2">
        <v>44239.333333333343</v>
      </c>
      <c r="B1018">
        <v>47754</v>
      </c>
      <c r="C1018">
        <v>48102</v>
      </c>
      <c r="D1018">
        <v>47629</v>
      </c>
      <c r="E1018">
        <v>48007</v>
      </c>
      <c r="F1018">
        <v>2966732.2104000002</v>
      </c>
      <c r="G1018" s="10">
        <f t="shared" si="45"/>
        <v>44239</v>
      </c>
      <c r="H1018">
        <f>_xlfn.XLOOKUP(Sheet1!G1018,USDKRW!$A$2:$A$1306,USDKRW!$B$2:$B$1306,,-1)</f>
        <v>1102.1600000000001</v>
      </c>
      <c r="I1018">
        <f t="shared" si="46"/>
        <v>52632548.640000001</v>
      </c>
      <c r="J1018">
        <f>_xlfn.XLOOKUP(A1018,upbit!$A:$A,upbit!$B:$B,,-1)</f>
        <v>51199000</v>
      </c>
      <c r="K1018">
        <f t="shared" si="47"/>
        <v>-2.7236922342584902</v>
      </c>
    </row>
    <row r="1019" spans="1:11" x14ac:dyDescent="0.3">
      <c r="A1019" s="2">
        <v>44239.375</v>
      </c>
      <c r="B1019">
        <v>48007</v>
      </c>
      <c r="C1019">
        <v>49014</v>
      </c>
      <c r="D1019">
        <v>47836</v>
      </c>
      <c r="E1019">
        <v>48012</v>
      </c>
      <c r="F1019">
        <v>4350120.1708000004</v>
      </c>
      <c r="G1019" s="10">
        <f t="shared" si="45"/>
        <v>44239</v>
      </c>
      <c r="H1019">
        <f>_xlfn.XLOOKUP(Sheet1!G1019,USDKRW!$A$2:$A$1306,USDKRW!$B$2:$B$1306,,-1)</f>
        <v>1102.1600000000001</v>
      </c>
      <c r="I1019">
        <f t="shared" si="46"/>
        <v>52911395.120000005</v>
      </c>
      <c r="J1019">
        <f>_xlfn.XLOOKUP(A1019,upbit!$A:$A,upbit!$B:$B,,-1)</f>
        <v>51370000</v>
      </c>
      <c r="K1019">
        <f t="shared" si="47"/>
        <v>-2.9131628763600204</v>
      </c>
    </row>
    <row r="1020" spans="1:11" x14ac:dyDescent="0.3">
      <c r="A1020" s="2">
        <v>44239.416666666657</v>
      </c>
      <c r="B1020">
        <v>48012</v>
      </c>
      <c r="C1020">
        <v>48559</v>
      </c>
      <c r="D1020">
        <v>47751</v>
      </c>
      <c r="E1020">
        <v>48511</v>
      </c>
      <c r="F1020">
        <v>1214935.4117999999</v>
      </c>
      <c r="G1020" s="10">
        <f t="shared" si="45"/>
        <v>44239</v>
      </c>
      <c r="H1020">
        <f>_xlfn.XLOOKUP(Sheet1!G1020,USDKRW!$A$2:$A$1306,USDKRW!$B$2:$B$1306,,-1)</f>
        <v>1102.1600000000001</v>
      </c>
      <c r="I1020">
        <f t="shared" si="46"/>
        <v>52916905.920000002</v>
      </c>
      <c r="J1020">
        <f>_xlfn.XLOOKUP(A1020,upbit!$A:$A,upbit!$B:$B,,-1)</f>
        <v>51548000</v>
      </c>
      <c r="K1020">
        <f t="shared" si="47"/>
        <v>-2.5868971289997988</v>
      </c>
    </row>
    <row r="1021" spans="1:11" x14ac:dyDescent="0.3">
      <c r="A1021" s="2">
        <v>44239.458333333343</v>
      </c>
      <c r="B1021">
        <v>48511</v>
      </c>
      <c r="C1021">
        <v>48511</v>
      </c>
      <c r="D1021">
        <v>47747</v>
      </c>
      <c r="E1021">
        <v>47938</v>
      </c>
      <c r="F1021">
        <v>926550.23149999999</v>
      </c>
      <c r="G1021" s="10">
        <f t="shared" si="45"/>
        <v>44239</v>
      </c>
      <c r="H1021">
        <f>_xlfn.XLOOKUP(Sheet1!G1021,USDKRW!$A$2:$A$1306,USDKRW!$B$2:$B$1306,,-1)</f>
        <v>1102.1600000000001</v>
      </c>
      <c r="I1021">
        <f t="shared" si="46"/>
        <v>53466883.760000005</v>
      </c>
      <c r="J1021">
        <f>_xlfn.XLOOKUP(A1021,upbit!$A:$A,upbit!$B:$B,,-1)</f>
        <v>52198000</v>
      </c>
      <c r="K1021">
        <f t="shared" si="47"/>
        <v>-2.3732143539461181</v>
      </c>
    </row>
    <row r="1022" spans="1:11" x14ac:dyDescent="0.3">
      <c r="A1022" s="2">
        <v>44239.5</v>
      </c>
      <c r="B1022">
        <v>47938</v>
      </c>
      <c r="C1022">
        <v>47992</v>
      </c>
      <c r="D1022">
        <v>47391</v>
      </c>
      <c r="E1022">
        <v>47589</v>
      </c>
      <c r="F1022">
        <v>436601.36690000002</v>
      </c>
      <c r="G1022" s="10">
        <f t="shared" si="45"/>
        <v>44239</v>
      </c>
      <c r="H1022">
        <f>_xlfn.XLOOKUP(Sheet1!G1022,USDKRW!$A$2:$A$1306,USDKRW!$B$2:$B$1306,,-1)</f>
        <v>1102.1600000000001</v>
      </c>
      <c r="I1022">
        <f t="shared" si="46"/>
        <v>52835346.080000006</v>
      </c>
      <c r="J1022">
        <f>_xlfn.XLOOKUP(A1022,upbit!$A:$A,upbit!$B:$B,,-1)</f>
        <v>51993000</v>
      </c>
      <c r="K1022">
        <f t="shared" si="47"/>
        <v>-1.5942851566157601</v>
      </c>
    </row>
    <row r="1023" spans="1:11" x14ac:dyDescent="0.3">
      <c r="A1023" s="2">
        <v>44239.541666666657</v>
      </c>
      <c r="B1023">
        <v>47589</v>
      </c>
      <c r="C1023">
        <v>47589</v>
      </c>
      <c r="D1023">
        <v>46895</v>
      </c>
      <c r="E1023">
        <v>47279</v>
      </c>
      <c r="F1023">
        <v>2565244.9863</v>
      </c>
      <c r="G1023" s="10">
        <f t="shared" si="45"/>
        <v>44239</v>
      </c>
      <c r="H1023">
        <f>_xlfn.XLOOKUP(Sheet1!G1023,USDKRW!$A$2:$A$1306,USDKRW!$B$2:$B$1306,,-1)</f>
        <v>1102.1600000000001</v>
      </c>
      <c r="I1023">
        <f t="shared" si="46"/>
        <v>52450692.240000002</v>
      </c>
      <c r="J1023">
        <f>_xlfn.XLOOKUP(A1023,upbit!$A:$A,upbit!$B:$B,,-1)</f>
        <v>51891000</v>
      </c>
      <c r="K1023">
        <f t="shared" si="47"/>
        <v>-1.0670826562955593</v>
      </c>
    </row>
    <row r="1024" spans="1:11" x14ac:dyDescent="0.3">
      <c r="A1024" s="2">
        <v>44239.583333333343</v>
      </c>
      <c r="B1024">
        <v>47279</v>
      </c>
      <c r="C1024">
        <v>47510</v>
      </c>
      <c r="D1024">
        <v>47100</v>
      </c>
      <c r="E1024">
        <v>47278</v>
      </c>
      <c r="F1024">
        <v>893018.20070000004</v>
      </c>
      <c r="G1024" s="10">
        <f t="shared" si="45"/>
        <v>44239</v>
      </c>
      <c r="H1024">
        <f>_xlfn.XLOOKUP(Sheet1!G1024,USDKRW!$A$2:$A$1306,USDKRW!$B$2:$B$1306,,-1)</f>
        <v>1102.1600000000001</v>
      </c>
      <c r="I1024">
        <f t="shared" si="46"/>
        <v>52109022.640000001</v>
      </c>
      <c r="J1024">
        <f>_xlfn.XLOOKUP(A1024,upbit!$A:$A,upbit!$B:$B,,-1)</f>
        <v>51439000</v>
      </c>
      <c r="K1024">
        <f t="shared" si="47"/>
        <v>-1.2858092630693041</v>
      </c>
    </row>
    <row r="1025" spans="1:11" x14ac:dyDescent="0.3">
      <c r="A1025" s="2">
        <v>44239.625</v>
      </c>
      <c r="B1025">
        <v>47298</v>
      </c>
      <c r="C1025">
        <v>47563</v>
      </c>
      <c r="D1025">
        <v>46805</v>
      </c>
      <c r="E1025">
        <v>47412</v>
      </c>
      <c r="F1025">
        <v>2454943.0389999999</v>
      </c>
      <c r="G1025" s="10">
        <f t="shared" si="45"/>
        <v>44239</v>
      </c>
      <c r="H1025">
        <f>_xlfn.XLOOKUP(Sheet1!G1025,USDKRW!$A$2:$A$1306,USDKRW!$B$2:$B$1306,,-1)</f>
        <v>1102.1600000000001</v>
      </c>
      <c r="I1025">
        <f t="shared" si="46"/>
        <v>52129963.680000007</v>
      </c>
      <c r="J1025">
        <f>_xlfn.XLOOKUP(A1025,upbit!$A:$A,upbit!$B:$B,,-1)</f>
        <v>51295000</v>
      </c>
      <c r="K1025">
        <f t="shared" si="47"/>
        <v>-1.6016962626819287</v>
      </c>
    </row>
    <row r="1026" spans="1:11" x14ac:dyDescent="0.3">
      <c r="A1026" s="2">
        <v>44239.666666666657</v>
      </c>
      <c r="B1026">
        <v>47412</v>
      </c>
      <c r="C1026">
        <v>47459</v>
      </c>
      <c r="D1026">
        <v>46914</v>
      </c>
      <c r="E1026">
        <v>47341</v>
      </c>
      <c r="F1026">
        <v>738728.84499999997</v>
      </c>
      <c r="G1026" s="10">
        <f t="shared" si="45"/>
        <v>44239</v>
      </c>
      <c r="H1026">
        <f>_xlfn.XLOOKUP(Sheet1!G1026,USDKRW!$A$2:$A$1306,USDKRW!$B$2:$B$1306,,-1)</f>
        <v>1102.1600000000001</v>
      </c>
      <c r="I1026">
        <f t="shared" si="46"/>
        <v>52255609.920000002</v>
      </c>
      <c r="J1026">
        <f>_xlfn.XLOOKUP(A1026,upbit!$A:$A,upbit!$B:$B,,-1)</f>
        <v>51280000</v>
      </c>
      <c r="K1026">
        <f t="shared" si="47"/>
        <v>-1.8669955656313242</v>
      </c>
    </row>
    <row r="1027" spans="1:11" x14ac:dyDescent="0.3">
      <c r="A1027" s="2">
        <v>44239.708333333343</v>
      </c>
      <c r="B1027">
        <v>47344</v>
      </c>
      <c r="C1027">
        <v>47709</v>
      </c>
      <c r="D1027">
        <v>47096</v>
      </c>
      <c r="E1027">
        <v>47097</v>
      </c>
      <c r="F1027">
        <v>1435300.4040999999</v>
      </c>
      <c r="G1027" s="10">
        <f t="shared" ref="G1027:G1090" si="48">ROUNDDOWN(A1027,0)</f>
        <v>44239</v>
      </c>
      <c r="H1027">
        <f>_xlfn.XLOOKUP(Sheet1!G1027,USDKRW!$A$2:$A$1306,USDKRW!$B$2:$B$1306,,-1)</f>
        <v>1102.1600000000001</v>
      </c>
      <c r="I1027">
        <f t="shared" ref="I1027:I1090" si="49">B1027*H1027</f>
        <v>52180663.040000007</v>
      </c>
      <c r="J1027">
        <f>_xlfn.XLOOKUP(A1027,upbit!$A:$A,upbit!$B:$B,,-1)</f>
        <v>51340000</v>
      </c>
      <c r="K1027">
        <f t="shared" ref="K1027:K1090" si="50">(J1027/I1027-1)*100</f>
        <v>-1.6110623955766568</v>
      </c>
    </row>
    <row r="1028" spans="1:11" x14ac:dyDescent="0.3">
      <c r="A1028" s="2">
        <v>44239.75</v>
      </c>
      <c r="B1028">
        <v>47097</v>
      </c>
      <c r="C1028">
        <v>47400</v>
      </c>
      <c r="D1028">
        <v>47008</v>
      </c>
      <c r="E1028">
        <v>47343</v>
      </c>
      <c r="F1028">
        <v>876191.52260000003</v>
      </c>
      <c r="G1028" s="10">
        <f t="shared" si="48"/>
        <v>44239</v>
      </c>
      <c r="H1028">
        <f>_xlfn.XLOOKUP(Sheet1!G1028,USDKRW!$A$2:$A$1306,USDKRW!$B$2:$B$1306,,-1)</f>
        <v>1102.1600000000001</v>
      </c>
      <c r="I1028">
        <f t="shared" si="49"/>
        <v>51908429.520000003</v>
      </c>
      <c r="J1028">
        <f>_xlfn.XLOOKUP(A1028,upbit!$A:$A,upbit!$B:$B,,-1)</f>
        <v>51096000</v>
      </c>
      <c r="K1028">
        <f t="shared" si="50"/>
        <v>-1.5651205931533352</v>
      </c>
    </row>
    <row r="1029" spans="1:11" x14ac:dyDescent="0.3">
      <c r="A1029" s="2">
        <v>44239.791666666657</v>
      </c>
      <c r="B1029">
        <v>47343</v>
      </c>
      <c r="C1029">
        <v>47714</v>
      </c>
      <c r="D1029">
        <v>47343</v>
      </c>
      <c r="E1029">
        <v>47415</v>
      </c>
      <c r="F1029">
        <v>500749.05489999999</v>
      </c>
      <c r="G1029" s="10">
        <f t="shared" si="48"/>
        <v>44239</v>
      </c>
      <c r="H1029">
        <f>_xlfn.XLOOKUP(Sheet1!G1029,USDKRW!$A$2:$A$1306,USDKRW!$B$2:$B$1306,,-1)</f>
        <v>1102.1600000000001</v>
      </c>
      <c r="I1029">
        <f t="shared" si="49"/>
        <v>52179560.880000003</v>
      </c>
      <c r="J1029">
        <f>_xlfn.XLOOKUP(A1029,upbit!$A:$A,upbit!$B:$B,,-1)</f>
        <v>51274000</v>
      </c>
      <c r="K1029">
        <f t="shared" si="50"/>
        <v>-1.7354704883058902</v>
      </c>
    </row>
    <row r="1030" spans="1:11" x14ac:dyDescent="0.3">
      <c r="A1030" s="2">
        <v>44239.833333333343</v>
      </c>
      <c r="B1030">
        <v>47415</v>
      </c>
      <c r="C1030">
        <v>47989</v>
      </c>
      <c r="D1030">
        <v>47317</v>
      </c>
      <c r="E1030">
        <v>47570</v>
      </c>
      <c r="F1030">
        <v>1406598.523</v>
      </c>
      <c r="G1030" s="10">
        <f t="shared" si="48"/>
        <v>44239</v>
      </c>
      <c r="H1030">
        <f>_xlfn.XLOOKUP(Sheet1!G1030,USDKRW!$A$2:$A$1306,USDKRW!$B$2:$B$1306,,-1)</f>
        <v>1102.1600000000001</v>
      </c>
      <c r="I1030">
        <f t="shared" si="49"/>
        <v>52258916.400000006</v>
      </c>
      <c r="J1030">
        <f>_xlfn.XLOOKUP(A1030,upbit!$A:$A,upbit!$B:$B,,-1)</f>
        <v>51323000</v>
      </c>
      <c r="K1030">
        <f t="shared" si="50"/>
        <v>-1.7909219411216259</v>
      </c>
    </row>
    <row r="1031" spans="1:11" x14ac:dyDescent="0.3">
      <c r="A1031" s="2">
        <v>44239.875</v>
      </c>
      <c r="B1031">
        <v>47593</v>
      </c>
      <c r="C1031">
        <v>47970</v>
      </c>
      <c r="D1031">
        <v>47336</v>
      </c>
      <c r="E1031">
        <v>47693</v>
      </c>
      <c r="F1031">
        <v>1547490.3029</v>
      </c>
      <c r="G1031" s="10">
        <f t="shared" si="48"/>
        <v>44239</v>
      </c>
      <c r="H1031">
        <f>_xlfn.XLOOKUP(Sheet1!G1031,USDKRW!$A$2:$A$1306,USDKRW!$B$2:$B$1306,,-1)</f>
        <v>1102.1600000000001</v>
      </c>
      <c r="I1031">
        <f t="shared" si="49"/>
        <v>52455100.880000003</v>
      </c>
      <c r="J1031">
        <f>_xlfn.XLOOKUP(A1031,upbit!$A:$A,upbit!$B:$B,,-1)</f>
        <v>51547000</v>
      </c>
      <c r="K1031">
        <f t="shared" si="50"/>
        <v>-1.7311965180992428</v>
      </c>
    </row>
    <row r="1032" spans="1:11" x14ac:dyDescent="0.3">
      <c r="A1032" s="2">
        <v>44239.916666666657</v>
      </c>
      <c r="B1032">
        <v>47693</v>
      </c>
      <c r="C1032">
        <v>48166</v>
      </c>
      <c r="D1032">
        <v>47663</v>
      </c>
      <c r="E1032">
        <v>47864</v>
      </c>
      <c r="F1032">
        <v>1317156.334</v>
      </c>
      <c r="G1032" s="10">
        <f t="shared" si="48"/>
        <v>44239</v>
      </c>
      <c r="H1032">
        <f>_xlfn.XLOOKUP(Sheet1!G1032,USDKRW!$A$2:$A$1306,USDKRW!$B$2:$B$1306,,-1)</f>
        <v>1102.1600000000001</v>
      </c>
      <c r="I1032">
        <f t="shared" si="49"/>
        <v>52565316.880000003</v>
      </c>
      <c r="J1032">
        <f>_xlfn.XLOOKUP(A1032,upbit!$A:$A,upbit!$B:$B,,-1)</f>
        <v>51610000</v>
      </c>
      <c r="K1032">
        <f t="shared" si="50"/>
        <v>-1.8173901285154836</v>
      </c>
    </row>
    <row r="1033" spans="1:11" x14ac:dyDescent="0.3">
      <c r="A1033" s="2">
        <v>44239.958333333343</v>
      </c>
      <c r="B1033">
        <v>47864</v>
      </c>
      <c r="C1033">
        <v>47866</v>
      </c>
      <c r="D1033">
        <v>46110</v>
      </c>
      <c r="E1033">
        <v>46545</v>
      </c>
      <c r="F1033">
        <v>2778010.1057000002</v>
      </c>
      <c r="G1033" s="10">
        <f t="shared" si="48"/>
        <v>44239</v>
      </c>
      <c r="H1033">
        <f>_xlfn.XLOOKUP(Sheet1!G1033,USDKRW!$A$2:$A$1306,USDKRW!$B$2:$B$1306,,-1)</f>
        <v>1102.1600000000001</v>
      </c>
      <c r="I1033">
        <f t="shared" si="49"/>
        <v>52753786.240000002</v>
      </c>
      <c r="J1033">
        <f>_xlfn.XLOOKUP(A1033,upbit!$A:$A,upbit!$B:$B,,-1)</f>
        <v>51475000</v>
      </c>
      <c r="K1033">
        <f t="shared" si="50"/>
        <v>-2.4240653252493471</v>
      </c>
    </row>
    <row r="1034" spans="1:11" x14ac:dyDescent="0.3">
      <c r="A1034" s="2">
        <v>44240</v>
      </c>
      <c r="B1034">
        <v>46545</v>
      </c>
      <c r="C1034">
        <v>47182</v>
      </c>
      <c r="D1034">
        <v>46545</v>
      </c>
      <c r="E1034">
        <v>47046</v>
      </c>
      <c r="F1034">
        <v>1992377.5164999999</v>
      </c>
      <c r="G1034" s="10">
        <f t="shared" si="48"/>
        <v>44240</v>
      </c>
      <c r="H1034">
        <f>_xlfn.XLOOKUP(Sheet1!G1034,USDKRW!$A$2:$A$1306,USDKRW!$B$2:$B$1306,,-1)</f>
        <v>1102.1600000000001</v>
      </c>
      <c r="I1034">
        <f t="shared" si="49"/>
        <v>51300037.200000003</v>
      </c>
      <c r="J1034">
        <f>_xlfn.XLOOKUP(A1034,upbit!$A:$A,upbit!$B:$B,,-1)</f>
        <v>50529000</v>
      </c>
      <c r="K1034">
        <f t="shared" si="50"/>
        <v>-1.5029954013366709</v>
      </c>
    </row>
    <row r="1035" spans="1:11" x14ac:dyDescent="0.3">
      <c r="A1035" s="2">
        <v>44240.041666666657</v>
      </c>
      <c r="B1035">
        <v>47046</v>
      </c>
      <c r="C1035">
        <v>47999</v>
      </c>
      <c r="D1035">
        <v>47042</v>
      </c>
      <c r="E1035">
        <v>47614</v>
      </c>
      <c r="F1035">
        <v>2297273.5208000001</v>
      </c>
      <c r="G1035" s="10">
        <f t="shared" si="48"/>
        <v>44240</v>
      </c>
      <c r="H1035">
        <f>_xlfn.XLOOKUP(Sheet1!G1035,USDKRW!$A$2:$A$1306,USDKRW!$B$2:$B$1306,,-1)</f>
        <v>1102.1600000000001</v>
      </c>
      <c r="I1035">
        <f t="shared" si="49"/>
        <v>51852219.360000007</v>
      </c>
      <c r="J1035">
        <f>_xlfn.XLOOKUP(A1035,upbit!$A:$A,upbit!$B:$B,,-1)</f>
        <v>50808000</v>
      </c>
      <c r="K1035">
        <f t="shared" si="50"/>
        <v>-2.0138373494684836</v>
      </c>
    </row>
    <row r="1036" spans="1:11" x14ac:dyDescent="0.3">
      <c r="A1036" s="2">
        <v>44240.083333333343</v>
      </c>
      <c r="B1036">
        <v>47614</v>
      </c>
      <c r="C1036">
        <v>47921</v>
      </c>
      <c r="D1036">
        <v>47479</v>
      </c>
      <c r="E1036">
        <v>47734</v>
      </c>
      <c r="F1036">
        <v>1526139.3724</v>
      </c>
      <c r="G1036" s="10">
        <f t="shared" si="48"/>
        <v>44240</v>
      </c>
      <c r="H1036">
        <f>_xlfn.XLOOKUP(Sheet1!G1036,USDKRW!$A$2:$A$1306,USDKRW!$B$2:$B$1306,,-1)</f>
        <v>1102.1600000000001</v>
      </c>
      <c r="I1036">
        <f t="shared" si="49"/>
        <v>52478246.240000002</v>
      </c>
      <c r="J1036">
        <f>_xlfn.XLOOKUP(A1036,upbit!$A:$A,upbit!$B:$B,,-1)</f>
        <v>51069000</v>
      </c>
      <c r="K1036">
        <f t="shared" si="50"/>
        <v>-2.6853912639440369</v>
      </c>
    </row>
    <row r="1037" spans="1:11" x14ac:dyDescent="0.3">
      <c r="A1037" s="2">
        <v>44240.125</v>
      </c>
      <c r="B1037">
        <v>47734</v>
      </c>
      <c r="C1037">
        <v>47813</v>
      </c>
      <c r="D1037">
        <v>46950</v>
      </c>
      <c r="E1037">
        <v>47279</v>
      </c>
      <c r="F1037">
        <v>1966999.14</v>
      </c>
      <c r="G1037" s="10">
        <f t="shared" si="48"/>
        <v>44240</v>
      </c>
      <c r="H1037">
        <f>_xlfn.XLOOKUP(Sheet1!G1037,USDKRW!$A$2:$A$1306,USDKRW!$B$2:$B$1306,,-1)</f>
        <v>1102.1600000000001</v>
      </c>
      <c r="I1037">
        <f t="shared" si="49"/>
        <v>52610505.440000005</v>
      </c>
      <c r="J1037">
        <f>_xlfn.XLOOKUP(A1037,upbit!$A:$A,upbit!$B:$B,,-1)</f>
        <v>51220000</v>
      </c>
      <c r="K1037">
        <f t="shared" si="50"/>
        <v>-2.6430185917636129</v>
      </c>
    </row>
    <row r="1038" spans="1:11" x14ac:dyDescent="0.3">
      <c r="A1038" s="2">
        <v>44240.166666666657</v>
      </c>
      <c r="B1038">
        <v>47279</v>
      </c>
      <c r="C1038">
        <v>47462</v>
      </c>
      <c r="D1038">
        <v>47109</v>
      </c>
      <c r="E1038">
        <v>47273</v>
      </c>
      <c r="F1038">
        <v>1874225.75</v>
      </c>
      <c r="G1038" s="10">
        <f t="shared" si="48"/>
        <v>44240</v>
      </c>
      <c r="H1038">
        <f>_xlfn.XLOOKUP(Sheet1!G1038,USDKRW!$A$2:$A$1306,USDKRW!$B$2:$B$1306,,-1)</f>
        <v>1102.1600000000001</v>
      </c>
      <c r="I1038">
        <f t="shared" si="49"/>
        <v>52109022.640000001</v>
      </c>
      <c r="J1038">
        <f>_xlfn.XLOOKUP(A1038,upbit!$A:$A,upbit!$B:$B,,-1)</f>
        <v>50840000</v>
      </c>
      <c r="K1038">
        <f t="shared" si="50"/>
        <v>-2.4353222833733867</v>
      </c>
    </row>
    <row r="1039" spans="1:11" x14ac:dyDescent="0.3">
      <c r="A1039" s="2">
        <v>44240.208333333343</v>
      </c>
      <c r="B1039">
        <v>47273</v>
      </c>
      <c r="C1039">
        <v>47670</v>
      </c>
      <c r="D1039">
        <v>47155</v>
      </c>
      <c r="E1039">
        <v>47601</v>
      </c>
      <c r="F1039">
        <v>893210.02229999995</v>
      </c>
      <c r="G1039" s="10">
        <f t="shared" si="48"/>
        <v>44240</v>
      </c>
      <c r="H1039">
        <f>_xlfn.XLOOKUP(Sheet1!G1039,USDKRW!$A$2:$A$1306,USDKRW!$B$2:$B$1306,,-1)</f>
        <v>1102.1600000000001</v>
      </c>
      <c r="I1039">
        <f t="shared" si="49"/>
        <v>52102409.680000007</v>
      </c>
      <c r="J1039">
        <f>_xlfn.XLOOKUP(A1039,upbit!$A:$A,upbit!$B:$B,,-1)</f>
        <v>50776000</v>
      </c>
      <c r="K1039">
        <f t="shared" si="50"/>
        <v>-2.545774155449787</v>
      </c>
    </row>
    <row r="1040" spans="1:11" x14ac:dyDescent="0.3">
      <c r="A1040" s="2">
        <v>44240.25</v>
      </c>
      <c r="B1040">
        <v>47601</v>
      </c>
      <c r="C1040">
        <v>48167</v>
      </c>
      <c r="D1040">
        <v>47566</v>
      </c>
      <c r="E1040">
        <v>47881</v>
      </c>
      <c r="F1040">
        <v>2013230.5548</v>
      </c>
      <c r="G1040" s="10">
        <f t="shared" si="48"/>
        <v>44240</v>
      </c>
      <c r="H1040">
        <f>_xlfn.XLOOKUP(Sheet1!G1040,USDKRW!$A$2:$A$1306,USDKRW!$B$2:$B$1306,,-1)</f>
        <v>1102.1600000000001</v>
      </c>
      <c r="I1040">
        <f t="shared" si="49"/>
        <v>52463918.160000004</v>
      </c>
      <c r="J1040">
        <f>_xlfn.XLOOKUP(A1040,upbit!$A:$A,upbit!$B:$B,,-1)</f>
        <v>51038000</v>
      </c>
      <c r="K1040">
        <f t="shared" si="50"/>
        <v>-2.7179025318912697</v>
      </c>
    </row>
    <row r="1041" spans="1:11" x14ac:dyDescent="0.3">
      <c r="A1041" s="2">
        <v>44240.291666666657</v>
      </c>
      <c r="B1041">
        <v>47881</v>
      </c>
      <c r="C1041">
        <v>47940</v>
      </c>
      <c r="D1041">
        <v>47631</v>
      </c>
      <c r="E1041">
        <v>47867</v>
      </c>
      <c r="F1041">
        <v>1281607.5885999999</v>
      </c>
      <c r="G1041" s="10">
        <f t="shared" si="48"/>
        <v>44240</v>
      </c>
      <c r="H1041">
        <f>_xlfn.XLOOKUP(Sheet1!G1041,USDKRW!$A$2:$A$1306,USDKRW!$B$2:$B$1306,,-1)</f>
        <v>1102.1600000000001</v>
      </c>
      <c r="I1041">
        <f t="shared" si="49"/>
        <v>52772522.960000001</v>
      </c>
      <c r="J1041">
        <f>_xlfn.XLOOKUP(A1041,upbit!$A:$A,upbit!$B:$B,,-1)</f>
        <v>51227000</v>
      </c>
      <c r="K1041">
        <f t="shared" si="50"/>
        <v>-2.9286508836643299</v>
      </c>
    </row>
    <row r="1042" spans="1:11" x14ac:dyDescent="0.3">
      <c r="A1042" s="2">
        <v>44240.333333333343</v>
      </c>
      <c r="B1042">
        <v>47867</v>
      </c>
      <c r="C1042">
        <v>47896</v>
      </c>
      <c r="D1042">
        <v>47163</v>
      </c>
      <c r="E1042">
        <v>47314</v>
      </c>
      <c r="F1042">
        <v>3469289.6088</v>
      </c>
      <c r="G1042" s="10">
        <f t="shared" si="48"/>
        <v>44240</v>
      </c>
      <c r="H1042">
        <f>_xlfn.XLOOKUP(Sheet1!G1042,USDKRW!$A$2:$A$1306,USDKRW!$B$2:$B$1306,,-1)</f>
        <v>1102.1600000000001</v>
      </c>
      <c r="I1042">
        <f t="shared" si="49"/>
        <v>52757092.720000006</v>
      </c>
      <c r="J1042">
        <f>_xlfn.XLOOKUP(A1042,upbit!$A:$A,upbit!$B:$B,,-1)</f>
        <v>51192000</v>
      </c>
      <c r="K1042">
        <f t="shared" si="50"/>
        <v>-2.9666015303505988</v>
      </c>
    </row>
    <row r="1043" spans="1:11" x14ac:dyDescent="0.3">
      <c r="A1043" s="2">
        <v>44240.375</v>
      </c>
      <c r="B1043">
        <v>47314</v>
      </c>
      <c r="C1043">
        <v>47599</v>
      </c>
      <c r="D1043">
        <v>47223</v>
      </c>
      <c r="E1043">
        <v>47461</v>
      </c>
      <c r="F1043">
        <v>1845788.6891999999</v>
      </c>
      <c r="G1043" s="10">
        <f t="shared" si="48"/>
        <v>44240</v>
      </c>
      <c r="H1043">
        <f>_xlfn.XLOOKUP(Sheet1!G1043,USDKRW!$A$2:$A$1306,USDKRW!$B$2:$B$1306,,-1)</f>
        <v>1102.1600000000001</v>
      </c>
      <c r="I1043">
        <f t="shared" si="49"/>
        <v>52147598.240000002</v>
      </c>
      <c r="J1043">
        <f>_xlfn.XLOOKUP(A1043,upbit!$A:$A,upbit!$B:$B,,-1)</f>
        <v>50836000</v>
      </c>
      <c r="K1043">
        <f t="shared" si="50"/>
        <v>-2.5151651931573205</v>
      </c>
    </row>
    <row r="1044" spans="1:11" x14ac:dyDescent="0.3">
      <c r="A1044" s="2">
        <v>44240.416666666657</v>
      </c>
      <c r="B1044">
        <v>47461</v>
      </c>
      <c r="C1044">
        <v>47825</v>
      </c>
      <c r="D1044">
        <v>47430</v>
      </c>
      <c r="E1044">
        <v>47650</v>
      </c>
      <c r="F1044">
        <v>3951544.4122000001</v>
      </c>
      <c r="G1044" s="10">
        <f t="shared" si="48"/>
        <v>44240</v>
      </c>
      <c r="H1044">
        <f>_xlfn.XLOOKUP(Sheet1!G1044,USDKRW!$A$2:$A$1306,USDKRW!$B$2:$B$1306,,-1)</f>
        <v>1102.1600000000001</v>
      </c>
      <c r="I1044">
        <f t="shared" si="49"/>
        <v>52309615.760000005</v>
      </c>
      <c r="J1044">
        <f>_xlfn.XLOOKUP(A1044,upbit!$A:$A,upbit!$B:$B,,-1)</f>
        <v>50979000</v>
      </c>
      <c r="K1044">
        <f t="shared" si="50"/>
        <v>-2.5437307092924577</v>
      </c>
    </row>
    <row r="1045" spans="1:11" x14ac:dyDescent="0.3">
      <c r="A1045" s="2">
        <v>44240.458333333343</v>
      </c>
      <c r="B1045">
        <v>47650</v>
      </c>
      <c r="C1045">
        <v>47945</v>
      </c>
      <c r="D1045">
        <v>47537</v>
      </c>
      <c r="E1045">
        <v>47842</v>
      </c>
      <c r="F1045">
        <v>1408513.6945</v>
      </c>
      <c r="G1045" s="10">
        <f t="shared" si="48"/>
        <v>44240</v>
      </c>
      <c r="H1045">
        <f>_xlfn.XLOOKUP(Sheet1!G1045,USDKRW!$A$2:$A$1306,USDKRW!$B$2:$B$1306,,-1)</f>
        <v>1102.1600000000001</v>
      </c>
      <c r="I1045">
        <f t="shared" si="49"/>
        <v>52517924.000000007</v>
      </c>
      <c r="J1045">
        <f>_xlfn.XLOOKUP(A1045,upbit!$A:$A,upbit!$B:$B,,-1)</f>
        <v>51178000</v>
      </c>
      <c r="K1045">
        <f t="shared" si="50"/>
        <v>-2.551365130122063</v>
      </c>
    </row>
    <row r="1046" spans="1:11" x14ac:dyDescent="0.3">
      <c r="A1046" s="2">
        <v>44240.5</v>
      </c>
      <c r="B1046">
        <v>47842</v>
      </c>
      <c r="C1046">
        <v>48143</v>
      </c>
      <c r="D1046">
        <v>47700</v>
      </c>
      <c r="E1046">
        <v>47836</v>
      </c>
      <c r="F1046">
        <v>1656870.4589</v>
      </c>
      <c r="G1046" s="10">
        <f t="shared" si="48"/>
        <v>44240</v>
      </c>
      <c r="H1046">
        <f>_xlfn.XLOOKUP(Sheet1!G1046,USDKRW!$A$2:$A$1306,USDKRW!$B$2:$B$1306,,-1)</f>
        <v>1102.1600000000001</v>
      </c>
      <c r="I1046">
        <f t="shared" si="49"/>
        <v>52729538.720000006</v>
      </c>
      <c r="J1046">
        <f>_xlfn.XLOOKUP(A1046,upbit!$A:$A,upbit!$B:$B,,-1)</f>
        <v>51390000</v>
      </c>
      <c r="K1046">
        <f t="shared" si="50"/>
        <v>-2.5403952936381868</v>
      </c>
    </row>
    <row r="1047" spans="1:11" x14ac:dyDescent="0.3">
      <c r="A1047" s="2">
        <v>44240.541666666657</v>
      </c>
      <c r="B1047">
        <v>47836</v>
      </c>
      <c r="C1047">
        <v>47921</v>
      </c>
      <c r="D1047">
        <v>47605</v>
      </c>
      <c r="E1047">
        <v>47921</v>
      </c>
      <c r="F1047">
        <v>1048689.2112</v>
      </c>
      <c r="G1047" s="10">
        <f t="shared" si="48"/>
        <v>44240</v>
      </c>
      <c r="H1047">
        <f>_xlfn.XLOOKUP(Sheet1!G1047,USDKRW!$A$2:$A$1306,USDKRW!$B$2:$B$1306,,-1)</f>
        <v>1102.1600000000001</v>
      </c>
      <c r="I1047">
        <f t="shared" si="49"/>
        <v>52722925.760000005</v>
      </c>
      <c r="J1047">
        <f>_xlfn.XLOOKUP(A1047,upbit!$A:$A,upbit!$B:$B,,-1)</f>
        <v>51501000</v>
      </c>
      <c r="K1047">
        <f t="shared" si="50"/>
        <v>-2.3176364786019921</v>
      </c>
    </row>
    <row r="1048" spans="1:11" x14ac:dyDescent="0.3">
      <c r="A1048" s="2">
        <v>44240.583333333343</v>
      </c>
      <c r="B1048">
        <v>47921</v>
      </c>
      <c r="C1048">
        <v>47950</v>
      </c>
      <c r="D1048">
        <v>47438</v>
      </c>
      <c r="E1048">
        <v>47908</v>
      </c>
      <c r="F1048">
        <v>1360545.8884000001</v>
      </c>
      <c r="G1048" s="10">
        <f t="shared" si="48"/>
        <v>44240</v>
      </c>
      <c r="H1048">
        <f>_xlfn.XLOOKUP(Sheet1!G1048,USDKRW!$A$2:$A$1306,USDKRW!$B$2:$B$1306,,-1)</f>
        <v>1102.1600000000001</v>
      </c>
      <c r="I1048">
        <f t="shared" si="49"/>
        <v>52816609.360000007</v>
      </c>
      <c r="J1048">
        <f>_xlfn.XLOOKUP(A1048,upbit!$A:$A,upbit!$B:$B,,-1)</f>
        <v>51600000</v>
      </c>
      <c r="K1048">
        <f t="shared" si="50"/>
        <v>-2.3034597918006328</v>
      </c>
    </row>
    <row r="1049" spans="1:11" x14ac:dyDescent="0.3">
      <c r="A1049" s="2">
        <v>44240.625</v>
      </c>
      <c r="B1049">
        <v>47908</v>
      </c>
      <c r="C1049">
        <v>47934</v>
      </c>
      <c r="D1049">
        <v>47501</v>
      </c>
      <c r="E1049">
        <v>47742</v>
      </c>
      <c r="F1049">
        <v>748044.60730000003</v>
      </c>
      <c r="G1049" s="10">
        <f t="shared" si="48"/>
        <v>44240</v>
      </c>
      <c r="H1049">
        <f>_xlfn.XLOOKUP(Sheet1!G1049,USDKRW!$A$2:$A$1306,USDKRW!$B$2:$B$1306,,-1)</f>
        <v>1102.1600000000001</v>
      </c>
      <c r="I1049">
        <f t="shared" si="49"/>
        <v>52802281.280000001</v>
      </c>
      <c r="J1049">
        <f>_xlfn.XLOOKUP(A1049,upbit!$A:$A,upbit!$B:$B,,-1)</f>
        <v>51600000</v>
      </c>
      <c r="K1049">
        <f t="shared" si="50"/>
        <v>-2.2769495007697538</v>
      </c>
    </row>
    <row r="1050" spans="1:11" x14ac:dyDescent="0.3">
      <c r="A1050" s="2">
        <v>44240.666666666657</v>
      </c>
      <c r="B1050">
        <v>47742</v>
      </c>
      <c r="C1050">
        <v>47803</v>
      </c>
      <c r="D1050">
        <v>47009</v>
      </c>
      <c r="E1050">
        <v>47009</v>
      </c>
      <c r="F1050">
        <v>1693208.3885999999</v>
      </c>
      <c r="G1050" s="10">
        <f t="shared" si="48"/>
        <v>44240</v>
      </c>
      <c r="H1050">
        <f>_xlfn.XLOOKUP(Sheet1!G1050,USDKRW!$A$2:$A$1306,USDKRW!$B$2:$B$1306,,-1)</f>
        <v>1102.1600000000001</v>
      </c>
      <c r="I1050">
        <f t="shared" si="49"/>
        <v>52619322.720000006</v>
      </c>
      <c r="J1050">
        <f>_xlfn.XLOOKUP(A1050,upbit!$A:$A,upbit!$B:$B,,-1)</f>
        <v>51371000</v>
      </c>
      <c r="K1050">
        <f t="shared" si="50"/>
        <v>-2.3723656167956242</v>
      </c>
    </row>
    <row r="1051" spans="1:11" x14ac:dyDescent="0.3">
      <c r="A1051" s="2">
        <v>44240.708333333343</v>
      </c>
      <c r="B1051">
        <v>47009</v>
      </c>
      <c r="C1051">
        <v>47528</v>
      </c>
      <c r="D1051">
        <v>46632</v>
      </c>
      <c r="E1051">
        <v>47471</v>
      </c>
      <c r="F1051">
        <v>2617238.9128999999</v>
      </c>
      <c r="G1051" s="10">
        <f t="shared" si="48"/>
        <v>44240</v>
      </c>
      <c r="H1051">
        <f>_xlfn.XLOOKUP(Sheet1!G1051,USDKRW!$A$2:$A$1306,USDKRW!$B$2:$B$1306,,-1)</f>
        <v>1102.1600000000001</v>
      </c>
      <c r="I1051">
        <f t="shared" si="49"/>
        <v>51811439.440000005</v>
      </c>
      <c r="J1051">
        <f>_xlfn.XLOOKUP(A1051,upbit!$A:$A,upbit!$B:$B,,-1)</f>
        <v>50890000</v>
      </c>
      <c r="K1051">
        <f t="shared" si="50"/>
        <v>-1.7784478678054771</v>
      </c>
    </row>
    <row r="1052" spans="1:11" x14ac:dyDescent="0.3">
      <c r="A1052" s="2">
        <v>44240.75</v>
      </c>
      <c r="B1052">
        <v>47471</v>
      </c>
      <c r="C1052">
        <v>47587</v>
      </c>
      <c r="D1052">
        <v>47086</v>
      </c>
      <c r="E1052">
        <v>47212</v>
      </c>
      <c r="F1052">
        <v>821938.72320000001</v>
      </c>
      <c r="G1052" s="10">
        <f t="shared" si="48"/>
        <v>44240</v>
      </c>
      <c r="H1052">
        <f>_xlfn.XLOOKUP(Sheet1!G1052,USDKRW!$A$2:$A$1306,USDKRW!$B$2:$B$1306,,-1)</f>
        <v>1102.1600000000001</v>
      </c>
      <c r="I1052">
        <f t="shared" si="49"/>
        <v>52320637.360000007</v>
      </c>
      <c r="J1052">
        <f>_xlfn.XLOOKUP(A1052,upbit!$A:$A,upbit!$B:$B,,-1)</f>
        <v>51148000</v>
      </c>
      <c r="K1052">
        <f t="shared" si="50"/>
        <v>-2.2412520549615955</v>
      </c>
    </row>
    <row r="1053" spans="1:11" x14ac:dyDescent="0.3">
      <c r="A1053" s="2">
        <v>44240.791666666657</v>
      </c>
      <c r="B1053">
        <v>47212</v>
      </c>
      <c r="C1053">
        <v>47243</v>
      </c>
      <c r="D1053">
        <v>46681</v>
      </c>
      <c r="E1053">
        <v>46698</v>
      </c>
      <c r="F1053">
        <v>2116004.6286999998</v>
      </c>
      <c r="G1053" s="10">
        <f t="shared" si="48"/>
        <v>44240</v>
      </c>
      <c r="H1053">
        <f>_xlfn.XLOOKUP(Sheet1!G1053,USDKRW!$A$2:$A$1306,USDKRW!$B$2:$B$1306,,-1)</f>
        <v>1102.1600000000001</v>
      </c>
      <c r="I1053">
        <f t="shared" si="49"/>
        <v>52035177.920000002</v>
      </c>
      <c r="J1053">
        <f>_xlfn.XLOOKUP(A1053,upbit!$A:$A,upbit!$B:$B,,-1)</f>
        <v>51033000</v>
      </c>
      <c r="K1053">
        <f t="shared" si="50"/>
        <v>-1.9259623202226184</v>
      </c>
    </row>
    <row r="1054" spans="1:11" x14ac:dyDescent="0.3">
      <c r="A1054" s="2">
        <v>44240.833333333343</v>
      </c>
      <c r="B1054">
        <v>46698</v>
      </c>
      <c r="C1054">
        <v>46975</v>
      </c>
      <c r="D1054">
        <v>46271</v>
      </c>
      <c r="E1054">
        <v>46600</v>
      </c>
      <c r="F1054">
        <v>3512190.6447999999</v>
      </c>
      <c r="G1054" s="10">
        <f t="shared" si="48"/>
        <v>44240</v>
      </c>
      <c r="H1054">
        <f>_xlfn.XLOOKUP(Sheet1!G1054,USDKRW!$A$2:$A$1306,USDKRW!$B$2:$B$1306,,-1)</f>
        <v>1102.1600000000001</v>
      </c>
      <c r="I1054">
        <f t="shared" si="49"/>
        <v>51468667.680000007</v>
      </c>
      <c r="J1054">
        <f>_xlfn.XLOOKUP(A1054,upbit!$A:$A,upbit!$B:$B,,-1)</f>
        <v>50529000</v>
      </c>
      <c r="K1054">
        <f t="shared" si="50"/>
        <v>-1.825708187828512</v>
      </c>
    </row>
    <row r="1055" spans="1:11" x14ac:dyDescent="0.3">
      <c r="A1055" s="2">
        <v>44240.875</v>
      </c>
      <c r="B1055">
        <v>46600</v>
      </c>
      <c r="C1055">
        <v>47220</v>
      </c>
      <c r="D1055">
        <v>46238</v>
      </c>
      <c r="E1055">
        <v>46904</v>
      </c>
      <c r="F1055">
        <v>3177406.2774999999</v>
      </c>
      <c r="G1055" s="10">
        <f t="shared" si="48"/>
        <v>44240</v>
      </c>
      <c r="H1055">
        <f>_xlfn.XLOOKUP(Sheet1!G1055,USDKRW!$A$2:$A$1306,USDKRW!$B$2:$B$1306,,-1)</f>
        <v>1102.1600000000001</v>
      </c>
      <c r="I1055">
        <f t="shared" si="49"/>
        <v>51360656.000000007</v>
      </c>
      <c r="J1055">
        <f>_xlfn.XLOOKUP(A1055,upbit!$A:$A,upbit!$B:$B,,-1)</f>
        <v>50553000</v>
      </c>
      <c r="K1055">
        <f t="shared" si="50"/>
        <v>-1.5725188556781844</v>
      </c>
    </row>
    <row r="1056" spans="1:11" x14ac:dyDescent="0.3">
      <c r="A1056" s="2">
        <v>44240.916666666657</v>
      </c>
      <c r="B1056">
        <v>46904</v>
      </c>
      <c r="C1056">
        <v>47140</v>
      </c>
      <c r="D1056">
        <v>46587</v>
      </c>
      <c r="E1056">
        <v>46975</v>
      </c>
      <c r="F1056">
        <v>2397197.8889000001</v>
      </c>
      <c r="G1056" s="10">
        <f t="shared" si="48"/>
        <v>44240</v>
      </c>
      <c r="H1056">
        <f>_xlfn.XLOOKUP(Sheet1!G1056,USDKRW!$A$2:$A$1306,USDKRW!$B$2:$B$1306,,-1)</f>
        <v>1102.1600000000001</v>
      </c>
      <c r="I1056">
        <f t="shared" si="49"/>
        <v>51695712.640000001</v>
      </c>
      <c r="J1056">
        <f>_xlfn.XLOOKUP(A1056,upbit!$A:$A,upbit!$B:$B,,-1)</f>
        <v>50742000</v>
      </c>
      <c r="K1056">
        <f t="shared" si="50"/>
        <v>-1.8448582895867816</v>
      </c>
    </row>
    <row r="1057" spans="1:11" x14ac:dyDescent="0.3">
      <c r="A1057" s="2">
        <v>44240.958333333343</v>
      </c>
      <c r="B1057">
        <v>46975</v>
      </c>
      <c r="C1057">
        <v>47040</v>
      </c>
      <c r="D1057">
        <v>46654</v>
      </c>
      <c r="E1057">
        <v>46947</v>
      </c>
      <c r="F1057">
        <v>990470.11540000001</v>
      </c>
      <c r="G1057" s="10">
        <f t="shared" si="48"/>
        <v>44240</v>
      </c>
      <c r="H1057">
        <f>_xlfn.XLOOKUP(Sheet1!G1057,USDKRW!$A$2:$A$1306,USDKRW!$B$2:$B$1306,,-1)</f>
        <v>1102.1600000000001</v>
      </c>
      <c r="I1057">
        <f t="shared" si="49"/>
        <v>51773966.000000007</v>
      </c>
      <c r="J1057">
        <f>_xlfn.XLOOKUP(A1057,upbit!$A:$A,upbit!$B:$B,,-1)</f>
        <v>50915000</v>
      </c>
      <c r="K1057">
        <f t="shared" si="50"/>
        <v>-1.6590693477104068</v>
      </c>
    </row>
    <row r="1058" spans="1:11" x14ac:dyDescent="0.3">
      <c r="A1058" s="2">
        <v>44241</v>
      </c>
      <c r="B1058">
        <v>46947</v>
      </c>
      <c r="C1058">
        <v>47309</v>
      </c>
      <c r="D1058">
        <v>46889</v>
      </c>
      <c r="E1058">
        <v>47091</v>
      </c>
      <c r="F1058">
        <v>1156522.2601000001</v>
      </c>
      <c r="G1058" s="10">
        <f t="shared" si="48"/>
        <v>44241</v>
      </c>
      <c r="H1058">
        <f>_xlfn.XLOOKUP(Sheet1!G1058,USDKRW!$A$2:$A$1306,USDKRW!$B$2:$B$1306,,-1)</f>
        <v>1102.1600000000001</v>
      </c>
      <c r="I1058">
        <f t="shared" si="49"/>
        <v>51743105.520000003</v>
      </c>
      <c r="J1058">
        <f>_xlfn.XLOOKUP(A1058,upbit!$A:$A,upbit!$B:$B,,-1)</f>
        <v>50908000</v>
      </c>
      <c r="K1058">
        <f t="shared" si="50"/>
        <v>-1.6139454940083064</v>
      </c>
    </row>
    <row r="1059" spans="1:11" x14ac:dyDescent="0.3">
      <c r="A1059" s="2">
        <v>44241.041666666657</v>
      </c>
      <c r="B1059">
        <v>47082</v>
      </c>
      <c r="C1059">
        <v>47382</v>
      </c>
      <c r="D1059">
        <v>46883</v>
      </c>
      <c r="E1059">
        <v>47135</v>
      </c>
      <c r="F1059">
        <v>1683637.7372000001</v>
      </c>
      <c r="G1059" s="10">
        <f t="shared" si="48"/>
        <v>44241</v>
      </c>
      <c r="H1059">
        <f>_xlfn.XLOOKUP(Sheet1!G1059,USDKRW!$A$2:$A$1306,USDKRW!$B$2:$B$1306,,-1)</f>
        <v>1102.1600000000001</v>
      </c>
      <c r="I1059">
        <f t="shared" si="49"/>
        <v>51891897.120000005</v>
      </c>
      <c r="J1059">
        <f>_xlfn.XLOOKUP(A1059,upbit!$A:$A,upbit!$B:$B,,-1)</f>
        <v>50901000</v>
      </c>
      <c r="K1059">
        <f t="shared" si="50"/>
        <v>-1.9095411326137346</v>
      </c>
    </row>
    <row r="1060" spans="1:11" x14ac:dyDescent="0.3">
      <c r="A1060" s="2">
        <v>44241.083333333343</v>
      </c>
      <c r="B1060">
        <v>47135</v>
      </c>
      <c r="C1060">
        <v>47162</v>
      </c>
      <c r="D1060">
        <v>46741</v>
      </c>
      <c r="E1060">
        <v>46839</v>
      </c>
      <c r="F1060">
        <v>704982.14410000003</v>
      </c>
      <c r="G1060" s="10">
        <f t="shared" si="48"/>
        <v>44241</v>
      </c>
      <c r="H1060">
        <f>_xlfn.XLOOKUP(Sheet1!G1060,USDKRW!$A$2:$A$1306,USDKRW!$B$2:$B$1306,,-1)</f>
        <v>1102.1600000000001</v>
      </c>
      <c r="I1060">
        <f t="shared" si="49"/>
        <v>51950311.600000001</v>
      </c>
      <c r="J1060">
        <f>_xlfn.XLOOKUP(A1060,upbit!$A:$A,upbit!$B:$B,,-1)</f>
        <v>50701000</v>
      </c>
      <c r="K1060">
        <f t="shared" si="50"/>
        <v>-2.4048202244084327</v>
      </c>
    </row>
    <row r="1061" spans="1:11" x14ac:dyDescent="0.3">
      <c r="A1061" s="2">
        <v>44241.125</v>
      </c>
      <c r="B1061">
        <v>46839</v>
      </c>
      <c r="C1061">
        <v>47007</v>
      </c>
      <c r="D1061">
        <v>46740</v>
      </c>
      <c r="E1061">
        <v>46770</v>
      </c>
      <c r="F1061">
        <v>703368.12609999999</v>
      </c>
      <c r="G1061" s="10">
        <f t="shared" si="48"/>
        <v>44241</v>
      </c>
      <c r="H1061">
        <f>_xlfn.XLOOKUP(Sheet1!G1061,USDKRW!$A$2:$A$1306,USDKRW!$B$2:$B$1306,,-1)</f>
        <v>1102.1600000000001</v>
      </c>
      <c r="I1061">
        <f t="shared" si="49"/>
        <v>51624072.240000002</v>
      </c>
      <c r="J1061">
        <f>_xlfn.XLOOKUP(A1061,upbit!$A:$A,upbit!$B:$B,,-1)</f>
        <v>50373000</v>
      </c>
      <c r="K1061">
        <f t="shared" si="50"/>
        <v>-2.4234280360212135</v>
      </c>
    </row>
    <row r="1062" spans="1:11" x14ac:dyDescent="0.3">
      <c r="A1062" s="2">
        <v>44241.166666666657</v>
      </c>
      <c r="B1062">
        <v>46767</v>
      </c>
      <c r="C1062">
        <v>47070</v>
      </c>
      <c r="D1062">
        <v>46721</v>
      </c>
      <c r="E1062">
        <v>46858</v>
      </c>
      <c r="F1062">
        <v>139763.97930000001</v>
      </c>
      <c r="G1062" s="10">
        <f t="shared" si="48"/>
        <v>44241</v>
      </c>
      <c r="H1062">
        <f>_xlfn.XLOOKUP(Sheet1!G1062,USDKRW!$A$2:$A$1306,USDKRW!$B$2:$B$1306,,-1)</f>
        <v>1102.1600000000001</v>
      </c>
      <c r="I1062">
        <f t="shared" si="49"/>
        <v>51544716.720000006</v>
      </c>
      <c r="J1062">
        <f>_xlfn.XLOOKUP(A1062,upbit!$A:$A,upbit!$B:$B,,-1)</f>
        <v>50269000</v>
      </c>
      <c r="K1062">
        <f t="shared" si="50"/>
        <v>-2.4749708625423694</v>
      </c>
    </row>
    <row r="1063" spans="1:11" x14ac:dyDescent="0.3">
      <c r="A1063" s="2">
        <v>44241.208333333343</v>
      </c>
      <c r="B1063">
        <v>46858</v>
      </c>
      <c r="C1063">
        <v>46965</v>
      </c>
      <c r="D1063">
        <v>46676</v>
      </c>
      <c r="E1063">
        <v>46943</v>
      </c>
      <c r="F1063">
        <v>736097.83479999995</v>
      </c>
      <c r="G1063" s="10">
        <f t="shared" si="48"/>
        <v>44241</v>
      </c>
      <c r="H1063">
        <f>_xlfn.XLOOKUP(Sheet1!G1063,USDKRW!$A$2:$A$1306,USDKRW!$B$2:$B$1306,,-1)</f>
        <v>1102.1600000000001</v>
      </c>
      <c r="I1063">
        <f t="shared" si="49"/>
        <v>51645013.280000001</v>
      </c>
      <c r="J1063">
        <f>_xlfn.XLOOKUP(A1063,upbit!$A:$A,upbit!$B:$B,,-1)</f>
        <v>50431000</v>
      </c>
      <c r="K1063">
        <f t="shared" si="50"/>
        <v>-2.3506882908870042</v>
      </c>
    </row>
    <row r="1064" spans="1:11" x14ac:dyDescent="0.3">
      <c r="A1064" s="2">
        <v>44241.25</v>
      </c>
      <c r="B1064">
        <v>46943</v>
      </c>
      <c r="C1064">
        <v>47407</v>
      </c>
      <c r="D1064">
        <v>46710</v>
      </c>
      <c r="E1064">
        <v>47124</v>
      </c>
      <c r="F1064">
        <v>1776543.4117000001</v>
      </c>
      <c r="G1064" s="10">
        <f t="shared" si="48"/>
        <v>44241</v>
      </c>
      <c r="H1064">
        <f>_xlfn.XLOOKUP(Sheet1!G1064,USDKRW!$A$2:$A$1306,USDKRW!$B$2:$B$1306,,-1)</f>
        <v>1102.1600000000001</v>
      </c>
      <c r="I1064">
        <f t="shared" si="49"/>
        <v>51738696.880000003</v>
      </c>
      <c r="J1064">
        <f>_xlfn.XLOOKUP(A1064,upbit!$A:$A,upbit!$B:$B,,-1)</f>
        <v>50370000</v>
      </c>
      <c r="K1064">
        <f t="shared" si="50"/>
        <v>-2.6454026918661833</v>
      </c>
    </row>
    <row r="1065" spans="1:11" x14ac:dyDescent="0.3">
      <c r="A1065" s="2">
        <v>44241.291666666657</v>
      </c>
      <c r="B1065">
        <v>47124</v>
      </c>
      <c r="C1065">
        <v>47274</v>
      </c>
      <c r="D1065">
        <v>46867</v>
      </c>
      <c r="E1065">
        <v>47053</v>
      </c>
      <c r="F1065">
        <v>363532.76610000001</v>
      </c>
      <c r="G1065" s="10">
        <f t="shared" si="48"/>
        <v>44241</v>
      </c>
      <c r="H1065">
        <f>_xlfn.XLOOKUP(Sheet1!G1065,USDKRW!$A$2:$A$1306,USDKRW!$B$2:$B$1306,,-1)</f>
        <v>1102.1600000000001</v>
      </c>
      <c r="I1065">
        <f t="shared" si="49"/>
        <v>51938187.840000004</v>
      </c>
      <c r="J1065">
        <f>_xlfn.XLOOKUP(A1065,upbit!$A:$A,upbit!$B:$B,,-1)</f>
        <v>50618000</v>
      </c>
      <c r="K1065">
        <f t="shared" si="50"/>
        <v>-2.5418442477564973</v>
      </c>
    </row>
    <row r="1066" spans="1:11" x14ac:dyDescent="0.3">
      <c r="A1066" s="2">
        <v>44241.333333333343</v>
      </c>
      <c r="B1066">
        <v>47053</v>
      </c>
      <c r="C1066">
        <v>47309</v>
      </c>
      <c r="D1066">
        <v>47016</v>
      </c>
      <c r="E1066">
        <v>47182</v>
      </c>
      <c r="F1066">
        <v>945020.13760000002</v>
      </c>
      <c r="G1066" s="10">
        <f t="shared" si="48"/>
        <v>44241</v>
      </c>
      <c r="H1066">
        <f>_xlfn.XLOOKUP(Sheet1!G1066,USDKRW!$A$2:$A$1306,USDKRW!$B$2:$B$1306,,-1)</f>
        <v>1102.1600000000001</v>
      </c>
      <c r="I1066">
        <f t="shared" si="49"/>
        <v>51859934.480000004</v>
      </c>
      <c r="J1066">
        <f>_xlfn.XLOOKUP(A1066,upbit!$A:$A,upbit!$B:$B,,-1)</f>
        <v>50523000</v>
      </c>
      <c r="K1066">
        <f t="shared" si="50"/>
        <v>-2.5779717876728059</v>
      </c>
    </row>
    <row r="1067" spans="1:11" x14ac:dyDescent="0.3">
      <c r="A1067" s="2">
        <v>44241.375</v>
      </c>
      <c r="B1067">
        <v>47182</v>
      </c>
      <c r="C1067">
        <v>47685</v>
      </c>
      <c r="D1067">
        <v>47019</v>
      </c>
      <c r="E1067">
        <v>47616</v>
      </c>
      <c r="F1067">
        <v>2658534.3657999998</v>
      </c>
      <c r="G1067" s="10">
        <f t="shared" si="48"/>
        <v>44241</v>
      </c>
      <c r="H1067">
        <f>_xlfn.XLOOKUP(Sheet1!G1067,USDKRW!$A$2:$A$1306,USDKRW!$B$2:$B$1306,,-1)</f>
        <v>1102.1600000000001</v>
      </c>
      <c r="I1067">
        <f t="shared" si="49"/>
        <v>52002113.120000005</v>
      </c>
      <c r="J1067">
        <f>_xlfn.XLOOKUP(A1067,upbit!$A:$A,upbit!$B:$B,,-1)</f>
        <v>50625000</v>
      </c>
      <c r="K1067">
        <f t="shared" si="50"/>
        <v>-2.6481868473732573</v>
      </c>
    </row>
    <row r="1068" spans="1:11" x14ac:dyDescent="0.3">
      <c r="A1068" s="2">
        <v>44241.416666666657</v>
      </c>
      <c r="B1068">
        <v>47616</v>
      </c>
      <c r="C1068">
        <v>47713</v>
      </c>
      <c r="D1068">
        <v>47264</v>
      </c>
      <c r="E1068">
        <v>47493</v>
      </c>
      <c r="F1068">
        <v>1719931.6884999999</v>
      </c>
      <c r="G1068" s="10">
        <f t="shared" si="48"/>
        <v>44241</v>
      </c>
      <c r="H1068">
        <f>_xlfn.XLOOKUP(Sheet1!G1068,USDKRW!$A$2:$A$1306,USDKRW!$B$2:$B$1306,,-1)</f>
        <v>1102.1600000000001</v>
      </c>
      <c r="I1068">
        <f t="shared" si="49"/>
        <v>52480450.560000002</v>
      </c>
      <c r="J1068">
        <f>_xlfn.XLOOKUP(A1068,upbit!$A:$A,upbit!$B:$B,,-1)</f>
        <v>51195000</v>
      </c>
      <c r="K1068">
        <f t="shared" si="50"/>
        <v>-2.4493893369500919</v>
      </c>
    </row>
    <row r="1069" spans="1:11" x14ac:dyDescent="0.3">
      <c r="A1069" s="2">
        <v>44241.458333333343</v>
      </c>
      <c r="B1069">
        <v>47499</v>
      </c>
      <c r="C1069">
        <v>47643</v>
      </c>
      <c r="D1069">
        <v>47326</v>
      </c>
      <c r="E1069">
        <v>47404</v>
      </c>
      <c r="F1069">
        <v>2687953.3958999999</v>
      </c>
      <c r="G1069" s="10">
        <f t="shared" si="48"/>
        <v>44241</v>
      </c>
      <c r="H1069">
        <f>_xlfn.XLOOKUP(Sheet1!G1069,USDKRW!$A$2:$A$1306,USDKRW!$B$2:$B$1306,,-1)</f>
        <v>1102.1600000000001</v>
      </c>
      <c r="I1069">
        <f t="shared" si="49"/>
        <v>52351497.840000004</v>
      </c>
      <c r="J1069">
        <f>_xlfn.XLOOKUP(A1069,upbit!$A:$A,upbit!$B:$B,,-1)</f>
        <v>50901000</v>
      </c>
      <c r="K1069">
        <f t="shared" si="50"/>
        <v>-2.7706902378096365</v>
      </c>
    </row>
    <row r="1070" spans="1:11" x14ac:dyDescent="0.3">
      <c r="A1070" s="2">
        <v>44241.5</v>
      </c>
      <c r="B1070">
        <v>47404</v>
      </c>
      <c r="C1070">
        <v>47524</v>
      </c>
      <c r="D1070">
        <v>47223</v>
      </c>
      <c r="E1070">
        <v>47271</v>
      </c>
      <c r="F1070">
        <v>1764290.8840000001</v>
      </c>
      <c r="G1070" s="10">
        <f t="shared" si="48"/>
        <v>44241</v>
      </c>
      <c r="H1070">
        <f>_xlfn.XLOOKUP(Sheet1!G1070,USDKRW!$A$2:$A$1306,USDKRW!$B$2:$B$1306,,-1)</f>
        <v>1102.1600000000001</v>
      </c>
      <c r="I1070">
        <f t="shared" si="49"/>
        <v>52246792.640000001</v>
      </c>
      <c r="J1070">
        <f>_xlfn.XLOOKUP(A1070,upbit!$A:$A,upbit!$B:$B,,-1)</f>
        <v>50640000</v>
      </c>
      <c r="K1070">
        <f t="shared" si="50"/>
        <v>-3.075390007328116</v>
      </c>
    </row>
    <row r="1071" spans="1:11" x14ac:dyDescent="0.3">
      <c r="A1071" s="2">
        <v>44241.541666666657</v>
      </c>
      <c r="B1071">
        <v>47271</v>
      </c>
      <c r="C1071">
        <v>47652</v>
      </c>
      <c r="D1071">
        <v>47242</v>
      </c>
      <c r="E1071">
        <v>47561</v>
      </c>
      <c r="F1071">
        <v>1639621.8297999999</v>
      </c>
      <c r="G1071" s="10">
        <f t="shared" si="48"/>
        <v>44241</v>
      </c>
      <c r="H1071">
        <f>_xlfn.XLOOKUP(Sheet1!G1071,USDKRW!$A$2:$A$1306,USDKRW!$B$2:$B$1306,,-1)</f>
        <v>1102.1600000000001</v>
      </c>
      <c r="I1071">
        <f t="shared" si="49"/>
        <v>52100205.360000007</v>
      </c>
      <c r="J1071">
        <f>_xlfn.XLOOKUP(A1071,upbit!$A:$A,upbit!$B:$B,,-1)</f>
        <v>50819000</v>
      </c>
      <c r="K1071">
        <f t="shared" si="50"/>
        <v>-2.4591176774586221</v>
      </c>
    </row>
    <row r="1072" spans="1:11" x14ac:dyDescent="0.3">
      <c r="A1072" s="2">
        <v>44241.583333333343</v>
      </c>
      <c r="B1072">
        <v>47561</v>
      </c>
      <c r="C1072">
        <v>48947</v>
      </c>
      <c r="D1072">
        <v>47507</v>
      </c>
      <c r="E1072">
        <v>48938</v>
      </c>
      <c r="F1072">
        <v>1730196.7596</v>
      </c>
      <c r="G1072" s="10">
        <f t="shared" si="48"/>
        <v>44241</v>
      </c>
      <c r="H1072">
        <f>_xlfn.XLOOKUP(Sheet1!G1072,USDKRW!$A$2:$A$1306,USDKRW!$B$2:$B$1306,,-1)</f>
        <v>1102.1600000000001</v>
      </c>
      <c r="I1072">
        <f t="shared" si="49"/>
        <v>52419831.760000005</v>
      </c>
      <c r="J1072">
        <f>_xlfn.XLOOKUP(A1072,upbit!$A:$A,upbit!$B:$B,,-1)</f>
        <v>51033000</v>
      </c>
      <c r="K1072">
        <f t="shared" si="50"/>
        <v>-2.645624210221631</v>
      </c>
    </row>
    <row r="1073" spans="1:11" x14ac:dyDescent="0.3">
      <c r="A1073" s="2">
        <v>44241.625</v>
      </c>
      <c r="B1073">
        <v>48938</v>
      </c>
      <c r="C1073">
        <v>49403</v>
      </c>
      <c r="D1073">
        <v>48520</v>
      </c>
      <c r="E1073">
        <v>48755</v>
      </c>
      <c r="F1073">
        <v>3794020.1965999999</v>
      </c>
      <c r="G1073" s="10">
        <f t="shared" si="48"/>
        <v>44241</v>
      </c>
      <c r="H1073">
        <f>_xlfn.XLOOKUP(Sheet1!G1073,USDKRW!$A$2:$A$1306,USDKRW!$B$2:$B$1306,,-1)</f>
        <v>1102.1600000000001</v>
      </c>
      <c r="I1073">
        <f t="shared" si="49"/>
        <v>53937506.080000006</v>
      </c>
      <c r="J1073">
        <f>_xlfn.XLOOKUP(A1073,upbit!$A:$A,upbit!$B:$B,,-1)</f>
        <v>52911000</v>
      </c>
      <c r="K1073">
        <f t="shared" si="50"/>
        <v>-1.903139678867416</v>
      </c>
    </row>
    <row r="1074" spans="1:11" x14ac:dyDescent="0.3">
      <c r="A1074" s="2">
        <v>44241.666666666657</v>
      </c>
      <c r="B1074">
        <v>48755</v>
      </c>
      <c r="C1074">
        <v>49080</v>
      </c>
      <c r="D1074">
        <v>48541</v>
      </c>
      <c r="E1074">
        <v>48744</v>
      </c>
      <c r="F1074">
        <v>1325788.9558999999</v>
      </c>
      <c r="G1074" s="10">
        <f t="shared" si="48"/>
        <v>44241</v>
      </c>
      <c r="H1074">
        <f>_xlfn.XLOOKUP(Sheet1!G1074,USDKRW!$A$2:$A$1306,USDKRW!$B$2:$B$1306,,-1)</f>
        <v>1102.1600000000001</v>
      </c>
      <c r="I1074">
        <f t="shared" si="49"/>
        <v>53735810.800000004</v>
      </c>
      <c r="J1074">
        <f>_xlfn.XLOOKUP(A1074,upbit!$A:$A,upbit!$B:$B,,-1)</f>
        <v>52392000</v>
      </c>
      <c r="K1074">
        <f t="shared" si="50"/>
        <v>-2.5007732832050378</v>
      </c>
    </row>
    <row r="1075" spans="1:11" x14ac:dyDescent="0.3">
      <c r="A1075" s="2">
        <v>44241.708333333343</v>
      </c>
      <c r="B1075">
        <v>48744</v>
      </c>
      <c r="C1075">
        <v>49013</v>
      </c>
      <c r="D1075">
        <v>48393</v>
      </c>
      <c r="E1075">
        <v>48708</v>
      </c>
      <c r="F1075">
        <v>1516452.6934</v>
      </c>
      <c r="G1075" s="10">
        <f t="shared" si="48"/>
        <v>44241</v>
      </c>
      <c r="H1075">
        <f>_xlfn.XLOOKUP(Sheet1!G1075,USDKRW!$A$2:$A$1306,USDKRW!$B$2:$B$1306,,-1)</f>
        <v>1102.1600000000001</v>
      </c>
      <c r="I1075">
        <f t="shared" si="49"/>
        <v>53723687.040000007</v>
      </c>
      <c r="J1075">
        <f>_xlfn.XLOOKUP(A1075,upbit!$A:$A,upbit!$B:$B,,-1)</f>
        <v>52370000</v>
      </c>
      <c r="K1075">
        <f t="shared" si="50"/>
        <v>-2.5197210291842409</v>
      </c>
    </row>
    <row r="1076" spans="1:11" x14ac:dyDescent="0.3">
      <c r="A1076" s="2">
        <v>44241.75</v>
      </c>
      <c r="B1076">
        <v>48708</v>
      </c>
      <c r="C1076">
        <v>49196</v>
      </c>
      <c r="D1076">
        <v>48619</v>
      </c>
      <c r="E1076">
        <v>49127</v>
      </c>
      <c r="F1076">
        <v>1170774.0769</v>
      </c>
      <c r="G1076" s="10">
        <f t="shared" si="48"/>
        <v>44241</v>
      </c>
      <c r="H1076">
        <f>_xlfn.XLOOKUP(Sheet1!G1076,USDKRW!$A$2:$A$1306,USDKRW!$B$2:$B$1306,,-1)</f>
        <v>1102.1600000000001</v>
      </c>
      <c r="I1076">
        <f t="shared" si="49"/>
        <v>53684009.280000001</v>
      </c>
      <c r="J1076">
        <f>_xlfn.XLOOKUP(A1076,upbit!$A:$A,upbit!$B:$B,,-1)</f>
        <v>52038000</v>
      </c>
      <c r="K1076">
        <f t="shared" si="50"/>
        <v>-3.0661072115812038</v>
      </c>
    </row>
    <row r="1077" spans="1:11" x14ac:dyDescent="0.3">
      <c r="A1077" s="2">
        <v>44241.791666666657</v>
      </c>
      <c r="B1077">
        <v>49127</v>
      </c>
      <c r="C1077">
        <v>49373</v>
      </c>
      <c r="D1077">
        <v>48979</v>
      </c>
      <c r="E1077">
        <v>49030</v>
      </c>
      <c r="F1077">
        <v>3124552.1584000001</v>
      </c>
      <c r="G1077" s="10">
        <f t="shared" si="48"/>
        <v>44241</v>
      </c>
      <c r="H1077">
        <f>_xlfn.XLOOKUP(Sheet1!G1077,USDKRW!$A$2:$A$1306,USDKRW!$B$2:$B$1306,,-1)</f>
        <v>1102.1600000000001</v>
      </c>
      <c r="I1077">
        <f t="shared" si="49"/>
        <v>54145814.32</v>
      </c>
      <c r="J1077">
        <f>_xlfn.XLOOKUP(A1077,upbit!$A:$A,upbit!$B:$B,,-1)</f>
        <v>52690000</v>
      </c>
      <c r="K1077">
        <f t="shared" si="50"/>
        <v>-2.6886922623347909</v>
      </c>
    </row>
    <row r="1078" spans="1:11" x14ac:dyDescent="0.3">
      <c r="A1078" s="2">
        <v>44241.833333333343</v>
      </c>
      <c r="B1078">
        <v>49030</v>
      </c>
      <c r="C1078">
        <v>49146</v>
      </c>
      <c r="D1078">
        <v>48791</v>
      </c>
      <c r="E1078">
        <v>49057</v>
      </c>
      <c r="F1078">
        <v>408040.2855</v>
      </c>
      <c r="G1078" s="10">
        <f t="shared" si="48"/>
        <v>44241</v>
      </c>
      <c r="H1078">
        <f>_xlfn.XLOOKUP(Sheet1!G1078,USDKRW!$A$2:$A$1306,USDKRW!$B$2:$B$1306,,-1)</f>
        <v>1102.1600000000001</v>
      </c>
      <c r="I1078">
        <f t="shared" si="49"/>
        <v>54038904.800000004</v>
      </c>
      <c r="J1078">
        <f>_xlfn.XLOOKUP(A1078,upbit!$A:$A,upbit!$B:$B,,-1)</f>
        <v>52621000</v>
      </c>
      <c r="K1078">
        <f t="shared" si="50"/>
        <v>-2.6238592459409071</v>
      </c>
    </row>
    <row r="1079" spans="1:11" x14ac:dyDescent="0.3">
      <c r="A1079" s="2">
        <v>44241.875</v>
      </c>
      <c r="B1079">
        <v>49057</v>
      </c>
      <c r="C1079">
        <v>49725</v>
      </c>
      <c r="D1079">
        <v>49035</v>
      </c>
      <c r="E1079">
        <v>49438</v>
      </c>
      <c r="F1079">
        <v>2762807.6631</v>
      </c>
      <c r="G1079" s="10">
        <f t="shared" si="48"/>
        <v>44241</v>
      </c>
      <c r="H1079">
        <f>_xlfn.XLOOKUP(Sheet1!G1079,USDKRW!$A$2:$A$1306,USDKRW!$B$2:$B$1306,,-1)</f>
        <v>1102.1600000000001</v>
      </c>
      <c r="I1079">
        <f t="shared" si="49"/>
        <v>54068663.120000005</v>
      </c>
      <c r="J1079">
        <f>_xlfn.XLOOKUP(A1079,upbit!$A:$A,upbit!$B:$B,,-1)</f>
        <v>52633000</v>
      </c>
      <c r="K1079">
        <f t="shared" si="50"/>
        <v>-2.655259141165911</v>
      </c>
    </row>
    <row r="1080" spans="1:11" x14ac:dyDescent="0.3">
      <c r="A1080" s="2">
        <v>44241.916666666657</v>
      </c>
      <c r="B1080">
        <v>49438</v>
      </c>
      <c r="C1080">
        <v>49584</v>
      </c>
      <c r="D1080">
        <v>48560</v>
      </c>
      <c r="E1080">
        <v>48756</v>
      </c>
      <c r="F1080">
        <v>3795617.3254</v>
      </c>
      <c r="G1080" s="10">
        <f t="shared" si="48"/>
        <v>44241</v>
      </c>
      <c r="H1080">
        <f>_xlfn.XLOOKUP(Sheet1!G1080,USDKRW!$A$2:$A$1306,USDKRW!$B$2:$B$1306,,-1)</f>
        <v>1102.1600000000001</v>
      </c>
      <c r="I1080">
        <f t="shared" si="49"/>
        <v>54488586.080000006</v>
      </c>
      <c r="J1080">
        <f>_xlfn.XLOOKUP(A1080,upbit!$A:$A,upbit!$B:$B,,-1)</f>
        <v>53083000</v>
      </c>
      <c r="K1080">
        <f t="shared" si="50"/>
        <v>-2.5795972718696158</v>
      </c>
    </row>
    <row r="1081" spans="1:11" x14ac:dyDescent="0.3">
      <c r="A1081" s="2">
        <v>44241.958333333343</v>
      </c>
      <c r="B1081">
        <v>48756</v>
      </c>
      <c r="C1081">
        <v>49070</v>
      </c>
      <c r="D1081">
        <v>48483</v>
      </c>
      <c r="E1081">
        <v>48765</v>
      </c>
      <c r="F1081">
        <v>1530889.9975999999</v>
      </c>
      <c r="G1081" s="10">
        <f t="shared" si="48"/>
        <v>44241</v>
      </c>
      <c r="H1081">
        <f>_xlfn.XLOOKUP(Sheet1!G1081,USDKRW!$A$2:$A$1306,USDKRW!$B$2:$B$1306,,-1)</f>
        <v>1102.1600000000001</v>
      </c>
      <c r="I1081">
        <f t="shared" si="49"/>
        <v>53736912.960000001</v>
      </c>
      <c r="J1081">
        <f>_xlfn.XLOOKUP(A1081,upbit!$A:$A,upbit!$B:$B,,-1)</f>
        <v>52434000</v>
      </c>
      <c r="K1081">
        <f t="shared" si="50"/>
        <v>-2.4246144563046412</v>
      </c>
    </row>
    <row r="1082" spans="1:11" x14ac:dyDescent="0.3">
      <c r="A1082" s="2">
        <v>44242</v>
      </c>
      <c r="B1082">
        <v>48762</v>
      </c>
      <c r="C1082">
        <v>48944</v>
      </c>
      <c r="D1082">
        <v>48129</v>
      </c>
      <c r="E1082">
        <v>48563</v>
      </c>
      <c r="F1082">
        <v>2979634.6767000002</v>
      </c>
      <c r="G1082" s="10">
        <f t="shared" si="48"/>
        <v>44242</v>
      </c>
      <c r="H1082">
        <f>_xlfn.XLOOKUP(Sheet1!G1082,USDKRW!$A$2:$A$1306,USDKRW!$B$2:$B$1306,,-1)</f>
        <v>1102.1600000000001</v>
      </c>
      <c r="I1082">
        <f t="shared" si="49"/>
        <v>53743525.920000002</v>
      </c>
      <c r="J1082">
        <f>_xlfn.XLOOKUP(A1082,upbit!$A:$A,upbit!$B:$B,,-1)</f>
        <v>51925000</v>
      </c>
      <c r="K1082">
        <f t="shared" si="50"/>
        <v>-3.3837115985039246</v>
      </c>
    </row>
    <row r="1083" spans="1:11" x14ac:dyDescent="0.3">
      <c r="A1083" s="2">
        <v>44242.041666666657</v>
      </c>
      <c r="B1083">
        <v>48563</v>
      </c>
      <c r="C1083">
        <v>49080</v>
      </c>
      <c r="D1083">
        <v>48429</v>
      </c>
      <c r="E1083">
        <v>49021</v>
      </c>
      <c r="F1083">
        <v>1904936.0593999999</v>
      </c>
      <c r="G1083" s="10">
        <f t="shared" si="48"/>
        <v>44242</v>
      </c>
      <c r="H1083">
        <f>_xlfn.XLOOKUP(Sheet1!G1083,USDKRW!$A$2:$A$1306,USDKRW!$B$2:$B$1306,,-1)</f>
        <v>1102.1600000000001</v>
      </c>
      <c r="I1083">
        <f t="shared" si="49"/>
        <v>53524196.080000006</v>
      </c>
      <c r="J1083">
        <f>_xlfn.XLOOKUP(A1083,upbit!$A:$A,upbit!$B:$B,,-1)</f>
        <v>52199000</v>
      </c>
      <c r="K1083">
        <f t="shared" si="50"/>
        <v>-2.4758822683096482</v>
      </c>
    </row>
    <row r="1084" spans="1:11" x14ac:dyDescent="0.3">
      <c r="A1084" s="2">
        <v>44242.083333333343</v>
      </c>
      <c r="B1084">
        <v>49021</v>
      </c>
      <c r="C1084">
        <v>49093</v>
      </c>
      <c r="D1084">
        <v>48609</v>
      </c>
      <c r="E1084">
        <v>48625</v>
      </c>
      <c r="F1084">
        <v>2004152.2578</v>
      </c>
      <c r="G1084" s="10">
        <f t="shared" si="48"/>
        <v>44242</v>
      </c>
      <c r="H1084">
        <f>_xlfn.XLOOKUP(Sheet1!G1084,USDKRW!$A$2:$A$1306,USDKRW!$B$2:$B$1306,,-1)</f>
        <v>1102.1600000000001</v>
      </c>
      <c r="I1084">
        <f t="shared" si="49"/>
        <v>54028985.360000007</v>
      </c>
      <c r="J1084">
        <f>_xlfn.XLOOKUP(A1084,upbit!$A:$A,upbit!$B:$B,,-1)</f>
        <v>52548000</v>
      </c>
      <c r="K1084">
        <f t="shared" si="50"/>
        <v>-2.7410941555390478</v>
      </c>
    </row>
    <row r="1085" spans="1:11" x14ac:dyDescent="0.3">
      <c r="A1085" s="2">
        <v>44242.125</v>
      </c>
      <c r="B1085">
        <v>48625</v>
      </c>
      <c r="C1085">
        <v>48823</v>
      </c>
      <c r="D1085">
        <v>48401</v>
      </c>
      <c r="E1085">
        <v>48743</v>
      </c>
      <c r="F1085">
        <v>2024727.0929</v>
      </c>
      <c r="G1085" s="10">
        <f t="shared" si="48"/>
        <v>44242</v>
      </c>
      <c r="H1085">
        <f>_xlfn.XLOOKUP(Sheet1!G1085,USDKRW!$A$2:$A$1306,USDKRW!$B$2:$B$1306,,-1)</f>
        <v>1102.1600000000001</v>
      </c>
      <c r="I1085">
        <f t="shared" si="49"/>
        <v>53592530.000000007</v>
      </c>
      <c r="J1085">
        <f>_xlfn.XLOOKUP(A1085,upbit!$A:$A,upbit!$B:$B,,-1)</f>
        <v>52349000</v>
      </c>
      <c r="K1085">
        <f t="shared" si="50"/>
        <v>-2.3203420327422619</v>
      </c>
    </row>
    <row r="1086" spans="1:11" x14ac:dyDescent="0.3">
      <c r="A1086" s="2">
        <v>44242.166666666657</v>
      </c>
      <c r="B1086">
        <v>48743</v>
      </c>
      <c r="C1086">
        <v>48935</v>
      </c>
      <c r="D1086">
        <v>48484</v>
      </c>
      <c r="E1086">
        <v>48693</v>
      </c>
      <c r="F1086">
        <v>1266370.4224</v>
      </c>
      <c r="G1086" s="10">
        <f t="shared" si="48"/>
        <v>44242</v>
      </c>
      <c r="H1086">
        <f>_xlfn.XLOOKUP(Sheet1!G1086,USDKRW!$A$2:$A$1306,USDKRW!$B$2:$B$1306,,-1)</f>
        <v>1102.1600000000001</v>
      </c>
      <c r="I1086">
        <f t="shared" si="49"/>
        <v>53722584.880000003</v>
      </c>
      <c r="J1086">
        <f>_xlfn.XLOOKUP(A1086,upbit!$A:$A,upbit!$B:$B,,-1)</f>
        <v>52320000</v>
      </c>
      <c r="K1086">
        <f t="shared" si="50"/>
        <v>-2.6107918729766144</v>
      </c>
    </row>
    <row r="1087" spans="1:11" x14ac:dyDescent="0.3">
      <c r="A1087" s="2">
        <v>44242.208333333343</v>
      </c>
      <c r="B1087">
        <v>48693</v>
      </c>
      <c r="C1087">
        <v>49019</v>
      </c>
      <c r="D1087">
        <v>48609</v>
      </c>
      <c r="E1087">
        <v>48938</v>
      </c>
      <c r="F1087">
        <v>2083896.9066000001</v>
      </c>
      <c r="G1087" s="10">
        <f t="shared" si="48"/>
        <v>44242</v>
      </c>
      <c r="H1087">
        <f>_xlfn.XLOOKUP(Sheet1!G1087,USDKRW!$A$2:$A$1306,USDKRW!$B$2:$B$1306,,-1)</f>
        <v>1102.1600000000001</v>
      </c>
      <c r="I1087">
        <f t="shared" si="49"/>
        <v>53667476.880000003</v>
      </c>
      <c r="J1087">
        <f>_xlfn.XLOOKUP(A1087,upbit!$A:$A,upbit!$B:$B,,-1)</f>
        <v>52305000</v>
      </c>
      <c r="K1087">
        <f t="shared" si="50"/>
        <v>-2.5387384673337454</v>
      </c>
    </row>
    <row r="1088" spans="1:11" x14ac:dyDescent="0.3">
      <c r="A1088" s="2">
        <v>44242.25</v>
      </c>
      <c r="B1088">
        <v>48938</v>
      </c>
      <c r="C1088">
        <v>49067</v>
      </c>
      <c r="D1088">
        <v>48790</v>
      </c>
      <c r="E1088">
        <v>48831</v>
      </c>
      <c r="F1088">
        <v>2697987.3251</v>
      </c>
      <c r="G1088" s="10">
        <f t="shared" si="48"/>
        <v>44242</v>
      </c>
      <c r="H1088">
        <f>_xlfn.XLOOKUP(Sheet1!G1088,USDKRW!$A$2:$A$1306,USDKRW!$B$2:$B$1306,,-1)</f>
        <v>1102.1600000000001</v>
      </c>
      <c r="I1088">
        <f t="shared" si="49"/>
        <v>53937506.080000006</v>
      </c>
      <c r="J1088">
        <f>_xlfn.XLOOKUP(A1088,upbit!$A:$A,upbit!$B:$B,,-1)</f>
        <v>52422000</v>
      </c>
      <c r="K1088">
        <f t="shared" si="50"/>
        <v>-2.8097444434160734</v>
      </c>
    </row>
    <row r="1089" spans="1:11" x14ac:dyDescent="0.3">
      <c r="A1089" s="2">
        <v>44242.291666666657</v>
      </c>
      <c r="B1089">
        <v>48831</v>
      </c>
      <c r="C1089">
        <v>49291</v>
      </c>
      <c r="D1089">
        <v>48737</v>
      </c>
      <c r="E1089">
        <v>49037</v>
      </c>
      <c r="F1089">
        <v>1180568.2289</v>
      </c>
      <c r="G1089" s="10">
        <f t="shared" si="48"/>
        <v>44242</v>
      </c>
      <c r="H1089">
        <f>_xlfn.XLOOKUP(Sheet1!G1089,USDKRW!$A$2:$A$1306,USDKRW!$B$2:$B$1306,,-1)</f>
        <v>1102.1600000000001</v>
      </c>
      <c r="I1089">
        <f t="shared" si="49"/>
        <v>53819574.960000001</v>
      </c>
      <c r="J1089">
        <f>_xlfn.XLOOKUP(A1089,upbit!$A:$A,upbit!$B:$B,,-1)</f>
        <v>52653000</v>
      </c>
      <c r="K1089">
        <f t="shared" si="50"/>
        <v>-2.1675662820953678</v>
      </c>
    </row>
    <row r="1090" spans="1:11" x14ac:dyDescent="0.3">
      <c r="A1090" s="2">
        <v>44242.333333333343</v>
      </c>
      <c r="B1090">
        <v>49037</v>
      </c>
      <c r="C1090">
        <v>49114</v>
      </c>
      <c r="D1090">
        <v>48520</v>
      </c>
      <c r="E1090">
        <v>48606</v>
      </c>
      <c r="F1090">
        <v>2259942.1886</v>
      </c>
      <c r="G1090" s="10">
        <f t="shared" si="48"/>
        <v>44242</v>
      </c>
      <c r="H1090">
        <f>_xlfn.XLOOKUP(Sheet1!G1090,USDKRW!$A$2:$A$1306,USDKRW!$B$2:$B$1306,,-1)</f>
        <v>1102.1600000000001</v>
      </c>
      <c r="I1090">
        <f t="shared" si="49"/>
        <v>54046619.920000002</v>
      </c>
      <c r="J1090">
        <f>_xlfn.XLOOKUP(A1090,upbit!$A:$A,upbit!$B:$B,,-1)</f>
        <v>52823000</v>
      </c>
      <c r="K1090">
        <f t="shared" si="50"/>
        <v>-2.2640082244018367</v>
      </c>
    </row>
    <row r="1091" spans="1:11" x14ac:dyDescent="0.3">
      <c r="A1091" s="2">
        <v>44242.375</v>
      </c>
      <c r="B1091">
        <v>48606</v>
      </c>
      <c r="C1091">
        <v>49008</v>
      </c>
      <c r="D1091">
        <v>48452</v>
      </c>
      <c r="E1091">
        <v>48775</v>
      </c>
      <c r="F1091">
        <v>1659948.9077999999</v>
      </c>
      <c r="G1091" s="10">
        <f t="shared" ref="G1091:G1154" si="51">ROUNDDOWN(A1091,0)</f>
        <v>44242</v>
      </c>
      <c r="H1091">
        <f>_xlfn.XLOOKUP(Sheet1!G1091,USDKRW!$A$2:$A$1306,USDKRW!$B$2:$B$1306,,-1)</f>
        <v>1102.1600000000001</v>
      </c>
      <c r="I1091">
        <f t="shared" ref="I1091:I1154" si="52">B1091*H1091</f>
        <v>53571588.960000001</v>
      </c>
      <c r="J1091">
        <f>_xlfn.XLOOKUP(A1091,upbit!$A:$A,upbit!$B:$B,,-1)</f>
        <v>52711000</v>
      </c>
      <c r="K1091">
        <f t="shared" ref="K1091:K1154" si="53">(J1091/I1091-1)*100</f>
        <v>-1.6064279158166661</v>
      </c>
    </row>
    <row r="1092" spans="1:11" x14ac:dyDescent="0.3">
      <c r="A1092" s="2">
        <v>44242.416666666657</v>
      </c>
      <c r="B1092">
        <v>48775</v>
      </c>
      <c r="C1092">
        <v>48810</v>
      </c>
      <c r="D1092">
        <v>47703</v>
      </c>
      <c r="E1092">
        <v>48022</v>
      </c>
      <c r="F1092">
        <v>4048230.7590000001</v>
      </c>
      <c r="G1092" s="10">
        <f t="shared" si="51"/>
        <v>44242</v>
      </c>
      <c r="H1092">
        <f>_xlfn.XLOOKUP(Sheet1!G1092,USDKRW!$A$2:$A$1306,USDKRW!$B$2:$B$1306,,-1)</f>
        <v>1102.1600000000001</v>
      </c>
      <c r="I1092">
        <f t="shared" si="52"/>
        <v>53757854.000000007</v>
      </c>
      <c r="J1092">
        <f>_xlfn.XLOOKUP(A1092,upbit!$A:$A,upbit!$B:$B,,-1)</f>
        <v>52941000</v>
      </c>
      <c r="K1092">
        <f t="shared" si="53"/>
        <v>-1.5195063404130793</v>
      </c>
    </row>
    <row r="1093" spans="1:11" x14ac:dyDescent="0.3">
      <c r="A1093" s="2">
        <v>44242.458333333343</v>
      </c>
      <c r="B1093">
        <v>48022</v>
      </c>
      <c r="C1093">
        <v>48213</v>
      </c>
      <c r="D1093">
        <v>45690</v>
      </c>
      <c r="E1093">
        <v>46882</v>
      </c>
      <c r="F1093">
        <v>4150866.3363000001</v>
      </c>
      <c r="G1093" s="10">
        <f t="shared" si="51"/>
        <v>44242</v>
      </c>
      <c r="H1093">
        <f>_xlfn.XLOOKUP(Sheet1!G1093,USDKRW!$A$2:$A$1306,USDKRW!$B$2:$B$1306,,-1)</f>
        <v>1102.1600000000001</v>
      </c>
      <c r="I1093">
        <f t="shared" si="52"/>
        <v>52927927.520000003</v>
      </c>
      <c r="J1093">
        <f>_xlfn.XLOOKUP(A1093,upbit!$A:$A,upbit!$B:$B,,-1)</f>
        <v>52657000</v>
      </c>
      <c r="K1093">
        <f t="shared" si="53"/>
        <v>-0.51188008428560972</v>
      </c>
    </row>
    <row r="1094" spans="1:11" x14ac:dyDescent="0.3">
      <c r="A1094" s="2">
        <v>44242.5</v>
      </c>
      <c r="B1094">
        <v>46882</v>
      </c>
      <c r="C1094">
        <v>47262</v>
      </c>
      <c r="D1094">
        <v>46581</v>
      </c>
      <c r="E1094">
        <v>47103</v>
      </c>
      <c r="F1094">
        <v>1029172.7699</v>
      </c>
      <c r="G1094" s="10">
        <f t="shared" si="51"/>
        <v>44242</v>
      </c>
      <c r="H1094">
        <f>_xlfn.XLOOKUP(Sheet1!G1094,USDKRW!$A$2:$A$1306,USDKRW!$B$2:$B$1306,,-1)</f>
        <v>1102.1600000000001</v>
      </c>
      <c r="I1094">
        <f t="shared" si="52"/>
        <v>51671465.120000005</v>
      </c>
      <c r="J1094">
        <f>_xlfn.XLOOKUP(A1094,upbit!$A:$A,upbit!$B:$B,,-1)</f>
        <v>51500000</v>
      </c>
      <c r="K1094">
        <f t="shared" si="53"/>
        <v>-0.33183715538508407</v>
      </c>
    </row>
    <row r="1095" spans="1:11" x14ac:dyDescent="0.3">
      <c r="A1095" s="2">
        <v>44242.541666666657</v>
      </c>
      <c r="B1095">
        <v>47103</v>
      </c>
      <c r="C1095">
        <v>47129</v>
      </c>
      <c r="D1095">
        <v>46307</v>
      </c>
      <c r="E1095">
        <v>46871</v>
      </c>
      <c r="F1095">
        <v>1575385.8848999999</v>
      </c>
      <c r="G1095" s="10">
        <f t="shared" si="51"/>
        <v>44242</v>
      </c>
      <c r="H1095">
        <f>_xlfn.XLOOKUP(Sheet1!G1095,USDKRW!$A$2:$A$1306,USDKRW!$B$2:$B$1306,,-1)</f>
        <v>1102.1600000000001</v>
      </c>
      <c r="I1095">
        <f t="shared" si="52"/>
        <v>51915042.480000004</v>
      </c>
      <c r="J1095">
        <f>_xlfn.XLOOKUP(A1095,upbit!$A:$A,upbit!$B:$B,,-1)</f>
        <v>51731000</v>
      </c>
      <c r="K1095">
        <f t="shared" si="53"/>
        <v>-0.35450703920911764</v>
      </c>
    </row>
    <row r="1096" spans="1:11" x14ac:dyDescent="0.3">
      <c r="A1096" s="2">
        <v>44242.583333333343</v>
      </c>
      <c r="B1096">
        <v>46881</v>
      </c>
      <c r="C1096">
        <v>47007</v>
      </c>
      <c r="D1096">
        <v>46411</v>
      </c>
      <c r="E1096">
        <v>46742</v>
      </c>
      <c r="F1096">
        <v>1362832.9350000001</v>
      </c>
      <c r="G1096" s="10">
        <f t="shared" si="51"/>
        <v>44242</v>
      </c>
      <c r="H1096">
        <f>_xlfn.XLOOKUP(Sheet1!G1096,USDKRW!$A$2:$A$1306,USDKRW!$B$2:$B$1306,,-1)</f>
        <v>1102.1600000000001</v>
      </c>
      <c r="I1096">
        <f t="shared" si="52"/>
        <v>51670362.960000001</v>
      </c>
      <c r="J1096">
        <f>_xlfn.XLOOKUP(A1096,upbit!$A:$A,upbit!$B:$B,,-1)</f>
        <v>51263000</v>
      </c>
      <c r="K1096">
        <f t="shared" si="53"/>
        <v>-0.78838803651399836</v>
      </c>
    </row>
    <row r="1097" spans="1:11" x14ac:dyDescent="0.3">
      <c r="A1097" s="2">
        <v>44242.625</v>
      </c>
      <c r="B1097">
        <v>46742</v>
      </c>
      <c r="C1097">
        <v>47128</v>
      </c>
      <c r="D1097">
        <v>46704</v>
      </c>
      <c r="E1097">
        <v>46911</v>
      </c>
      <c r="F1097">
        <v>807527.79890000005</v>
      </c>
      <c r="G1097" s="10">
        <f t="shared" si="51"/>
        <v>44242</v>
      </c>
      <c r="H1097">
        <f>_xlfn.XLOOKUP(Sheet1!G1097,USDKRW!$A$2:$A$1306,USDKRW!$B$2:$B$1306,,-1)</f>
        <v>1102.1600000000001</v>
      </c>
      <c r="I1097">
        <f t="shared" si="52"/>
        <v>51517162.720000006</v>
      </c>
      <c r="J1097">
        <f>_xlfn.XLOOKUP(A1097,upbit!$A:$A,upbit!$B:$B,,-1)</f>
        <v>51200000</v>
      </c>
      <c r="K1097">
        <f t="shared" si="53"/>
        <v>-0.61564477400242179</v>
      </c>
    </row>
    <row r="1098" spans="1:11" x14ac:dyDescent="0.3">
      <c r="A1098" s="2">
        <v>44242.666666666657</v>
      </c>
      <c r="B1098">
        <v>46911</v>
      </c>
      <c r="C1098">
        <v>47415</v>
      </c>
      <c r="D1098">
        <v>46858</v>
      </c>
      <c r="E1098">
        <v>47280</v>
      </c>
      <c r="F1098">
        <v>1146873.1187</v>
      </c>
      <c r="G1098" s="10">
        <f t="shared" si="51"/>
        <v>44242</v>
      </c>
      <c r="H1098">
        <f>_xlfn.XLOOKUP(Sheet1!G1098,USDKRW!$A$2:$A$1306,USDKRW!$B$2:$B$1306,,-1)</f>
        <v>1102.1600000000001</v>
      </c>
      <c r="I1098">
        <f t="shared" si="52"/>
        <v>51703427.760000005</v>
      </c>
      <c r="J1098">
        <f>_xlfn.XLOOKUP(A1098,upbit!$A:$A,upbit!$B:$B,,-1)</f>
        <v>51250000</v>
      </c>
      <c r="K1098">
        <f t="shared" si="53"/>
        <v>-0.87697814176799227</v>
      </c>
    </row>
    <row r="1099" spans="1:11" x14ac:dyDescent="0.3">
      <c r="A1099" s="2">
        <v>44242.708333333343</v>
      </c>
      <c r="B1099">
        <v>47280</v>
      </c>
      <c r="C1099">
        <v>47744</v>
      </c>
      <c r="D1099">
        <v>47131</v>
      </c>
      <c r="E1099">
        <v>47594</v>
      </c>
      <c r="F1099">
        <v>1446712.4162000001</v>
      </c>
      <c r="G1099" s="10">
        <f t="shared" si="51"/>
        <v>44242</v>
      </c>
      <c r="H1099">
        <f>_xlfn.XLOOKUP(Sheet1!G1099,USDKRW!$A$2:$A$1306,USDKRW!$B$2:$B$1306,,-1)</f>
        <v>1102.1600000000001</v>
      </c>
      <c r="I1099">
        <f t="shared" si="52"/>
        <v>52110124.800000004</v>
      </c>
      <c r="J1099">
        <f>_xlfn.XLOOKUP(A1099,upbit!$A:$A,upbit!$B:$B,,-1)</f>
        <v>51581000</v>
      </c>
      <c r="K1099">
        <f t="shared" si="53"/>
        <v>-1.0153972995282534</v>
      </c>
    </row>
    <row r="1100" spans="1:11" x14ac:dyDescent="0.3">
      <c r="A1100" s="2">
        <v>44242.75</v>
      </c>
      <c r="B1100">
        <v>47592</v>
      </c>
      <c r="C1100">
        <v>47712</v>
      </c>
      <c r="D1100">
        <v>47234</v>
      </c>
      <c r="E1100">
        <v>47497</v>
      </c>
      <c r="F1100">
        <v>803164.77789999999</v>
      </c>
      <c r="G1100" s="10">
        <f t="shared" si="51"/>
        <v>44242</v>
      </c>
      <c r="H1100">
        <f>_xlfn.XLOOKUP(Sheet1!G1100,USDKRW!$A$2:$A$1306,USDKRW!$B$2:$B$1306,,-1)</f>
        <v>1102.1600000000001</v>
      </c>
      <c r="I1100">
        <f t="shared" si="52"/>
        <v>52453998.720000006</v>
      </c>
      <c r="J1100">
        <f>_xlfn.XLOOKUP(A1100,upbit!$A:$A,upbit!$B:$B,,-1)</f>
        <v>51918000</v>
      </c>
      <c r="K1100">
        <f t="shared" si="53"/>
        <v>-1.0218452988897453</v>
      </c>
    </row>
    <row r="1101" spans="1:11" x14ac:dyDescent="0.3">
      <c r="A1101" s="2">
        <v>44242.791666666657</v>
      </c>
      <c r="B1101">
        <v>47497</v>
      </c>
      <c r="C1101">
        <v>47869</v>
      </c>
      <c r="D1101">
        <v>47327</v>
      </c>
      <c r="E1101">
        <v>47849</v>
      </c>
      <c r="F1101">
        <v>701424.22600000002</v>
      </c>
      <c r="G1101" s="10">
        <f t="shared" si="51"/>
        <v>44242</v>
      </c>
      <c r="H1101">
        <f>_xlfn.XLOOKUP(Sheet1!G1101,USDKRW!$A$2:$A$1306,USDKRW!$B$2:$B$1306,,-1)</f>
        <v>1102.1600000000001</v>
      </c>
      <c r="I1101">
        <f t="shared" si="52"/>
        <v>52349293.520000003</v>
      </c>
      <c r="J1101">
        <f>_xlfn.XLOOKUP(A1101,upbit!$A:$A,upbit!$B:$B,,-1)</f>
        <v>51850000</v>
      </c>
      <c r="K1101">
        <f t="shared" si="53"/>
        <v>-0.95377317710935161</v>
      </c>
    </row>
    <row r="1102" spans="1:11" x14ac:dyDescent="0.3">
      <c r="A1102" s="2">
        <v>44242.833333333343</v>
      </c>
      <c r="B1102">
        <v>47849</v>
      </c>
      <c r="C1102">
        <v>48000</v>
      </c>
      <c r="D1102">
        <v>47627</v>
      </c>
      <c r="E1102">
        <v>47786</v>
      </c>
      <c r="F1102">
        <v>499719.95419999998</v>
      </c>
      <c r="G1102" s="10">
        <f t="shared" si="51"/>
        <v>44242</v>
      </c>
      <c r="H1102">
        <f>_xlfn.XLOOKUP(Sheet1!G1102,USDKRW!$A$2:$A$1306,USDKRW!$B$2:$B$1306,,-1)</f>
        <v>1102.1600000000001</v>
      </c>
      <c r="I1102">
        <f t="shared" si="52"/>
        <v>52737253.840000004</v>
      </c>
      <c r="J1102">
        <f>_xlfn.XLOOKUP(A1102,upbit!$A:$A,upbit!$B:$B,,-1)</f>
        <v>51820000</v>
      </c>
      <c r="K1102">
        <f t="shared" si="53"/>
        <v>-1.7392901093842839</v>
      </c>
    </row>
    <row r="1103" spans="1:11" x14ac:dyDescent="0.3">
      <c r="A1103" s="2">
        <v>44242.875</v>
      </c>
      <c r="B1103">
        <v>47779</v>
      </c>
      <c r="C1103">
        <v>48059</v>
      </c>
      <c r="D1103">
        <v>47436</v>
      </c>
      <c r="E1103">
        <v>47950</v>
      </c>
      <c r="F1103">
        <v>1176695.4273999999</v>
      </c>
      <c r="G1103" s="10">
        <f t="shared" si="51"/>
        <v>44242</v>
      </c>
      <c r="H1103">
        <f>_xlfn.XLOOKUP(Sheet1!G1103,USDKRW!$A$2:$A$1306,USDKRW!$B$2:$B$1306,,-1)</f>
        <v>1102.1600000000001</v>
      </c>
      <c r="I1103">
        <f t="shared" si="52"/>
        <v>52660102.640000001</v>
      </c>
      <c r="J1103">
        <f>_xlfn.XLOOKUP(A1103,upbit!$A:$A,upbit!$B:$B,,-1)</f>
        <v>51846000</v>
      </c>
      <c r="K1103">
        <f t="shared" si="53"/>
        <v>-1.5459571842566411</v>
      </c>
    </row>
    <row r="1104" spans="1:11" x14ac:dyDescent="0.3">
      <c r="A1104" s="2">
        <v>44242.916666666657</v>
      </c>
      <c r="B1104">
        <v>47950</v>
      </c>
      <c r="C1104">
        <v>48209</v>
      </c>
      <c r="D1104">
        <v>47822</v>
      </c>
      <c r="E1104">
        <v>47973</v>
      </c>
      <c r="F1104">
        <v>643640.38430000003</v>
      </c>
      <c r="G1104" s="10">
        <f t="shared" si="51"/>
        <v>44242</v>
      </c>
      <c r="H1104">
        <f>_xlfn.XLOOKUP(Sheet1!G1104,USDKRW!$A$2:$A$1306,USDKRW!$B$2:$B$1306,,-1)</f>
        <v>1102.1600000000001</v>
      </c>
      <c r="I1104">
        <f t="shared" si="52"/>
        <v>52848572.000000007</v>
      </c>
      <c r="J1104">
        <f>_xlfn.XLOOKUP(A1104,upbit!$A:$A,upbit!$B:$B,,-1)</f>
        <v>51800000</v>
      </c>
      <c r="K1104">
        <f t="shared" si="53"/>
        <v>-1.9841065904297461</v>
      </c>
    </row>
    <row r="1105" spans="1:11" x14ac:dyDescent="0.3">
      <c r="A1105" s="2">
        <v>44242.958333333343</v>
      </c>
      <c r="B1105">
        <v>47973</v>
      </c>
      <c r="C1105">
        <v>48144</v>
      </c>
      <c r="D1105">
        <v>47480</v>
      </c>
      <c r="E1105">
        <v>47550</v>
      </c>
      <c r="F1105">
        <v>693371.28040000005</v>
      </c>
      <c r="G1105" s="10">
        <f t="shared" si="51"/>
        <v>44242</v>
      </c>
      <c r="H1105">
        <f>_xlfn.XLOOKUP(Sheet1!G1105,USDKRW!$A$2:$A$1306,USDKRW!$B$2:$B$1306,,-1)</f>
        <v>1102.1600000000001</v>
      </c>
      <c r="I1105">
        <f t="shared" si="52"/>
        <v>52873921.680000007</v>
      </c>
      <c r="J1105">
        <f>_xlfn.XLOOKUP(A1105,upbit!$A:$A,upbit!$B:$B,,-1)</f>
        <v>51977000</v>
      </c>
      <c r="K1105">
        <f t="shared" si="53"/>
        <v>-1.6963403725342996</v>
      </c>
    </row>
    <row r="1106" spans="1:11" x14ac:dyDescent="0.3">
      <c r="A1106" s="2">
        <v>44243</v>
      </c>
      <c r="B1106">
        <v>47550</v>
      </c>
      <c r="C1106">
        <v>47991</v>
      </c>
      <c r="D1106">
        <v>47550</v>
      </c>
      <c r="E1106">
        <v>47949</v>
      </c>
      <c r="F1106">
        <v>881871.19259999995</v>
      </c>
      <c r="G1106" s="10">
        <f t="shared" si="51"/>
        <v>44243</v>
      </c>
      <c r="H1106">
        <f>_xlfn.XLOOKUP(Sheet1!G1106,USDKRW!$A$2:$A$1306,USDKRW!$B$2:$B$1306,,-1)</f>
        <v>1099.6099999999999</v>
      </c>
      <c r="I1106">
        <f t="shared" si="52"/>
        <v>52286455.499999993</v>
      </c>
      <c r="J1106">
        <f>_xlfn.XLOOKUP(A1106,upbit!$A:$A,upbit!$B:$B,,-1)</f>
        <v>51726000</v>
      </c>
      <c r="K1106">
        <f t="shared" si="53"/>
        <v>-1.0718942308108659</v>
      </c>
    </row>
    <row r="1107" spans="1:11" x14ac:dyDescent="0.3">
      <c r="A1107" s="2">
        <v>44243.041666666657</v>
      </c>
      <c r="B1107">
        <v>47949</v>
      </c>
      <c r="C1107">
        <v>48559</v>
      </c>
      <c r="D1107">
        <v>47949</v>
      </c>
      <c r="E1107">
        <v>48493</v>
      </c>
      <c r="F1107">
        <v>1202417.1536000001</v>
      </c>
      <c r="G1107" s="10">
        <f t="shared" si="51"/>
        <v>44243</v>
      </c>
      <c r="H1107">
        <f>_xlfn.XLOOKUP(Sheet1!G1107,USDKRW!$A$2:$A$1306,USDKRW!$B$2:$B$1306,,-1)</f>
        <v>1099.6099999999999</v>
      </c>
      <c r="I1107">
        <f t="shared" si="52"/>
        <v>52725199.889999993</v>
      </c>
      <c r="J1107">
        <f>_xlfn.XLOOKUP(A1107,upbit!$A:$A,upbit!$B:$B,,-1)</f>
        <v>51874000</v>
      </c>
      <c r="K1107">
        <f t="shared" si="53"/>
        <v>-1.6144080852720233</v>
      </c>
    </row>
    <row r="1108" spans="1:11" x14ac:dyDescent="0.3">
      <c r="A1108" s="2">
        <v>44243.083333333343</v>
      </c>
      <c r="B1108">
        <v>48493</v>
      </c>
      <c r="C1108">
        <v>48795</v>
      </c>
      <c r="D1108">
        <v>48397</v>
      </c>
      <c r="E1108">
        <v>48559</v>
      </c>
      <c r="F1108">
        <v>883063.96569999994</v>
      </c>
      <c r="G1108" s="10">
        <f t="shared" si="51"/>
        <v>44243</v>
      </c>
      <c r="H1108">
        <f>_xlfn.XLOOKUP(Sheet1!G1108,USDKRW!$A$2:$A$1306,USDKRW!$B$2:$B$1306,,-1)</f>
        <v>1099.6099999999999</v>
      </c>
      <c r="I1108">
        <f t="shared" si="52"/>
        <v>53323387.729999997</v>
      </c>
      <c r="J1108">
        <f>_xlfn.XLOOKUP(A1108,upbit!$A:$A,upbit!$B:$B,,-1)</f>
        <v>52398000</v>
      </c>
      <c r="K1108">
        <f t="shared" si="53"/>
        <v>-1.7354256160273307</v>
      </c>
    </row>
    <row r="1109" spans="1:11" x14ac:dyDescent="0.3">
      <c r="A1109" s="2">
        <v>44243.125</v>
      </c>
      <c r="B1109">
        <v>48559</v>
      </c>
      <c r="C1109">
        <v>48680</v>
      </c>
      <c r="D1109">
        <v>48369</v>
      </c>
      <c r="E1109">
        <v>48369</v>
      </c>
      <c r="F1109">
        <v>665392.93550000002</v>
      </c>
      <c r="G1109" s="10">
        <f t="shared" si="51"/>
        <v>44243</v>
      </c>
      <c r="H1109">
        <f>_xlfn.XLOOKUP(Sheet1!G1109,USDKRW!$A$2:$A$1306,USDKRW!$B$2:$B$1306,,-1)</f>
        <v>1099.6099999999999</v>
      </c>
      <c r="I1109">
        <f t="shared" si="52"/>
        <v>53395961.989999995</v>
      </c>
      <c r="J1109">
        <f>_xlfn.XLOOKUP(A1109,upbit!$A:$A,upbit!$B:$B,,-1)</f>
        <v>52330000</v>
      </c>
      <c r="K1109">
        <f t="shared" si="53"/>
        <v>-1.9963344610209099</v>
      </c>
    </row>
    <row r="1110" spans="1:11" x14ac:dyDescent="0.3">
      <c r="A1110" s="2">
        <v>44243.166666666657</v>
      </c>
      <c r="B1110">
        <v>48369</v>
      </c>
      <c r="C1110">
        <v>48733</v>
      </c>
      <c r="D1110">
        <v>48369</v>
      </c>
      <c r="E1110">
        <v>48662</v>
      </c>
      <c r="F1110">
        <v>1193257.5758</v>
      </c>
      <c r="G1110" s="10">
        <f t="shared" si="51"/>
        <v>44243</v>
      </c>
      <c r="H1110">
        <f>_xlfn.XLOOKUP(Sheet1!G1110,USDKRW!$A$2:$A$1306,USDKRW!$B$2:$B$1306,,-1)</f>
        <v>1099.6099999999999</v>
      </c>
      <c r="I1110">
        <f t="shared" si="52"/>
        <v>53187036.089999996</v>
      </c>
      <c r="J1110">
        <f>_xlfn.XLOOKUP(A1110,upbit!$A:$A,upbit!$B:$B,,-1)</f>
        <v>52308000</v>
      </c>
      <c r="K1110">
        <f t="shared" si="53"/>
        <v>-1.6527262179312663</v>
      </c>
    </row>
    <row r="1111" spans="1:11" x14ac:dyDescent="0.3">
      <c r="A1111" s="2">
        <v>44243.208333333343</v>
      </c>
      <c r="B1111">
        <v>48662</v>
      </c>
      <c r="C1111">
        <v>48794</v>
      </c>
      <c r="D1111">
        <v>48446</v>
      </c>
      <c r="E1111">
        <v>48588</v>
      </c>
      <c r="F1111">
        <v>1068127.8173</v>
      </c>
      <c r="G1111" s="10">
        <f t="shared" si="51"/>
        <v>44243</v>
      </c>
      <c r="H1111">
        <f>_xlfn.XLOOKUP(Sheet1!G1111,USDKRW!$A$2:$A$1306,USDKRW!$B$2:$B$1306,,-1)</f>
        <v>1099.6099999999999</v>
      </c>
      <c r="I1111">
        <f t="shared" si="52"/>
        <v>53509221.819999993</v>
      </c>
      <c r="J1111">
        <f>_xlfn.XLOOKUP(A1111,upbit!$A:$A,upbit!$B:$B,,-1)</f>
        <v>52441000</v>
      </c>
      <c r="K1111">
        <f t="shared" si="53"/>
        <v>-1.9963321903528897</v>
      </c>
    </row>
    <row r="1112" spans="1:11" x14ac:dyDescent="0.3">
      <c r="A1112" s="2">
        <v>44243.25</v>
      </c>
      <c r="B1112">
        <v>48588</v>
      </c>
      <c r="C1112">
        <v>48753</v>
      </c>
      <c r="D1112">
        <v>48115</v>
      </c>
      <c r="E1112">
        <v>48203</v>
      </c>
      <c r="F1112">
        <v>1465331.9961000001</v>
      </c>
      <c r="G1112" s="10">
        <f t="shared" si="51"/>
        <v>44243</v>
      </c>
      <c r="H1112">
        <f>_xlfn.XLOOKUP(Sheet1!G1112,USDKRW!$A$2:$A$1306,USDKRW!$B$2:$B$1306,,-1)</f>
        <v>1099.6099999999999</v>
      </c>
      <c r="I1112">
        <f t="shared" si="52"/>
        <v>53427850.679999992</v>
      </c>
      <c r="J1112">
        <f>_xlfn.XLOOKUP(A1112,upbit!$A:$A,upbit!$B:$B,,-1)</f>
        <v>52460000</v>
      </c>
      <c r="K1112">
        <f t="shared" si="53"/>
        <v>-1.8115096671150521</v>
      </c>
    </row>
    <row r="1113" spans="1:11" x14ac:dyDescent="0.3">
      <c r="A1113" s="2">
        <v>44243.291666666657</v>
      </c>
      <c r="B1113">
        <v>48203</v>
      </c>
      <c r="C1113">
        <v>48341</v>
      </c>
      <c r="D1113">
        <v>47662</v>
      </c>
      <c r="E1113">
        <v>48308</v>
      </c>
      <c r="F1113">
        <v>1489059.1261</v>
      </c>
      <c r="G1113" s="10">
        <f t="shared" si="51"/>
        <v>44243</v>
      </c>
      <c r="H1113">
        <f>_xlfn.XLOOKUP(Sheet1!G1113,USDKRW!$A$2:$A$1306,USDKRW!$B$2:$B$1306,,-1)</f>
        <v>1099.6099999999999</v>
      </c>
      <c r="I1113">
        <f t="shared" si="52"/>
        <v>53004500.829999998</v>
      </c>
      <c r="J1113">
        <f>_xlfn.XLOOKUP(A1113,upbit!$A:$A,upbit!$B:$B,,-1)</f>
        <v>52660000</v>
      </c>
      <c r="K1113">
        <f t="shared" si="53"/>
        <v>-0.64994637173342307</v>
      </c>
    </row>
    <row r="1114" spans="1:11" x14ac:dyDescent="0.3">
      <c r="A1114" s="2">
        <v>44243.333333333343</v>
      </c>
      <c r="B1114">
        <v>48308</v>
      </c>
      <c r="C1114">
        <v>48436</v>
      </c>
      <c r="D1114">
        <v>47830</v>
      </c>
      <c r="E1114">
        <v>47927</v>
      </c>
      <c r="F1114">
        <v>1530194.9531</v>
      </c>
      <c r="G1114" s="10">
        <f t="shared" si="51"/>
        <v>44243</v>
      </c>
      <c r="H1114">
        <f>_xlfn.XLOOKUP(Sheet1!G1114,USDKRW!$A$2:$A$1306,USDKRW!$B$2:$B$1306,,-1)</f>
        <v>1099.6099999999999</v>
      </c>
      <c r="I1114">
        <f t="shared" si="52"/>
        <v>53119959.879999995</v>
      </c>
      <c r="J1114">
        <f>_xlfn.XLOOKUP(A1114,upbit!$A:$A,upbit!$B:$B,,-1)</f>
        <v>52547000</v>
      </c>
      <c r="K1114">
        <f t="shared" si="53"/>
        <v>-1.0786150465744604</v>
      </c>
    </row>
    <row r="1115" spans="1:11" x14ac:dyDescent="0.3">
      <c r="A1115" s="2">
        <v>44243.375</v>
      </c>
      <c r="B1115">
        <v>47927</v>
      </c>
      <c r="C1115">
        <v>47950</v>
      </c>
      <c r="D1115">
        <v>47036</v>
      </c>
      <c r="E1115">
        <v>47674</v>
      </c>
      <c r="F1115">
        <v>3738453.094</v>
      </c>
      <c r="G1115" s="10">
        <f t="shared" si="51"/>
        <v>44243</v>
      </c>
      <c r="H1115">
        <f>_xlfn.XLOOKUP(Sheet1!G1115,USDKRW!$A$2:$A$1306,USDKRW!$B$2:$B$1306,,-1)</f>
        <v>1099.6099999999999</v>
      </c>
      <c r="I1115">
        <f t="shared" si="52"/>
        <v>52701008.469999999</v>
      </c>
      <c r="J1115">
        <f>_xlfn.XLOOKUP(A1115,upbit!$A:$A,upbit!$B:$B,,-1)</f>
        <v>52518000</v>
      </c>
      <c r="K1115">
        <f t="shared" si="53"/>
        <v>-0.34725800380874805</v>
      </c>
    </row>
    <row r="1116" spans="1:11" x14ac:dyDescent="0.3">
      <c r="A1116" s="2">
        <v>44243.416666666657</v>
      </c>
      <c r="B1116">
        <v>47674</v>
      </c>
      <c r="C1116">
        <v>48312</v>
      </c>
      <c r="D1116">
        <v>47623</v>
      </c>
      <c r="E1116">
        <v>48311</v>
      </c>
      <c r="F1116">
        <v>1153882.5142999999</v>
      </c>
      <c r="G1116" s="10">
        <f t="shared" si="51"/>
        <v>44243</v>
      </c>
      <c r="H1116">
        <f>_xlfn.XLOOKUP(Sheet1!G1116,USDKRW!$A$2:$A$1306,USDKRW!$B$2:$B$1306,,-1)</f>
        <v>1099.6099999999999</v>
      </c>
      <c r="I1116">
        <f t="shared" si="52"/>
        <v>52422807.139999993</v>
      </c>
      <c r="J1116">
        <f>_xlfn.XLOOKUP(A1116,upbit!$A:$A,upbit!$B:$B,,-1)</f>
        <v>52350000</v>
      </c>
      <c r="K1116">
        <f t="shared" si="53"/>
        <v>-0.13888447409073912</v>
      </c>
    </row>
    <row r="1117" spans="1:11" x14ac:dyDescent="0.3">
      <c r="A1117" s="2">
        <v>44243.458333333343</v>
      </c>
      <c r="B1117">
        <v>48311</v>
      </c>
      <c r="C1117">
        <v>48659</v>
      </c>
      <c r="D1117">
        <v>48179</v>
      </c>
      <c r="E1117">
        <v>48459</v>
      </c>
      <c r="F1117">
        <v>759984.8909</v>
      </c>
      <c r="G1117" s="10">
        <f t="shared" si="51"/>
        <v>44243</v>
      </c>
      <c r="H1117">
        <f>_xlfn.XLOOKUP(Sheet1!G1117,USDKRW!$A$2:$A$1306,USDKRW!$B$2:$B$1306,,-1)</f>
        <v>1099.6099999999999</v>
      </c>
      <c r="I1117">
        <f t="shared" si="52"/>
        <v>53123258.709999993</v>
      </c>
      <c r="J1117">
        <f>_xlfn.XLOOKUP(A1117,upbit!$A:$A,upbit!$B:$B,,-1)</f>
        <v>52637000</v>
      </c>
      <c r="K1117">
        <f t="shared" si="53"/>
        <v>-0.91534051526184212</v>
      </c>
    </row>
    <row r="1118" spans="1:11" x14ac:dyDescent="0.3">
      <c r="A1118" s="2">
        <v>44243.5</v>
      </c>
      <c r="B1118">
        <v>48459</v>
      </c>
      <c r="C1118">
        <v>49671</v>
      </c>
      <c r="D1118">
        <v>48429</v>
      </c>
      <c r="E1118">
        <v>49621</v>
      </c>
      <c r="F1118">
        <v>3815166.5351999998</v>
      </c>
      <c r="G1118" s="10">
        <f t="shared" si="51"/>
        <v>44243</v>
      </c>
      <c r="H1118">
        <f>_xlfn.XLOOKUP(Sheet1!G1118,USDKRW!$A$2:$A$1306,USDKRW!$B$2:$B$1306,,-1)</f>
        <v>1099.6099999999999</v>
      </c>
      <c r="I1118">
        <f t="shared" si="52"/>
        <v>53286000.989999995</v>
      </c>
      <c r="J1118">
        <f>_xlfn.XLOOKUP(A1118,upbit!$A:$A,upbit!$B:$B,,-1)</f>
        <v>52730000</v>
      </c>
      <c r="K1118">
        <f t="shared" si="53"/>
        <v>-1.0434278791240814</v>
      </c>
    </row>
    <row r="1119" spans="1:11" x14ac:dyDescent="0.3">
      <c r="A1119" s="2">
        <v>44243.541666666657</v>
      </c>
      <c r="B1119">
        <v>49621</v>
      </c>
      <c r="C1119">
        <v>50049</v>
      </c>
      <c r="D1119">
        <v>49100</v>
      </c>
      <c r="E1119">
        <v>49337</v>
      </c>
      <c r="F1119">
        <v>3209703.0605000001</v>
      </c>
      <c r="G1119" s="10">
        <f t="shared" si="51"/>
        <v>44243</v>
      </c>
      <c r="H1119">
        <f>_xlfn.XLOOKUP(Sheet1!G1119,USDKRW!$A$2:$A$1306,USDKRW!$B$2:$B$1306,,-1)</f>
        <v>1099.6099999999999</v>
      </c>
      <c r="I1119">
        <f t="shared" si="52"/>
        <v>54563747.809999995</v>
      </c>
      <c r="J1119">
        <f>_xlfn.XLOOKUP(A1119,upbit!$A:$A,upbit!$B:$B,,-1)</f>
        <v>53991000</v>
      </c>
      <c r="K1119">
        <f t="shared" si="53"/>
        <v>-1.0496856117625852</v>
      </c>
    </row>
    <row r="1120" spans="1:11" x14ac:dyDescent="0.3">
      <c r="A1120" s="2">
        <v>44243.583333333343</v>
      </c>
      <c r="B1120">
        <v>49337</v>
      </c>
      <c r="C1120">
        <v>49500</v>
      </c>
      <c r="D1120">
        <v>49006</v>
      </c>
      <c r="E1120">
        <v>49182</v>
      </c>
      <c r="F1120">
        <v>1713938.0474</v>
      </c>
      <c r="G1120" s="10">
        <f t="shared" si="51"/>
        <v>44243</v>
      </c>
      <c r="H1120">
        <f>_xlfn.XLOOKUP(Sheet1!G1120,USDKRW!$A$2:$A$1306,USDKRW!$B$2:$B$1306,,-1)</f>
        <v>1099.6099999999999</v>
      </c>
      <c r="I1120">
        <f t="shared" si="52"/>
        <v>54251458.569999993</v>
      </c>
      <c r="J1120">
        <f>_xlfn.XLOOKUP(A1120,upbit!$A:$A,upbit!$B:$B,,-1)</f>
        <v>54072000</v>
      </c>
      <c r="K1120">
        <f t="shared" si="53"/>
        <v>-0.33079031371744394</v>
      </c>
    </row>
    <row r="1121" spans="1:11" x14ac:dyDescent="0.3">
      <c r="A1121" s="2">
        <v>44243.625</v>
      </c>
      <c r="B1121">
        <v>49182</v>
      </c>
      <c r="C1121">
        <v>49219</v>
      </c>
      <c r="D1121">
        <v>48584</v>
      </c>
      <c r="E1121">
        <v>49008</v>
      </c>
      <c r="F1121">
        <v>1539699.9594000001</v>
      </c>
      <c r="G1121" s="10">
        <f t="shared" si="51"/>
        <v>44243</v>
      </c>
      <c r="H1121">
        <f>_xlfn.XLOOKUP(Sheet1!G1121,USDKRW!$A$2:$A$1306,USDKRW!$B$2:$B$1306,,-1)</f>
        <v>1099.6099999999999</v>
      </c>
      <c r="I1121">
        <f t="shared" si="52"/>
        <v>54081019.019999996</v>
      </c>
      <c r="J1121">
        <f>_xlfn.XLOOKUP(A1121,upbit!$A:$A,upbit!$B:$B,,-1)</f>
        <v>53830000</v>
      </c>
      <c r="K1121">
        <f t="shared" si="53"/>
        <v>-0.46415364308717288</v>
      </c>
    </row>
    <row r="1122" spans="1:11" x14ac:dyDescent="0.3">
      <c r="A1122" s="2">
        <v>44243.666666666657</v>
      </c>
      <c r="B1122">
        <v>49008</v>
      </c>
      <c r="C1122">
        <v>49319</v>
      </c>
      <c r="D1122">
        <v>48642</v>
      </c>
      <c r="E1122">
        <v>49183</v>
      </c>
      <c r="F1122">
        <v>2102556.9926999998</v>
      </c>
      <c r="G1122" s="10">
        <f t="shared" si="51"/>
        <v>44243</v>
      </c>
      <c r="H1122">
        <f>_xlfn.XLOOKUP(Sheet1!G1122,USDKRW!$A$2:$A$1306,USDKRW!$B$2:$B$1306,,-1)</f>
        <v>1099.6099999999999</v>
      </c>
      <c r="I1122">
        <f t="shared" si="52"/>
        <v>53889686.879999995</v>
      </c>
      <c r="J1122">
        <f>_xlfn.XLOOKUP(A1122,upbit!$A:$A,upbit!$B:$B,,-1)</f>
        <v>53743000</v>
      </c>
      <c r="K1122">
        <f t="shared" si="53"/>
        <v>-0.27219842699519603</v>
      </c>
    </row>
    <row r="1123" spans="1:11" x14ac:dyDescent="0.3">
      <c r="A1123" s="2">
        <v>44243.708333333343</v>
      </c>
      <c r="B1123">
        <v>49183</v>
      </c>
      <c r="C1123">
        <v>49346</v>
      </c>
      <c r="D1123">
        <v>48903</v>
      </c>
      <c r="E1123">
        <v>49307</v>
      </c>
      <c r="F1123">
        <v>1682715.1285999999</v>
      </c>
      <c r="G1123" s="10">
        <f t="shared" si="51"/>
        <v>44243</v>
      </c>
      <c r="H1123">
        <f>_xlfn.XLOOKUP(Sheet1!G1123,USDKRW!$A$2:$A$1306,USDKRW!$B$2:$B$1306,,-1)</f>
        <v>1099.6099999999999</v>
      </c>
      <c r="I1123">
        <f t="shared" si="52"/>
        <v>54082118.629999995</v>
      </c>
      <c r="J1123">
        <f>_xlfn.XLOOKUP(A1123,upbit!$A:$A,upbit!$B:$B,,-1)</f>
        <v>53865000</v>
      </c>
      <c r="K1123">
        <f t="shared" si="53"/>
        <v>-0.40146102907949732</v>
      </c>
    </row>
    <row r="1124" spans="1:11" x14ac:dyDescent="0.3">
      <c r="A1124" s="2">
        <v>44243.75</v>
      </c>
      <c r="B1124">
        <v>49307</v>
      </c>
      <c r="C1124">
        <v>49350</v>
      </c>
      <c r="D1124">
        <v>48918</v>
      </c>
      <c r="E1124">
        <v>49285</v>
      </c>
      <c r="F1124">
        <v>2088684.2549000001</v>
      </c>
      <c r="G1124" s="10">
        <f t="shared" si="51"/>
        <v>44243</v>
      </c>
      <c r="H1124">
        <f>_xlfn.XLOOKUP(Sheet1!G1124,USDKRW!$A$2:$A$1306,USDKRW!$B$2:$B$1306,,-1)</f>
        <v>1099.6099999999999</v>
      </c>
      <c r="I1124">
        <f t="shared" si="52"/>
        <v>54218470.269999996</v>
      </c>
      <c r="J1124">
        <f>_xlfn.XLOOKUP(A1124,upbit!$A:$A,upbit!$B:$B,,-1)</f>
        <v>53843000</v>
      </c>
      <c r="K1124">
        <f t="shared" si="53"/>
        <v>-0.69251358094429838</v>
      </c>
    </row>
    <row r="1125" spans="1:11" x14ac:dyDescent="0.3">
      <c r="A1125" s="2">
        <v>44243.791666666657</v>
      </c>
      <c r="B1125">
        <v>49285</v>
      </c>
      <c r="C1125">
        <v>49328</v>
      </c>
      <c r="D1125">
        <v>48786</v>
      </c>
      <c r="E1125">
        <v>49020</v>
      </c>
      <c r="F1125">
        <v>1224916.0589000001</v>
      </c>
      <c r="G1125" s="10">
        <f t="shared" si="51"/>
        <v>44243</v>
      </c>
      <c r="H1125">
        <f>_xlfn.XLOOKUP(Sheet1!G1125,USDKRW!$A$2:$A$1306,USDKRW!$B$2:$B$1306,,-1)</f>
        <v>1099.6099999999999</v>
      </c>
      <c r="I1125">
        <f t="shared" si="52"/>
        <v>54194278.849999994</v>
      </c>
      <c r="J1125">
        <f>_xlfn.XLOOKUP(A1125,upbit!$A:$A,upbit!$B:$B,,-1)</f>
        <v>53892000</v>
      </c>
      <c r="K1125">
        <f t="shared" si="53"/>
        <v>-0.5577689313601697</v>
      </c>
    </row>
    <row r="1126" spans="1:11" x14ac:dyDescent="0.3">
      <c r="A1126" s="2">
        <v>44243.833333333343</v>
      </c>
      <c r="B1126">
        <v>49020</v>
      </c>
      <c r="C1126">
        <v>49123</v>
      </c>
      <c r="D1126">
        <v>48706</v>
      </c>
      <c r="E1126">
        <v>48907</v>
      </c>
      <c r="F1126">
        <v>1290754.1449</v>
      </c>
      <c r="G1126" s="10">
        <f t="shared" si="51"/>
        <v>44243</v>
      </c>
      <c r="H1126">
        <f>_xlfn.XLOOKUP(Sheet1!G1126,USDKRW!$A$2:$A$1306,USDKRW!$B$2:$B$1306,,-1)</f>
        <v>1099.6099999999999</v>
      </c>
      <c r="I1126">
        <f t="shared" si="52"/>
        <v>53902882.199999996</v>
      </c>
      <c r="J1126">
        <f>_xlfn.XLOOKUP(A1126,upbit!$A:$A,upbit!$B:$B,,-1)</f>
        <v>53629000</v>
      </c>
      <c r="K1126">
        <f t="shared" si="53"/>
        <v>-0.50810307134188104</v>
      </c>
    </row>
    <row r="1127" spans="1:11" x14ac:dyDescent="0.3">
      <c r="A1127" s="2">
        <v>44243.875</v>
      </c>
      <c r="B1127">
        <v>48907</v>
      </c>
      <c r="C1127">
        <v>50658</v>
      </c>
      <c r="D1127">
        <v>48408</v>
      </c>
      <c r="E1127">
        <v>49630</v>
      </c>
      <c r="F1127">
        <v>9617807.0930000003</v>
      </c>
      <c r="G1127" s="10">
        <f t="shared" si="51"/>
        <v>44243</v>
      </c>
      <c r="H1127">
        <f>_xlfn.XLOOKUP(Sheet1!G1127,USDKRW!$A$2:$A$1306,USDKRW!$B$2:$B$1306,,-1)</f>
        <v>1099.6099999999999</v>
      </c>
      <c r="I1127">
        <f t="shared" si="52"/>
        <v>53778626.269999996</v>
      </c>
      <c r="J1127">
        <f>_xlfn.XLOOKUP(A1127,upbit!$A:$A,upbit!$B:$B,,-1)</f>
        <v>53671000</v>
      </c>
      <c r="K1127">
        <f t="shared" si="53"/>
        <v>-0.20012833622720105</v>
      </c>
    </row>
    <row r="1128" spans="1:11" x14ac:dyDescent="0.3">
      <c r="A1128" s="2">
        <v>44243.916666666657</v>
      </c>
      <c r="B1128">
        <v>49630</v>
      </c>
      <c r="C1128">
        <v>49775</v>
      </c>
      <c r="D1128">
        <v>48857</v>
      </c>
      <c r="E1128">
        <v>48959</v>
      </c>
      <c r="F1128">
        <v>3470608.2639000001</v>
      </c>
      <c r="G1128" s="10">
        <f t="shared" si="51"/>
        <v>44243</v>
      </c>
      <c r="H1128">
        <f>_xlfn.XLOOKUP(Sheet1!G1128,USDKRW!$A$2:$A$1306,USDKRW!$B$2:$B$1306,,-1)</f>
        <v>1099.6099999999999</v>
      </c>
      <c r="I1128">
        <f t="shared" si="52"/>
        <v>54573644.299999997</v>
      </c>
      <c r="J1128">
        <f>_xlfn.XLOOKUP(A1128,upbit!$A:$A,upbit!$B:$B,,-1)</f>
        <v>54688000</v>
      </c>
      <c r="K1128">
        <f t="shared" si="53"/>
        <v>0.20954382187008402</v>
      </c>
    </row>
    <row r="1129" spans="1:11" x14ac:dyDescent="0.3">
      <c r="A1129" s="2">
        <v>44243.958333333343</v>
      </c>
      <c r="B1129">
        <v>48959</v>
      </c>
      <c r="C1129">
        <v>49470</v>
      </c>
      <c r="D1129">
        <v>48700</v>
      </c>
      <c r="E1129">
        <v>49307</v>
      </c>
      <c r="F1129">
        <v>1891187.0142000001</v>
      </c>
      <c r="G1129" s="10">
        <f t="shared" si="51"/>
        <v>44243</v>
      </c>
      <c r="H1129">
        <f>_xlfn.XLOOKUP(Sheet1!G1129,USDKRW!$A$2:$A$1306,USDKRW!$B$2:$B$1306,,-1)</f>
        <v>1099.6099999999999</v>
      </c>
      <c r="I1129">
        <f t="shared" si="52"/>
        <v>53835805.989999995</v>
      </c>
      <c r="J1129">
        <f>_xlfn.XLOOKUP(A1129,upbit!$A:$A,upbit!$B:$B,,-1)</f>
        <v>54100000</v>
      </c>
      <c r="K1129">
        <f t="shared" si="53"/>
        <v>0.49074032633427134</v>
      </c>
    </row>
    <row r="1130" spans="1:11" x14ac:dyDescent="0.3">
      <c r="A1130" s="2">
        <v>44244</v>
      </c>
      <c r="B1130">
        <v>49307</v>
      </c>
      <c r="C1130">
        <v>49521</v>
      </c>
      <c r="D1130">
        <v>48959</v>
      </c>
      <c r="E1130">
        <v>48992</v>
      </c>
      <c r="F1130">
        <v>1268154.9709000001</v>
      </c>
      <c r="G1130" s="10">
        <f t="shared" si="51"/>
        <v>44244</v>
      </c>
      <c r="H1130">
        <f>_xlfn.XLOOKUP(Sheet1!G1130,USDKRW!$A$2:$A$1306,USDKRW!$B$2:$B$1306,,-1)</f>
        <v>1107.44</v>
      </c>
      <c r="I1130">
        <f t="shared" si="52"/>
        <v>54604544.080000006</v>
      </c>
      <c r="J1130">
        <f>_xlfn.XLOOKUP(A1130,upbit!$A:$A,upbit!$B:$B,,-1)</f>
        <v>54338000</v>
      </c>
      <c r="K1130">
        <f t="shared" si="53"/>
        <v>-0.4881353456765436</v>
      </c>
    </row>
    <row r="1131" spans="1:11" x14ac:dyDescent="0.3">
      <c r="A1131" s="2">
        <v>44244.041666666657</v>
      </c>
      <c r="B1131">
        <v>48992</v>
      </c>
      <c r="C1131">
        <v>49274</v>
      </c>
      <c r="D1131">
        <v>48099</v>
      </c>
      <c r="E1131">
        <v>48141</v>
      </c>
      <c r="F1131">
        <v>1965395.0819000001</v>
      </c>
      <c r="G1131" s="10">
        <f t="shared" si="51"/>
        <v>44244</v>
      </c>
      <c r="H1131">
        <f>_xlfn.XLOOKUP(Sheet1!G1131,USDKRW!$A$2:$A$1306,USDKRW!$B$2:$B$1306,,-1)</f>
        <v>1107.44</v>
      </c>
      <c r="I1131">
        <f t="shared" si="52"/>
        <v>54255700.480000004</v>
      </c>
      <c r="J1131">
        <f>_xlfn.XLOOKUP(A1131,upbit!$A:$A,upbit!$B:$B,,-1)</f>
        <v>54325000</v>
      </c>
      <c r="K1131">
        <f t="shared" si="53"/>
        <v>0.12772762933093151</v>
      </c>
    </row>
    <row r="1132" spans="1:11" x14ac:dyDescent="0.3">
      <c r="A1132" s="2">
        <v>44244.083333333343</v>
      </c>
      <c r="B1132">
        <v>48141</v>
      </c>
      <c r="C1132">
        <v>48594</v>
      </c>
      <c r="D1132">
        <v>48141</v>
      </c>
      <c r="E1132">
        <v>48234</v>
      </c>
      <c r="F1132">
        <v>901108.71259999997</v>
      </c>
      <c r="G1132" s="10">
        <f t="shared" si="51"/>
        <v>44244</v>
      </c>
      <c r="H1132">
        <f>_xlfn.XLOOKUP(Sheet1!G1132,USDKRW!$A$2:$A$1306,USDKRW!$B$2:$B$1306,,-1)</f>
        <v>1107.44</v>
      </c>
      <c r="I1132">
        <f t="shared" si="52"/>
        <v>53313269.039999999</v>
      </c>
      <c r="J1132">
        <f>_xlfn.XLOOKUP(A1132,upbit!$A:$A,upbit!$B:$B,,-1)</f>
        <v>53940000</v>
      </c>
      <c r="K1132">
        <f t="shared" si="53"/>
        <v>1.1755628031921539</v>
      </c>
    </row>
    <row r="1133" spans="1:11" x14ac:dyDescent="0.3">
      <c r="A1133" s="2">
        <v>44244.125</v>
      </c>
      <c r="B1133">
        <v>48233</v>
      </c>
      <c r="C1133">
        <v>48704</v>
      </c>
      <c r="D1133">
        <v>47783</v>
      </c>
      <c r="E1133">
        <v>48627</v>
      </c>
      <c r="F1133">
        <v>1549504.4139</v>
      </c>
      <c r="G1133" s="10">
        <f t="shared" si="51"/>
        <v>44244</v>
      </c>
      <c r="H1133">
        <f>_xlfn.XLOOKUP(Sheet1!G1133,USDKRW!$A$2:$A$1306,USDKRW!$B$2:$B$1306,,-1)</f>
        <v>1107.44</v>
      </c>
      <c r="I1133">
        <f t="shared" si="52"/>
        <v>53415153.520000003</v>
      </c>
      <c r="J1133">
        <f>_xlfn.XLOOKUP(A1133,upbit!$A:$A,upbit!$B:$B,,-1)</f>
        <v>53855000</v>
      </c>
      <c r="K1133">
        <f t="shared" si="53"/>
        <v>0.8234488736146961</v>
      </c>
    </row>
    <row r="1134" spans="1:11" x14ac:dyDescent="0.3">
      <c r="A1134" s="2">
        <v>44244.166666666657</v>
      </c>
      <c r="B1134">
        <v>48627</v>
      </c>
      <c r="C1134">
        <v>48774</v>
      </c>
      <c r="D1134">
        <v>48355</v>
      </c>
      <c r="E1134">
        <v>48550</v>
      </c>
      <c r="F1134">
        <v>320250.00630000001</v>
      </c>
      <c r="G1134" s="10">
        <f t="shared" si="51"/>
        <v>44244</v>
      </c>
      <c r="H1134">
        <f>_xlfn.XLOOKUP(Sheet1!G1134,USDKRW!$A$2:$A$1306,USDKRW!$B$2:$B$1306,,-1)</f>
        <v>1107.44</v>
      </c>
      <c r="I1134">
        <f t="shared" si="52"/>
        <v>53851484.880000003</v>
      </c>
      <c r="J1134">
        <f>_xlfn.XLOOKUP(A1134,upbit!$A:$A,upbit!$B:$B,,-1)</f>
        <v>54209000</v>
      </c>
      <c r="K1134">
        <f t="shared" si="53"/>
        <v>0.66389092296463836</v>
      </c>
    </row>
    <row r="1135" spans="1:11" x14ac:dyDescent="0.3">
      <c r="A1135" s="2">
        <v>44244.208333333343</v>
      </c>
      <c r="B1135">
        <v>48550</v>
      </c>
      <c r="C1135">
        <v>48788</v>
      </c>
      <c r="D1135">
        <v>48201</v>
      </c>
      <c r="E1135">
        <v>48761</v>
      </c>
      <c r="F1135">
        <v>1209763.9164</v>
      </c>
      <c r="G1135" s="10">
        <f t="shared" si="51"/>
        <v>44244</v>
      </c>
      <c r="H1135">
        <f>_xlfn.XLOOKUP(Sheet1!G1135,USDKRW!$A$2:$A$1306,USDKRW!$B$2:$B$1306,,-1)</f>
        <v>1107.44</v>
      </c>
      <c r="I1135">
        <f t="shared" si="52"/>
        <v>53766212</v>
      </c>
      <c r="J1135">
        <f>_xlfn.XLOOKUP(A1135,upbit!$A:$A,upbit!$B:$B,,-1)</f>
        <v>54160000</v>
      </c>
      <c r="K1135">
        <f t="shared" si="53"/>
        <v>0.73240792935160837</v>
      </c>
    </row>
    <row r="1136" spans="1:11" x14ac:dyDescent="0.3">
      <c r="A1136" s="2">
        <v>44244.25</v>
      </c>
      <c r="B1136">
        <v>48761</v>
      </c>
      <c r="C1136">
        <v>48800</v>
      </c>
      <c r="D1136">
        <v>48388</v>
      </c>
      <c r="E1136">
        <v>48565</v>
      </c>
      <c r="F1136">
        <v>749961.28159999999</v>
      </c>
      <c r="G1136" s="10">
        <f t="shared" si="51"/>
        <v>44244</v>
      </c>
      <c r="H1136">
        <f>_xlfn.XLOOKUP(Sheet1!G1136,USDKRW!$A$2:$A$1306,USDKRW!$B$2:$B$1306,,-1)</f>
        <v>1107.44</v>
      </c>
      <c r="I1136">
        <f t="shared" si="52"/>
        <v>53999881.840000004</v>
      </c>
      <c r="J1136">
        <f>_xlfn.XLOOKUP(A1136,upbit!$A:$A,upbit!$B:$B,,-1)</f>
        <v>54381000</v>
      </c>
      <c r="K1136">
        <f t="shared" si="53"/>
        <v>0.70577591471261414</v>
      </c>
    </row>
    <row r="1137" spans="1:11" x14ac:dyDescent="0.3">
      <c r="A1137" s="2">
        <v>44244.291666666657</v>
      </c>
      <c r="B1137">
        <v>48565</v>
      </c>
      <c r="C1137">
        <v>49176</v>
      </c>
      <c r="D1137">
        <v>48503</v>
      </c>
      <c r="E1137">
        <v>49124</v>
      </c>
      <c r="F1137">
        <v>1223303.6089000001</v>
      </c>
      <c r="G1137" s="10">
        <f t="shared" si="51"/>
        <v>44244</v>
      </c>
      <c r="H1137">
        <f>_xlfn.XLOOKUP(Sheet1!G1137,USDKRW!$A$2:$A$1306,USDKRW!$B$2:$B$1306,,-1)</f>
        <v>1107.44</v>
      </c>
      <c r="I1137">
        <f t="shared" si="52"/>
        <v>53782823.600000001</v>
      </c>
      <c r="J1137">
        <f>_xlfn.XLOOKUP(A1137,upbit!$A:$A,upbit!$B:$B,,-1)</f>
        <v>54215000</v>
      </c>
      <c r="K1137">
        <f t="shared" si="53"/>
        <v>0.8035584059591816</v>
      </c>
    </row>
    <row r="1138" spans="1:11" x14ac:dyDescent="0.3">
      <c r="A1138" s="2">
        <v>44244.333333333343</v>
      </c>
      <c r="B1138">
        <v>49124</v>
      </c>
      <c r="C1138">
        <v>49287</v>
      </c>
      <c r="D1138">
        <v>48960</v>
      </c>
      <c r="E1138">
        <v>49150</v>
      </c>
      <c r="F1138">
        <v>772536.09450000001</v>
      </c>
      <c r="G1138" s="10">
        <f t="shared" si="51"/>
        <v>44244</v>
      </c>
      <c r="H1138">
        <f>_xlfn.XLOOKUP(Sheet1!G1138,USDKRW!$A$2:$A$1306,USDKRW!$B$2:$B$1306,,-1)</f>
        <v>1107.44</v>
      </c>
      <c r="I1138">
        <f t="shared" si="52"/>
        <v>54401882.560000002</v>
      </c>
      <c r="J1138">
        <f>_xlfn.XLOOKUP(A1138,upbit!$A:$A,upbit!$B:$B,,-1)</f>
        <v>54795000</v>
      </c>
      <c r="K1138">
        <f t="shared" si="53"/>
        <v>0.72261734613030537</v>
      </c>
    </row>
    <row r="1139" spans="1:11" x14ac:dyDescent="0.3">
      <c r="A1139" s="2">
        <v>44244.375</v>
      </c>
      <c r="B1139">
        <v>49150</v>
      </c>
      <c r="C1139">
        <v>49559</v>
      </c>
      <c r="D1139">
        <v>49054</v>
      </c>
      <c r="E1139">
        <v>49062</v>
      </c>
      <c r="F1139">
        <v>1035355.0402</v>
      </c>
      <c r="G1139" s="10">
        <f t="shared" si="51"/>
        <v>44244</v>
      </c>
      <c r="H1139">
        <f>_xlfn.XLOOKUP(Sheet1!G1139,USDKRW!$A$2:$A$1306,USDKRW!$B$2:$B$1306,,-1)</f>
        <v>1107.44</v>
      </c>
      <c r="I1139">
        <f t="shared" si="52"/>
        <v>54430676</v>
      </c>
      <c r="J1139">
        <f>_xlfn.XLOOKUP(A1139,upbit!$A:$A,upbit!$B:$B,,-1)</f>
        <v>54760000</v>
      </c>
      <c r="K1139">
        <f t="shared" si="53"/>
        <v>0.60503382320660215</v>
      </c>
    </row>
    <row r="1140" spans="1:11" x14ac:dyDescent="0.3">
      <c r="A1140" s="2">
        <v>44244.416666666657</v>
      </c>
      <c r="B1140">
        <v>49062</v>
      </c>
      <c r="C1140">
        <v>49404</v>
      </c>
      <c r="D1140">
        <v>48959</v>
      </c>
      <c r="E1140">
        <v>49300</v>
      </c>
      <c r="F1140">
        <v>554227.39399999997</v>
      </c>
      <c r="G1140" s="10">
        <f t="shared" si="51"/>
        <v>44244</v>
      </c>
      <c r="H1140">
        <f>_xlfn.XLOOKUP(Sheet1!G1140,USDKRW!$A$2:$A$1306,USDKRW!$B$2:$B$1306,,-1)</f>
        <v>1107.44</v>
      </c>
      <c r="I1140">
        <f t="shared" si="52"/>
        <v>54333221.280000001</v>
      </c>
      <c r="J1140">
        <f>_xlfn.XLOOKUP(A1140,upbit!$A:$A,upbit!$B:$B,,-1)</f>
        <v>54516000</v>
      </c>
      <c r="K1140">
        <f t="shared" si="53"/>
        <v>0.33640324592216775</v>
      </c>
    </row>
    <row r="1141" spans="1:11" x14ac:dyDescent="0.3">
      <c r="A1141" s="2">
        <v>44244.458333333343</v>
      </c>
      <c r="B1141">
        <v>49300</v>
      </c>
      <c r="C1141">
        <v>50279</v>
      </c>
      <c r="D1141">
        <v>49286</v>
      </c>
      <c r="E1141">
        <v>49670</v>
      </c>
      <c r="F1141">
        <v>1637639.6477999999</v>
      </c>
      <c r="G1141" s="10">
        <f t="shared" si="51"/>
        <v>44244</v>
      </c>
      <c r="H1141">
        <f>_xlfn.XLOOKUP(Sheet1!G1141,USDKRW!$A$2:$A$1306,USDKRW!$B$2:$B$1306,,-1)</f>
        <v>1107.44</v>
      </c>
      <c r="I1141">
        <f t="shared" si="52"/>
        <v>54596792</v>
      </c>
      <c r="J1141">
        <f>_xlfn.XLOOKUP(A1141,upbit!$A:$A,upbit!$B:$B,,-1)</f>
        <v>54805000</v>
      </c>
      <c r="K1141">
        <f t="shared" si="53"/>
        <v>0.38135573972917225</v>
      </c>
    </row>
    <row r="1142" spans="1:11" x14ac:dyDescent="0.3">
      <c r="A1142" s="2">
        <v>44244.5</v>
      </c>
      <c r="B1142">
        <v>49670</v>
      </c>
      <c r="C1142">
        <v>49755</v>
      </c>
      <c r="D1142">
        <v>49251</v>
      </c>
      <c r="E1142">
        <v>49649</v>
      </c>
      <c r="F1142">
        <v>387251.18</v>
      </c>
      <c r="G1142" s="10">
        <f t="shared" si="51"/>
        <v>44244</v>
      </c>
      <c r="H1142">
        <f>_xlfn.XLOOKUP(Sheet1!G1142,USDKRW!$A$2:$A$1306,USDKRW!$B$2:$B$1306,,-1)</f>
        <v>1107.44</v>
      </c>
      <c r="I1142">
        <f t="shared" si="52"/>
        <v>55006544.800000004</v>
      </c>
      <c r="J1142">
        <f>_xlfn.XLOOKUP(A1142,upbit!$A:$A,upbit!$B:$B,,-1)</f>
        <v>55300000</v>
      </c>
      <c r="K1142">
        <f t="shared" si="53"/>
        <v>0.53349142555123574</v>
      </c>
    </row>
    <row r="1143" spans="1:11" x14ac:dyDescent="0.3">
      <c r="A1143" s="2">
        <v>44244.541666666657</v>
      </c>
      <c r="B1143">
        <v>49649</v>
      </c>
      <c r="C1143">
        <v>49934</v>
      </c>
      <c r="D1143">
        <v>49143</v>
      </c>
      <c r="E1143">
        <v>49367</v>
      </c>
      <c r="F1143">
        <v>1345786.5436</v>
      </c>
      <c r="G1143" s="10">
        <f t="shared" si="51"/>
        <v>44244</v>
      </c>
      <c r="H1143">
        <f>_xlfn.XLOOKUP(Sheet1!G1143,USDKRW!$A$2:$A$1306,USDKRW!$B$2:$B$1306,,-1)</f>
        <v>1107.44</v>
      </c>
      <c r="I1143">
        <f t="shared" si="52"/>
        <v>54983288.560000002</v>
      </c>
      <c r="J1143">
        <f>_xlfn.XLOOKUP(A1143,upbit!$A:$A,upbit!$B:$B,,-1)</f>
        <v>55397000</v>
      </c>
      <c r="K1143">
        <f t="shared" si="53"/>
        <v>0.75243124017316809</v>
      </c>
    </row>
    <row r="1144" spans="1:11" x14ac:dyDescent="0.3">
      <c r="A1144" s="2">
        <v>44244.583333333343</v>
      </c>
      <c r="B1144">
        <v>49367</v>
      </c>
      <c r="C1144">
        <v>49740</v>
      </c>
      <c r="D1144">
        <v>49243</v>
      </c>
      <c r="E1144">
        <v>49706</v>
      </c>
      <c r="F1144">
        <v>632152.78150000004</v>
      </c>
      <c r="G1144" s="10">
        <f t="shared" si="51"/>
        <v>44244</v>
      </c>
      <c r="H1144">
        <f>_xlfn.XLOOKUP(Sheet1!G1144,USDKRW!$A$2:$A$1306,USDKRW!$B$2:$B$1306,,-1)</f>
        <v>1107.44</v>
      </c>
      <c r="I1144">
        <f t="shared" si="52"/>
        <v>54670990.480000004</v>
      </c>
      <c r="J1144">
        <f>_xlfn.XLOOKUP(A1144,upbit!$A:$A,upbit!$B:$B,,-1)</f>
        <v>55317000</v>
      </c>
      <c r="K1144">
        <f t="shared" si="53"/>
        <v>1.1816312715905886</v>
      </c>
    </row>
    <row r="1145" spans="1:11" x14ac:dyDescent="0.3">
      <c r="A1145" s="2">
        <v>44244.625</v>
      </c>
      <c r="B1145">
        <v>49706</v>
      </c>
      <c r="C1145">
        <v>50720</v>
      </c>
      <c r="D1145">
        <v>49640</v>
      </c>
      <c r="E1145">
        <v>50575</v>
      </c>
      <c r="F1145">
        <v>2948762.2448999998</v>
      </c>
      <c r="G1145" s="10">
        <f t="shared" si="51"/>
        <v>44244</v>
      </c>
      <c r="H1145">
        <f>_xlfn.XLOOKUP(Sheet1!G1145,USDKRW!$A$2:$A$1306,USDKRW!$B$2:$B$1306,,-1)</f>
        <v>1107.44</v>
      </c>
      <c r="I1145">
        <f t="shared" si="52"/>
        <v>55046412.640000001</v>
      </c>
      <c r="J1145">
        <f>_xlfn.XLOOKUP(A1145,upbit!$A:$A,upbit!$B:$B,,-1)</f>
        <v>55531000</v>
      </c>
      <c r="K1145">
        <f t="shared" si="53"/>
        <v>0.88032505073341039</v>
      </c>
    </row>
    <row r="1146" spans="1:11" x14ac:dyDescent="0.3">
      <c r="A1146" s="2">
        <v>44244.666666666657</v>
      </c>
      <c r="B1146">
        <v>50576</v>
      </c>
      <c r="C1146">
        <v>51269</v>
      </c>
      <c r="D1146">
        <v>50290</v>
      </c>
      <c r="E1146">
        <v>51134</v>
      </c>
      <c r="F1146">
        <v>3417359.9728999999</v>
      </c>
      <c r="G1146" s="10">
        <f t="shared" si="51"/>
        <v>44244</v>
      </c>
      <c r="H1146">
        <f>_xlfn.XLOOKUP(Sheet1!G1146,USDKRW!$A$2:$A$1306,USDKRW!$B$2:$B$1306,,-1)</f>
        <v>1107.44</v>
      </c>
      <c r="I1146">
        <f t="shared" si="52"/>
        <v>56009885.440000005</v>
      </c>
      <c r="J1146">
        <f>_xlfn.XLOOKUP(A1146,upbit!$A:$A,upbit!$B:$B,,-1)</f>
        <v>56300000</v>
      </c>
      <c r="K1146">
        <f t="shared" si="53"/>
        <v>0.51797027921218763</v>
      </c>
    </row>
    <row r="1147" spans="1:11" x14ac:dyDescent="0.3">
      <c r="A1147" s="2">
        <v>44244.708333333343</v>
      </c>
      <c r="B1147">
        <v>51134</v>
      </c>
      <c r="C1147">
        <v>51292</v>
      </c>
      <c r="D1147">
        <v>50650</v>
      </c>
      <c r="E1147">
        <v>51038</v>
      </c>
      <c r="F1147">
        <v>2656713.0621000002</v>
      </c>
      <c r="G1147" s="10">
        <f t="shared" si="51"/>
        <v>44244</v>
      </c>
      <c r="H1147">
        <f>_xlfn.XLOOKUP(Sheet1!G1147,USDKRW!$A$2:$A$1306,USDKRW!$B$2:$B$1306,,-1)</f>
        <v>1107.44</v>
      </c>
      <c r="I1147">
        <f t="shared" si="52"/>
        <v>56627836.960000001</v>
      </c>
      <c r="J1147">
        <f>_xlfn.XLOOKUP(A1147,upbit!$A:$A,upbit!$B:$B,,-1)</f>
        <v>56810000</v>
      </c>
      <c r="K1147">
        <f t="shared" si="53"/>
        <v>0.32168461622270605</v>
      </c>
    </row>
    <row r="1148" spans="1:11" x14ac:dyDescent="0.3">
      <c r="A1148" s="2">
        <v>44244.75</v>
      </c>
      <c r="B1148">
        <v>51038</v>
      </c>
      <c r="C1148">
        <v>51703</v>
      </c>
      <c r="D1148">
        <v>51036</v>
      </c>
      <c r="E1148">
        <v>51465</v>
      </c>
      <c r="F1148">
        <v>8589409.0438999999</v>
      </c>
      <c r="G1148" s="10">
        <f t="shared" si="51"/>
        <v>44244</v>
      </c>
      <c r="H1148">
        <f>_xlfn.XLOOKUP(Sheet1!G1148,USDKRW!$A$2:$A$1306,USDKRW!$B$2:$B$1306,,-1)</f>
        <v>1107.44</v>
      </c>
      <c r="I1148">
        <f t="shared" si="52"/>
        <v>56521522.720000006</v>
      </c>
      <c r="J1148">
        <f>_xlfn.XLOOKUP(A1148,upbit!$A:$A,upbit!$B:$B,,-1)</f>
        <v>56726000</v>
      </c>
      <c r="K1148">
        <f t="shared" si="53"/>
        <v>0.36176888052530387</v>
      </c>
    </row>
    <row r="1149" spans="1:11" x14ac:dyDescent="0.3">
      <c r="A1149" s="2">
        <v>44244.791666666657</v>
      </c>
      <c r="B1149">
        <v>51465</v>
      </c>
      <c r="C1149">
        <v>51662</v>
      </c>
      <c r="D1149">
        <v>51086</v>
      </c>
      <c r="E1149">
        <v>51215</v>
      </c>
      <c r="F1149">
        <v>4250615.4172999999</v>
      </c>
      <c r="G1149" s="10">
        <f t="shared" si="51"/>
        <v>44244</v>
      </c>
      <c r="H1149">
        <f>_xlfn.XLOOKUP(Sheet1!G1149,USDKRW!$A$2:$A$1306,USDKRW!$B$2:$B$1306,,-1)</f>
        <v>1107.44</v>
      </c>
      <c r="I1149">
        <f t="shared" si="52"/>
        <v>56994399.600000001</v>
      </c>
      <c r="J1149">
        <f>_xlfn.XLOOKUP(A1149,upbit!$A:$A,upbit!$B:$B,,-1)</f>
        <v>57300000</v>
      </c>
      <c r="K1149">
        <f t="shared" si="53"/>
        <v>0.53619373507707291</v>
      </c>
    </row>
    <row r="1150" spans="1:11" x14ac:dyDescent="0.3">
      <c r="A1150" s="2">
        <v>44244.833333333343</v>
      </c>
      <c r="B1150">
        <v>51215</v>
      </c>
      <c r="C1150">
        <v>51697</v>
      </c>
      <c r="D1150">
        <v>51158</v>
      </c>
      <c r="E1150">
        <v>51285</v>
      </c>
      <c r="F1150">
        <v>1042310.6166</v>
      </c>
      <c r="G1150" s="10">
        <f t="shared" si="51"/>
        <v>44244</v>
      </c>
      <c r="H1150">
        <f>_xlfn.XLOOKUP(Sheet1!G1150,USDKRW!$A$2:$A$1306,USDKRW!$B$2:$B$1306,,-1)</f>
        <v>1107.44</v>
      </c>
      <c r="I1150">
        <f t="shared" si="52"/>
        <v>56717539.600000001</v>
      </c>
      <c r="J1150">
        <f>_xlfn.XLOOKUP(A1150,upbit!$A:$A,upbit!$B:$B,,-1)</f>
        <v>56766000</v>
      </c>
      <c r="K1150">
        <f t="shared" si="53"/>
        <v>8.5441647049155911E-2</v>
      </c>
    </row>
    <row r="1151" spans="1:11" x14ac:dyDescent="0.3">
      <c r="A1151" s="2">
        <v>44244.875</v>
      </c>
      <c r="B1151">
        <v>51285</v>
      </c>
      <c r="C1151">
        <v>51567</v>
      </c>
      <c r="D1151">
        <v>50800</v>
      </c>
      <c r="E1151">
        <v>51047</v>
      </c>
      <c r="F1151">
        <v>1532451.736</v>
      </c>
      <c r="G1151" s="10">
        <f t="shared" si="51"/>
        <v>44244</v>
      </c>
      <c r="H1151">
        <f>_xlfn.XLOOKUP(Sheet1!G1151,USDKRW!$A$2:$A$1306,USDKRW!$B$2:$B$1306,,-1)</f>
        <v>1107.44</v>
      </c>
      <c r="I1151">
        <f t="shared" si="52"/>
        <v>56795060.400000006</v>
      </c>
      <c r="J1151">
        <f>_xlfn.XLOOKUP(A1151,upbit!$A:$A,upbit!$B:$B,,-1)</f>
        <v>56518000</v>
      </c>
      <c r="K1151">
        <f t="shared" si="53"/>
        <v>-0.48782481794843457</v>
      </c>
    </row>
    <row r="1152" spans="1:11" x14ac:dyDescent="0.3">
      <c r="A1152" s="2">
        <v>44244.916666666657</v>
      </c>
      <c r="B1152">
        <v>51047</v>
      </c>
      <c r="C1152">
        <v>51232</v>
      </c>
      <c r="D1152">
        <v>50559</v>
      </c>
      <c r="E1152">
        <v>51168</v>
      </c>
      <c r="F1152">
        <v>2278154.1911999998</v>
      </c>
      <c r="G1152" s="10">
        <f t="shared" si="51"/>
        <v>44244</v>
      </c>
      <c r="H1152">
        <f>_xlfn.XLOOKUP(Sheet1!G1152,USDKRW!$A$2:$A$1306,USDKRW!$B$2:$B$1306,,-1)</f>
        <v>1107.44</v>
      </c>
      <c r="I1152">
        <f t="shared" si="52"/>
        <v>56531489.68</v>
      </c>
      <c r="J1152">
        <f>_xlfn.XLOOKUP(A1152,upbit!$A:$A,upbit!$B:$B,,-1)</f>
        <v>56186000</v>
      </c>
      <c r="K1152">
        <f t="shared" si="53"/>
        <v>-0.61114554375917285</v>
      </c>
    </row>
    <row r="1153" spans="1:11" x14ac:dyDescent="0.3">
      <c r="A1153" s="2">
        <v>44244.958333333343</v>
      </c>
      <c r="B1153">
        <v>51168</v>
      </c>
      <c r="C1153">
        <v>51264</v>
      </c>
      <c r="D1153">
        <v>50786</v>
      </c>
      <c r="E1153">
        <v>51262</v>
      </c>
      <c r="F1153">
        <v>1832840.899</v>
      </c>
      <c r="G1153" s="10">
        <f t="shared" si="51"/>
        <v>44244</v>
      </c>
      <c r="H1153">
        <f>_xlfn.XLOOKUP(Sheet1!G1153,USDKRW!$A$2:$A$1306,USDKRW!$B$2:$B$1306,,-1)</f>
        <v>1107.44</v>
      </c>
      <c r="I1153">
        <f t="shared" si="52"/>
        <v>56665489.920000002</v>
      </c>
      <c r="J1153">
        <f>_xlfn.XLOOKUP(A1153,upbit!$A:$A,upbit!$B:$B,,-1)</f>
        <v>56726000</v>
      </c>
      <c r="K1153">
        <f t="shared" si="53"/>
        <v>0.10678471162153258</v>
      </c>
    </row>
    <row r="1154" spans="1:11" x14ac:dyDescent="0.3">
      <c r="A1154" s="2">
        <v>44245</v>
      </c>
      <c r="B1154">
        <v>51265</v>
      </c>
      <c r="C1154">
        <v>51604</v>
      </c>
      <c r="D1154">
        <v>51000</v>
      </c>
      <c r="E1154">
        <v>51170</v>
      </c>
      <c r="F1154">
        <v>4292780.3360000001</v>
      </c>
      <c r="G1154" s="10">
        <f t="shared" si="51"/>
        <v>44245</v>
      </c>
      <c r="H1154">
        <f>_xlfn.XLOOKUP(Sheet1!G1154,USDKRW!$A$2:$A$1306,USDKRW!$B$2:$B$1306,,-1)</f>
        <v>1108.56</v>
      </c>
      <c r="I1154">
        <f t="shared" si="52"/>
        <v>56830328.399999999</v>
      </c>
      <c r="J1154">
        <f>_xlfn.XLOOKUP(A1154,upbit!$A:$A,upbit!$B:$B,,-1)</f>
        <v>56697000</v>
      </c>
      <c r="K1154">
        <f t="shared" si="53"/>
        <v>-0.23460782957572812</v>
      </c>
    </row>
    <row r="1155" spans="1:11" x14ac:dyDescent="0.3">
      <c r="A1155" s="2">
        <v>44245.041666666657</v>
      </c>
      <c r="B1155">
        <v>51170</v>
      </c>
      <c r="C1155">
        <v>51417</v>
      </c>
      <c r="D1155">
        <v>50790</v>
      </c>
      <c r="E1155">
        <v>51240</v>
      </c>
      <c r="F1155">
        <v>1686799.5144</v>
      </c>
      <c r="G1155" s="10">
        <f t="shared" ref="G1155:G1218" si="54">ROUNDDOWN(A1155,0)</f>
        <v>44245</v>
      </c>
      <c r="H1155">
        <f>_xlfn.XLOOKUP(Sheet1!G1155,USDKRW!$A$2:$A$1306,USDKRW!$B$2:$B$1306,,-1)</f>
        <v>1108.56</v>
      </c>
      <c r="I1155">
        <f t="shared" ref="I1155:I1218" si="55">B1155*H1155</f>
        <v>56725015.199999996</v>
      </c>
      <c r="J1155">
        <f>_xlfn.XLOOKUP(A1155,upbit!$A:$A,upbit!$B:$B,,-1)</f>
        <v>56738000</v>
      </c>
      <c r="K1155">
        <f t="shared" ref="K1155:K1218" si="56">(J1155/I1155-1)*100</f>
        <v>2.2890782759987793E-2</v>
      </c>
    </row>
    <row r="1156" spans="1:11" x14ac:dyDescent="0.3">
      <c r="A1156" s="2">
        <v>44245.083333333343</v>
      </c>
      <c r="B1156">
        <v>51240</v>
      </c>
      <c r="C1156">
        <v>51435</v>
      </c>
      <c r="D1156">
        <v>51104</v>
      </c>
      <c r="E1156">
        <v>51390</v>
      </c>
      <c r="F1156">
        <v>488704.07829999999</v>
      </c>
      <c r="G1156" s="10">
        <f t="shared" si="54"/>
        <v>44245</v>
      </c>
      <c r="H1156">
        <f>_xlfn.XLOOKUP(Sheet1!G1156,USDKRW!$A$2:$A$1306,USDKRW!$B$2:$B$1306,,-1)</f>
        <v>1108.56</v>
      </c>
      <c r="I1156">
        <f t="shared" si="55"/>
        <v>56802614.399999999</v>
      </c>
      <c r="J1156">
        <f>_xlfn.XLOOKUP(A1156,upbit!$A:$A,upbit!$B:$B,,-1)</f>
        <v>56637000</v>
      </c>
      <c r="K1156">
        <f t="shared" si="56"/>
        <v>-0.29156122785785055</v>
      </c>
    </row>
    <row r="1157" spans="1:11" x14ac:dyDescent="0.3">
      <c r="A1157" s="2">
        <v>44245.125</v>
      </c>
      <c r="B1157">
        <v>51390</v>
      </c>
      <c r="C1157">
        <v>51754</v>
      </c>
      <c r="D1157">
        <v>51319</v>
      </c>
      <c r="E1157">
        <v>51440</v>
      </c>
      <c r="F1157">
        <v>1116539.1015000001</v>
      </c>
      <c r="G1157" s="10">
        <f t="shared" si="54"/>
        <v>44245</v>
      </c>
      <c r="H1157">
        <f>_xlfn.XLOOKUP(Sheet1!G1157,USDKRW!$A$2:$A$1306,USDKRW!$B$2:$B$1306,,-1)</f>
        <v>1108.56</v>
      </c>
      <c r="I1157">
        <f t="shared" si="55"/>
        <v>56968898.399999999</v>
      </c>
      <c r="J1157">
        <f>_xlfn.XLOOKUP(A1157,upbit!$A:$A,upbit!$B:$B,,-1)</f>
        <v>56692000</v>
      </c>
      <c r="K1157">
        <f t="shared" si="56"/>
        <v>-0.48605187703611996</v>
      </c>
    </row>
    <row r="1158" spans="1:11" x14ac:dyDescent="0.3">
      <c r="A1158" s="2">
        <v>44245.166666666657</v>
      </c>
      <c r="B1158">
        <v>51440</v>
      </c>
      <c r="C1158">
        <v>52357</v>
      </c>
      <c r="D1158">
        <v>51390</v>
      </c>
      <c r="E1158">
        <v>52142</v>
      </c>
      <c r="F1158">
        <v>1513619.5289</v>
      </c>
      <c r="G1158" s="10">
        <f t="shared" si="54"/>
        <v>44245</v>
      </c>
      <c r="H1158">
        <f>_xlfn.XLOOKUP(Sheet1!G1158,USDKRW!$A$2:$A$1306,USDKRW!$B$2:$B$1306,,-1)</f>
        <v>1108.56</v>
      </c>
      <c r="I1158">
        <f t="shared" si="55"/>
        <v>57024326.399999999</v>
      </c>
      <c r="J1158">
        <f>_xlfn.XLOOKUP(A1158,upbit!$A:$A,upbit!$B:$B,,-1)</f>
        <v>56866000</v>
      </c>
      <c r="K1158">
        <f t="shared" si="56"/>
        <v>-0.27764712008943038</v>
      </c>
    </row>
    <row r="1159" spans="1:11" x14ac:dyDescent="0.3">
      <c r="A1159" s="2">
        <v>44245.208333333343</v>
      </c>
      <c r="B1159">
        <v>52142</v>
      </c>
      <c r="C1159">
        <v>52558</v>
      </c>
      <c r="D1159">
        <v>51978</v>
      </c>
      <c r="E1159">
        <v>52241</v>
      </c>
      <c r="F1159">
        <v>614997.29969999997</v>
      </c>
      <c r="G1159" s="10">
        <f t="shared" si="54"/>
        <v>44245</v>
      </c>
      <c r="H1159">
        <f>_xlfn.XLOOKUP(Sheet1!G1159,USDKRW!$A$2:$A$1306,USDKRW!$B$2:$B$1306,,-1)</f>
        <v>1108.56</v>
      </c>
      <c r="I1159">
        <f t="shared" si="55"/>
        <v>57802535.519999996</v>
      </c>
      <c r="J1159">
        <f>_xlfn.XLOOKUP(A1159,upbit!$A:$A,upbit!$B:$B,,-1)</f>
        <v>57349000</v>
      </c>
      <c r="K1159">
        <f t="shared" si="56"/>
        <v>-0.78462910998613467</v>
      </c>
    </row>
    <row r="1160" spans="1:11" x14ac:dyDescent="0.3">
      <c r="A1160" s="2">
        <v>44245.25</v>
      </c>
      <c r="B1160">
        <v>52241</v>
      </c>
      <c r="C1160">
        <v>52609</v>
      </c>
      <c r="D1160">
        <v>52031</v>
      </c>
      <c r="E1160">
        <v>52356</v>
      </c>
      <c r="F1160">
        <v>2261063.3799000001</v>
      </c>
      <c r="G1160" s="10">
        <f t="shared" si="54"/>
        <v>44245</v>
      </c>
      <c r="H1160">
        <f>_xlfn.XLOOKUP(Sheet1!G1160,USDKRW!$A$2:$A$1306,USDKRW!$B$2:$B$1306,,-1)</f>
        <v>1108.56</v>
      </c>
      <c r="I1160">
        <f t="shared" si="55"/>
        <v>57912282.959999993</v>
      </c>
      <c r="J1160">
        <f>_xlfn.XLOOKUP(A1160,upbit!$A:$A,upbit!$B:$B,,-1)</f>
        <v>57623000</v>
      </c>
      <c r="K1160">
        <f t="shared" si="56"/>
        <v>-0.49951917834045734</v>
      </c>
    </row>
    <row r="1161" spans="1:11" x14ac:dyDescent="0.3">
      <c r="A1161" s="2">
        <v>44245.291666666657</v>
      </c>
      <c r="B1161">
        <v>52356</v>
      </c>
      <c r="C1161">
        <v>52391</v>
      </c>
      <c r="D1161">
        <v>51961</v>
      </c>
      <c r="E1161">
        <v>52115</v>
      </c>
      <c r="F1161">
        <v>646751.24679999996</v>
      </c>
      <c r="G1161" s="10">
        <f t="shared" si="54"/>
        <v>44245</v>
      </c>
      <c r="H1161">
        <f>_xlfn.XLOOKUP(Sheet1!G1161,USDKRW!$A$2:$A$1306,USDKRW!$B$2:$B$1306,,-1)</f>
        <v>1108.56</v>
      </c>
      <c r="I1161">
        <f t="shared" si="55"/>
        <v>58039767.359999999</v>
      </c>
      <c r="J1161">
        <f>_xlfn.XLOOKUP(A1161,upbit!$A:$A,upbit!$B:$B,,-1)</f>
        <v>57782000</v>
      </c>
      <c r="K1161">
        <f t="shared" si="56"/>
        <v>-0.44412197313121737</v>
      </c>
    </row>
    <row r="1162" spans="1:11" x14ac:dyDescent="0.3">
      <c r="A1162" s="2">
        <v>44245.333333333343</v>
      </c>
      <c r="B1162">
        <v>52115</v>
      </c>
      <c r="C1162">
        <v>52401</v>
      </c>
      <c r="D1162">
        <v>51933</v>
      </c>
      <c r="E1162">
        <v>52128</v>
      </c>
      <c r="F1162">
        <v>1225495.1935000001</v>
      </c>
      <c r="G1162" s="10">
        <f t="shared" si="54"/>
        <v>44245</v>
      </c>
      <c r="H1162">
        <f>_xlfn.XLOOKUP(Sheet1!G1162,USDKRW!$A$2:$A$1306,USDKRW!$B$2:$B$1306,,-1)</f>
        <v>1108.56</v>
      </c>
      <c r="I1162">
        <f t="shared" si="55"/>
        <v>57772604.399999999</v>
      </c>
      <c r="J1162">
        <f>_xlfn.XLOOKUP(A1162,upbit!$A:$A,upbit!$B:$B,,-1)</f>
        <v>57480000</v>
      </c>
      <c r="K1162">
        <f t="shared" si="56"/>
        <v>-0.50647604178287731</v>
      </c>
    </row>
    <row r="1163" spans="1:11" x14ac:dyDescent="0.3">
      <c r="A1163" s="2">
        <v>44245.375</v>
      </c>
      <c r="B1163">
        <v>52128</v>
      </c>
      <c r="C1163">
        <v>52544</v>
      </c>
      <c r="D1163">
        <v>52128</v>
      </c>
      <c r="E1163">
        <v>52289</v>
      </c>
      <c r="F1163">
        <v>1171946.1993</v>
      </c>
      <c r="G1163" s="10">
        <f t="shared" si="54"/>
        <v>44245</v>
      </c>
      <c r="H1163">
        <f>_xlfn.XLOOKUP(Sheet1!G1163,USDKRW!$A$2:$A$1306,USDKRW!$B$2:$B$1306,,-1)</f>
        <v>1108.56</v>
      </c>
      <c r="I1163">
        <f t="shared" si="55"/>
        <v>57787015.68</v>
      </c>
      <c r="J1163">
        <f>_xlfn.XLOOKUP(A1163,upbit!$A:$A,upbit!$B:$B,,-1)</f>
        <v>57458000</v>
      </c>
      <c r="K1163">
        <f t="shared" si="56"/>
        <v>-0.56935918238441019</v>
      </c>
    </row>
    <row r="1164" spans="1:11" x14ac:dyDescent="0.3">
      <c r="A1164" s="2">
        <v>44245.416666666657</v>
      </c>
      <c r="B1164">
        <v>52289</v>
      </c>
      <c r="C1164">
        <v>52385</v>
      </c>
      <c r="D1164">
        <v>52061</v>
      </c>
      <c r="E1164">
        <v>52134</v>
      </c>
      <c r="F1164">
        <v>1554967.7564999999</v>
      </c>
      <c r="G1164" s="10">
        <f t="shared" si="54"/>
        <v>44245</v>
      </c>
      <c r="H1164">
        <f>_xlfn.XLOOKUP(Sheet1!G1164,USDKRW!$A$2:$A$1306,USDKRW!$B$2:$B$1306,,-1)</f>
        <v>1108.56</v>
      </c>
      <c r="I1164">
        <f t="shared" si="55"/>
        <v>57965493.839999996</v>
      </c>
      <c r="J1164">
        <f>_xlfn.XLOOKUP(A1164,upbit!$A:$A,upbit!$B:$B,,-1)</f>
        <v>57865000</v>
      </c>
      <c r="K1164">
        <f t="shared" si="56"/>
        <v>-0.17336838408965605</v>
      </c>
    </row>
    <row r="1165" spans="1:11" x14ac:dyDescent="0.3">
      <c r="A1165" s="2">
        <v>44245.458333333343</v>
      </c>
      <c r="B1165">
        <v>52134</v>
      </c>
      <c r="C1165">
        <v>52352</v>
      </c>
      <c r="D1165">
        <v>51960</v>
      </c>
      <c r="E1165">
        <v>52329</v>
      </c>
      <c r="F1165">
        <v>1377068.0123000001</v>
      </c>
      <c r="G1165" s="10">
        <f t="shared" si="54"/>
        <v>44245</v>
      </c>
      <c r="H1165">
        <f>_xlfn.XLOOKUP(Sheet1!G1165,USDKRW!$A$2:$A$1306,USDKRW!$B$2:$B$1306,,-1)</f>
        <v>1108.56</v>
      </c>
      <c r="I1165">
        <f t="shared" si="55"/>
        <v>57793667.039999999</v>
      </c>
      <c r="J1165">
        <f>_xlfn.XLOOKUP(A1165,upbit!$A:$A,upbit!$B:$B,,-1)</f>
        <v>57637000</v>
      </c>
      <c r="K1165">
        <f t="shared" si="56"/>
        <v>-0.27107994357161713</v>
      </c>
    </row>
    <row r="1166" spans="1:11" x14ac:dyDescent="0.3">
      <c r="A1166" s="2">
        <v>44245.5</v>
      </c>
      <c r="B1166">
        <v>52329</v>
      </c>
      <c r="C1166">
        <v>52403</v>
      </c>
      <c r="D1166">
        <v>51960</v>
      </c>
      <c r="E1166">
        <v>52007</v>
      </c>
      <c r="F1166">
        <v>605732.69700000004</v>
      </c>
      <c r="G1166" s="10">
        <f t="shared" si="54"/>
        <v>44245</v>
      </c>
      <c r="H1166">
        <f>_xlfn.XLOOKUP(Sheet1!G1166,USDKRW!$A$2:$A$1306,USDKRW!$B$2:$B$1306,,-1)</f>
        <v>1108.56</v>
      </c>
      <c r="I1166">
        <f t="shared" si="55"/>
        <v>58009836.239999995</v>
      </c>
      <c r="J1166">
        <f>_xlfn.XLOOKUP(A1166,upbit!$A:$A,upbit!$B:$B,,-1)</f>
        <v>57764000</v>
      </c>
      <c r="K1166">
        <f t="shared" si="56"/>
        <v>-0.42378371658026159</v>
      </c>
    </row>
    <row r="1167" spans="1:11" x14ac:dyDescent="0.3">
      <c r="A1167" s="2">
        <v>44245.541666666657</v>
      </c>
      <c r="B1167">
        <v>52007</v>
      </c>
      <c r="C1167">
        <v>52192</v>
      </c>
      <c r="D1167">
        <v>51729</v>
      </c>
      <c r="E1167">
        <v>52169</v>
      </c>
      <c r="F1167">
        <v>1456048.8639</v>
      </c>
      <c r="G1167" s="10">
        <f t="shared" si="54"/>
        <v>44245</v>
      </c>
      <c r="H1167">
        <f>_xlfn.XLOOKUP(Sheet1!G1167,USDKRW!$A$2:$A$1306,USDKRW!$B$2:$B$1306,,-1)</f>
        <v>1108.56</v>
      </c>
      <c r="I1167">
        <f t="shared" si="55"/>
        <v>57652879.919999994</v>
      </c>
      <c r="J1167">
        <f>_xlfn.XLOOKUP(A1167,upbit!$A:$A,upbit!$B:$B,,-1)</f>
        <v>57738000</v>
      </c>
      <c r="K1167">
        <f t="shared" si="56"/>
        <v>0.14764237297100191</v>
      </c>
    </row>
    <row r="1168" spans="1:11" x14ac:dyDescent="0.3">
      <c r="A1168" s="2">
        <v>44245.583333333343</v>
      </c>
      <c r="B1168">
        <v>52169</v>
      </c>
      <c r="C1168">
        <v>52318</v>
      </c>
      <c r="D1168">
        <v>52029</v>
      </c>
      <c r="E1168">
        <v>52189</v>
      </c>
      <c r="F1168">
        <v>1223019.8352000001</v>
      </c>
      <c r="G1168" s="10">
        <f t="shared" si="54"/>
        <v>44245</v>
      </c>
      <c r="H1168">
        <f>_xlfn.XLOOKUP(Sheet1!G1168,USDKRW!$A$2:$A$1306,USDKRW!$B$2:$B$1306,,-1)</f>
        <v>1108.56</v>
      </c>
      <c r="I1168">
        <f t="shared" si="55"/>
        <v>57832466.640000001</v>
      </c>
      <c r="J1168">
        <f>_xlfn.XLOOKUP(A1168,upbit!$A:$A,upbit!$B:$B,,-1)</f>
        <v>57997000</v>
      </c>
      <c r="K1168">
        <f t="shared" si="56"/>
        <v>0.28449998687449796</v>
      </c>
    </row>
    <row r="1169" spans="1:11" x14ac:dyDescent="0.3">
      <c r="A1169" s="2">
        <v>44245.625</v>
      </c>
      <c r="B1169">
        <v>52189</v>
      </c>
      <c r="C1169">
        <v>52249</v>
      </c>
      <c r="D1169">
        <v>51887</v>
      </c>
      <c r="E1169">
        <v>51923</v>
      </c>
      <c r="F1169">
        <v>1065192.2790000001</v>
      </c>
      <c r="G1169" s="10">
        <f t="shared" si="54"/>
        <v>44245</v>
      </c>
      <c r="H1169">
        <f>_xlfn.XLOOKUP(Sheet1!G1169,USDKRW!$A$2:$A$1306,USDKRW!$B$2:$B$1306,,-1)</f>
        <v>1108.56</v>
      </c>
      <c r="I1169">
        <f t="shared" si="55"/>
        <v>57854637.839999996</v>
      </c>
      <c r="J1169">
        <f>_xlfn.XLOOKUP(A1169,upbit!$A:$A,upbit!$B:$B,,-1)</f>
        <v>58170000</v>
      </c>
      <c r="K1169">
        <f t="shared" si="56"/>
        <v>0.54509400071287573</v>
      </c>
    </row>
    <row r="1170" spans="1:11" x14ac:dyDescent="0.3">
      <c r="A1170" s="2">
        <v>44245.666666666657</v>
      </c>
      <c r="B1170">
        <v>51923</v>
      </c>
      <c r="C1170">
        <v>52066</v>
      </c>
      <c r="D1170">
        <v>51325</v>
      </c>
      <c r="E1170">
        <v>51943</v>
      </c>
      <c r="F1170">
        <v>1770588.21</v>
      </c>
      <c r="G1170" s="10">
        <f t="shared" si="54"/>
        <v>44245</v>
      </c>
      <c r="H1170">
        <f>_xlfn.XLOOKUP(Sheet1!G1170,USDKRW!$A$2:$A$1306,USDKRW!$B$2:$B$1306,,-1)</f>
        <v>1108.56</v>
      </c>
      <c r="I1170">
        <f t="shared" si="55"/>
        <v>57559760.879999995</v>
      </c>
      <c r="J1170">
        <f>_xlfn.XLOOKUP(A1170,upbit!$A:$A,upbit!$B:$B,,-1)</f>
        <v>58100000</v>
      </c>
      <c r="K1170">
        <f t="shared" si="56"/>
        <v>0.93857082055341934</v>
      </c>
    </row>
    <row r="1171" spans="1:11" x14ac:dyDescent="0.3">
      <c r="A1171" s="2">
        <v>44245.708333333343</v>
      </c>
      <c r="B1171">
        <v>51943</v>
      </c>
      <c r="C1171">
        <v>52159</v>
      </c>
      <c r="D1171">
        <v>51579</v>
      </c>
      <c r="E1171">
        <v>51718</v>
      </c>
      <c r="F1171">
        <v>1510254.2590999999</v>
      </c>
      <c r="G1171" s="10">
        <f t="shared" si="54"/>
        <v>44245</v>
      </c>
      <c r="H1171">
        <f>_xlfn.XLOOKUP(Sheet1!G1171,USDKRW!$A$2:$A$1306,USDKRW!$B$2:$B$1306,,-1)</f>
        <v>1108.56</v>
      </c>
      <c r="I1171">
        <f t="shared" si="55"/>
        <v>57581932.079999998</v>
      </c>
      <c r="J1171">
        <f>_xlfn.XLOOKUP(A1171,upbit!$A:$A,upbit!$B:$B,,-1)</f>
        <v>57791000</v>
      </c>
      <c r="K1171">
        <f t="shared" si="56"/>
        <v>0.36307902921621782</v>
      </c>
    </row>
    <row r="1172" spans="1:11" x14ac:dyDescent="0.3">
      <c r="A1172" s="2">
        <v>44245.75</v>
      </c>
      <c r="B1172">
        <v>51718</v>
      </c>
      <c r="C1172">
        <v>51882</v>
      </c>
      <c r="D1172">
        <v>51476</v>
      </c>
      <c r="E1172">
        <v>51782</v>
      </c>
      <c r="F1172">
        <v>1033248.3135</v>
      </c>
      <c r="G1172" s="10">
        <f t="shared" si="54"/>
        <v>44245</v>
      </c>
      <c r="H1172">
        <f>_xlfn.XLOOKUP(Sheet1!G1172,USDKRW!$A$2:$A$1306,USDKRW!$B$2:$B$1306,,-1)</f>
        <v>1108.56</v>
      </c>
      <c r="I1172">
        <f t="shared" si="55"/>
        <v>57332506.079999998</v>
      </c>
      <c r="J1172">
        <f>_xlfn.XLOOKUP(A1172,upbit!$A:$A,upbit!$B:$B,,-1)</f>
        <v>57005000</v>
      </c>
      <c r="K1172">
        <f t="shared" si="56"/>
        <v>-0.57123977720947572</v>
      </c>
    </row>
    <row r="1173" spans="1:11" x14ac:dyDescent="0.3">
      <c r="A1173" s="2">
        <v>44245.791666666657</v>
      </c>
      <c r="B1173">
        <v>51782</v>
      </c>
      <c r="C1173">
        <v>52001</v>
      </c>
      <c r="D1173">
        <v>51550</v>
      </c>
      <c r="E1173">
        <v>51650</v>
      </c>
      <c r="F1173">
        <v>4229371.8831000002</v>
      </c>
      <c r="G1173" s="10">
        <f t="shared" si="54"/>
        <v>44245</v>
      </c>
      <c r="H1173">
        <f>_xlfn.XLOOKUP(Sheet1!G1173,USDKRW!$A$2:$A$1306,USDKRW!$B$2:$B$1306,,-1)</f>
        <v>1108.56</v>
      </c>
      <c r="I1173">
        <f t="shared" si="55"/>
        <v>57403453.919999994</v>
      </c>
      <c r="J1173">
        <f>_xlfn.XLOOKUP(A1173,upbit!$A:$A,upbit!$B:$B,,-1)</f>
        <v>57255000</v>
      </c>
      <c r="K1173">
        <f t="shared" si="56"/>
        <v>-0.2586149610559807</v>
      </c>
    </row>
    <row r="1174" spans="1:11" x14ac:dyDescent="0.3">
      <c r="A1174" s="2">
        <v>44245.833333333343</v>
      </c>
      <c r="B1174">
        <v>51650</v>
      </c>
      <c r="C1174">
        <v>51717</v>
      </c>
      <c r="D1174">
        <v>51134</v>
      </c>
      <c r="E1174">
        <v>51383</v>
      </c>
      <c r="F1174">
        <v>1204269.6851999999</v>
      </c>
      <c r="G1174" s="10">
        <f t="shared" si="54"/>
        <v>44245</v>
      </c>
      <c r="H1174">
        <f>_xlfn.XLOOKUP(Sheet1!G1174,USDKRW!$A$2:$A$1306,USDKRW!$B$2:$B$1306,,-1)</f>
        <v>1108.56</v>
      </c>
      <c r="I1174">
        <f t="shared" si="55"/>
        <v>57257124</v>
      </c>
      <c r="J1174">
        <f>_xlfn.XLOOKUP(A1174,upbit!$A:$A,upbit!$B:$B,,-1)</f>
        <v>57334000</v>
      </c>
      <c r="K1174">
        <f t="shared" si="56"/>
        <v>0.13426451527673855</v>
      </c>
    </row>
    <row r="1175" spans="1:11" x14ac:dyDescent="0.3">
      <c r="A1175" s="2">
        <v>44245.875</v>
      </c>
      <c r="B1175">
        <v>51383</v>
      </c>
      <c r="C1175">
        <v>51639</v>
      </c>
      <c r="D1175">
        <v>50905</v>
      </c>
      <c r="E1175">
        <v>51488</v>
      </c>
      <c r="F1175">
        <v>930176.60109999997</v>
      </c>
      <c r="G1175" s="10">
        <f t="shared" si="54"/>
        <v>44245</v>
      </c>
      <c r="H1175">
        <f>_xlfn.XLOOKUP(Sheet1!G1175,USDKRW!$A$2:$A$1306,USDKRW!$B$2:$B$1306,,-1)</f>
        <v>1108.56</v>
      </c>
      <c r="I1175">
        <f t="shared" si="55"/>
        <v>56961138.479999997</v>
      </c>
      <c r="J1175">
        <f>_xlfn.XLOOKUP(A1175,upbit!$A:$A,upbit!$B:$B,,-1)</f>
        <v>57246000</v>
      </c>
      <c r="K1175">
        <f t="shared" si="56"/>
        <v>0.50009800997925513</v>
      </c>
    </row>
    <row r="1176" spans="1:11" x14ac:dyDescent="0.3">
      <c r="A1176" s="2">
        <v>44245.916666666657</v>
      </c>
      <c r="B1176">
        <v>51488</v>
      </c>
      <c r="C1176">
        <v>52026</v>
      </c>
      <c r="D1176">
        <v>51296</v>
      </c>
      <c r="E1176">
        <v>51809</v>
      </c>
      <c r="F1176">
        <v>668745.31129999994</v>
      </c>
      <c r="G1176" s="10">
        <f t="shared" si="54"/>
        <v>44245</v>
      </c>
      <c r="H1176">
        <f>_xlfn.XLOOKUP(Sheet1!G1176,USDKRW!$A$2:$A$1306,USDKRW!$B$2:$B$1306,,-1)</f>
        <v>1108.56</v>
      </c>
      <c r="I1176">
        <f t="shared" si="55"/>
        <v>57077537.279999994</v>
      </c>
      <c r="J1176">
        <f>_xlfn.XLOOKUP(A1176,upbit!$A:$A,upbit!$B:$B,,-1)</f>
        <v>57281000</v>
      </c>
      <c r="K1176">
        <f t="shared" si="56"/>
        <v>0.3564672368429278</v>
      </c>
    </row>
    <row r="1177" spans="1:11" x14ac:dyDescent="0.3">
      <c r="A1177" s="2">
        <v>44245.958333333343</v>
      </c>
      <c r="B1177">
        <v>51809</v>
      </c>
      <c r="C1177">
        <v>52291</v>
      </c>
      <c r="D1177">
        <v>51645</v>
      </c>
      <c r="E1177">
        <v>52244</v>
      </c>
      <c r="F1177">
        <v>1198845.9771</v>
      </c>
      <c r="G1177" s="10">
        <f t="shared" si="54"/>
        <v>44245</v>
      </c>
      <c r="H1177">
        <f>_xlfn.XLOOKUP(Sheet1!G1177,USDKRW!$A$2:$A$1306,USDKRW!$B$2:$B$1306,,-1)</f>
        <v>1108.56</v>
      </c>
      <c r="I1177">
        <f t="shared" si="55"/>
        <v>57433385.039999999</v>
      </c>
      <c r="J1177">
        <f>_xlfn.XLOOKUP(A1177,upbit!$A:$A,upbit!$B:$B,,-1)</f>
        <v>57790000</v>
      </c>
      <c r="K1177">
        <f t="shared" si="56"/>
        <v>0.62091927848522133</v>
      </c>
    </row>
    <row r="1178" spans="1:11" x14ac:dyDescent="0.3">
      <c r="A1178" s="2">
        <v>44246</v>
      </c>
      <c r="B1178">
        <v>52244</v>
      </c>
      <c r="C1178">
        <v>52282</v>
      </c>
      <c r="D1178">
        <v>51455</v>
      </c>
      <c r="E1178">
        <v>51576</v>
      </c>
      <c r="F1178">
        <v>2048640.1394</v>
      </c>
      <c r="G1178" s="10">
        <f t="shared" si="54"/>
        <v>44246</v>
      </c>
      <c r="H1178">
        <f>_xlfn.XLOOKUP(Sheet1!G1178,USDKRW!$A$2:$A$1306,USDKRW!$B$2:$B$1306,,-1)</f>
        <v>1105.81</v>
      </c>
      <c r="I1178">
        <f t="shared" si="55"/>
        <v>57771937.640000001</v>
      </c>
      <c r="J1178">
        <f>_xlfn.XLOOKUP(A1178,upbit!$A:$A,upbit!$B:$B,,-1)</f>
        <v>58189000</v>
      </c>
      <c r="K1178">
        <f t="shared" si="56"/>
        <v>0.72191167033184289</v>
      </c>
    </row>
    <row r="1179" spans="1:11" x14ac:dyDescent="0.3">
      <c r="A1179" s="2">
        <v>44246.041666666657</v>
      </c>
      <c r="B1179">
        <v>51576</v>
      </c>
      <c r="C1179">
        <v>52089</v>
      </c>
      <c r="D1179">
        <v>51479</v>
      </c>
      <c r="E1179">
        <v>52082</v>
      </c>
      <c r="F1179">
        <v>1223703.6610999999</v>
      </c>
      <c r="G1179" s="10">
        <f t="shared" si="54"/>
        <v>44246</v>
      </c>
      <c r="H1179">
        <f>_xlfn.XLOOKUP(Sheet1!G1179,USDKRW!$A$2:$A$1306,USDKRW!$B$2:$B$1306,,-1)</f>
        <v>1105.81</v>
      </c>
      <c r="I1179">
        <f t="shared" si="55"/>
        <v>57033256.559999995</v>
      </c>
      <c r="J1179">
        <f>_xlfn.XLOOKUP(A1179,upbit!$A:$A,upbit!$B:$B,,-1)</f>
        <v>57705000</v>
      </c>
      <c r="K1179">
        <f t="shared" si="56"/>
        <v>1.1778100717312556</v>
      </c>
    </row>
    <row r="1180" spans="1:11" x14ac:dyDescent="0.3">
      <c r="A1180" s="2">
        <v>44246.083333333343</v>
      </c>
      <c r="B1180">
        <v>52082</v>
      </c>
      <c r="C1180">
        <v>52082</v>
      </c>
      <c r="D1180">
        <v>51790</v>
      </c>
      <c r="E1180">
        <v>51855</v>
      </c>
      <c r="F1180">
        <v>599428.48930000002</v>
      </c>
      <c r="G1180" s="10">
        <f t="shared" si="54"/>
        <v>44246</v>
      </c>
      <c r="H1180">
        <f>_xlfn.XLOOKUP(Sheet1!G1180,USDKRW!$A$2:$A$1306,USDKRW!$B$2:$B$1306,,-1)</f>
        <v>1105.81</v>
      </c>
      <c r="I1180">
        <f t="shared" si="55"/>
        <v>57592796.419999994</v>
      </c>
      <c r="J1180">
        <f>_xlfn.XLOOKUP(A1180,upbit!$A:$A,upbit!$B:$B,,-1)</f>
        <v>58120000</v>
      </c>
      <c r="K1180">
        <f t="shared" si="56"/>
        <v>0.91539847475947678</v>
      </c>
    </row>
    <row r="1181" spans="1:11" x14ac:dyDescent="0.3">
      <c r="A1181" s="2">
        <v>44246.125</v>
      </c>
      <c r="B1181">
        <v>51856</v>
      </c>
      <c r="C1181">
        <v>52182</v>
      </c>
      <c r="D1181">
        <v>51764</v>
      </c>
      <c r="E1181">
        <v>51858</v>
      </c>
      <c r="F1181">
        <v>1199794.9845</v>
      </c>
      <c r="G1181" s="10">
        <f t="shared" si="54"/>
        <v>44246</v>
      </c>
      <c r="H1181">
        <f>_xlfn.XLOOKUP(Sheet1!G1181,USDKRW!$A$2:$A$1306,USDKRW!$B$2:$B$1306,,-1)</f>
        <v>1105.81</v>
      </c>
      <c r="I1181">
        <f t="shared" si="55"/>
        <v>57342883.359999999</v>
      </c>
      <c r="J1181">
        <f>_xlfn.XLOOKUP(A1181,upbit!$A:$A,upbit!$B:$B,,-1)</f>
        <v>58000000</v>
      </c>
      <c r="K1181">
        <f t="shared" si="56"/>
        <v>1.1459427944608302</v>
      </c>
    </row>
    <row r="1182" spans="1:11" x14ac:dyDescent="0.3">
      <c r="A1182" s="2">
        <v>44246.166666666657</v>
      </c>
      <c r="B1182">
        <v>51858</v>
      </c>
      <c r="C1182">
        <v>52067</v>
      </c>
      <c r="D1182">
        <v>51700</v>
      </c>
      <c r="E1182">
        <v>51771</v>
      </c>
      <c r="F1182">
        <v>670548.9007</v>
      </c>
      <c r="G1182" s="10">
        <f t="shared" si="54"/>
        <v>44246</v>
      </c>
      <c r="H1182">
        <f>_xlfn.XLOOKUP(Sheet1!G1182,USDKRW!$A$2:$A$1306,USDKRW!$B$2:$B$1306,,-1)</f>
        <v>1105.81</v>
      </c>
      <c r="I1182">
        <f t="shared" si="55"/>
        <v>57345094.979999997</v>
      </c>
      <c r="J1182">
        <f>_xlfn.XLOOKUP(A1182,upbit!$A:$A,upbit!$B:$B,,-1)</f>
        <v>57916000</v>
      </c>
      <c r="K1182">
        <f t="shared" si="56"/>
        <v>0.99556033554242251</v>
      </c>
    </row>
    <row r="1183" spans="1:11" x14ac:dyDescent="0.3">
      <c r="A1183" s="2">
        <v>44246.208333333343</v>
      </c>
      <c r="B1183">
        <v>51771</v>
      </c>
      <c r="C1183">
        <v>52130</v>
      </c>
      <c r="D1183">
        <v>51571</v>
      </c>
      <c r="E1183">
        <v>52124</v>
      </c>
      <c r="F1183">
        <v>1466687.4842999999</v>
      </c>
      <c r="G1183" s="10">
        <f t="shared" si="54"/>
        <v>44246</v>
      </c>
      <c r="H1183">
        <f>_xlfn.XLOOKUP(Sheet1!G1183,USDKRW!$A$2:$A$1306,USDKRW!$B$2:$B$1306,,-1)</f>
        <v>1105.81</v>
      </c>
      <c r="I1183">
        <f t="shared" si="55"/>
        <v>57248889.509999998</v>
      </c>
      <c r="J1183">
        <f>_xlfn.XLOOKUP(A1183,upbit!$A:$A,upbit!$B:$B,,-1)</f>
        <v>57777000</v>
      </c>
      <c r="K1183">
        <f t="shared" si="56"/>
        <v>0.92248163155681517</v>
      </c>
    </row>
    <row r="1184" spans="1:11" x14ac:dyDescent="0.3">
      <c r="A1184" s="2">
        <v>44246.25</v>
      </c>
      <c r="B1184">
        <v>52124</v>
      </c>
      <c r="C1184">
        <v>52202</v>
      </c>
      <c r="D1184">
        <v>51914</v>
      </c>
      <c r="E1184">
        <v>52015</v>
      </c>
      <c r="F1184">
        <v>1507610.084</v>
      </c>
      <c r="G1184" s="10">
        <f t="shared" si="54"/>
        <v>44246</v>
      </c>
      <c r="H1184">
        <f>_xlfn.XLOOKUP(Sheet1!G1184,USDKRW!$A$2:$A$1306,USDKRW!$B$2:$B$1306,,-1)</f>
        <v>1105.81</v>
      </c>
      <c r="I1184">
        <f t="shared" si="55"/>
        <v>57639240.439999998</v>
      </c>
      <c r="J1184">
        <f>_xlfn.XLOOKUP(A1184,upbit!$A:$A,upbit!$B:$B,,-1)</f>
        <v>57877000</v>
      </c>
      <c r="K1184">
        <f t="shared" si="56"/>
        <v>0.4124959978393461</v>
      </c>
    </row>
    <row r="1185" spans="1:11" x14ac:dyDescent="0.3">
      <c r="A1185" s="2">
        <v>44246.291666666657</v>
      </c>
      <c r="B1185">
        <v>52015</v>
      </c>
      <c r="C1185">
        <v>52080</v>
      </c>
      <c r="D1185">
        <v>51647</v>
      </c>
      <c r="E1185">
        <v>51848</v>
      </c>
      <c r="F1185">
        <v>765057.80960000004</v>
      </c>
      <c r="G1185" s="10">
        <f t="shared" si="54"/>
        <v>44246</v>
      </c>
      <c r="H1185">
        <f>_xlfn.XLOOKUP(Sheet1!G1185,USDKRW!$A$2:$A$1306,USDKRW!$B$2:$B$1306,,-1)</f>
        <v>1105.81</v>
      </c>
      <c r="I1185">
        <f t="shared" si="55"/>
        <v>57518707.149999999</v>
      </c>
      <c r="J1185">
        <f>_xlfn.XLOOKUP(A1185,upbit!$A:$A,upbit!$B:$B,,-1)</f>
        <v>57898000</v>
      </c>
      <c r="K1185">
        <f t="shared" si="56"/>
        <v>0.65942520058885901</v>
      </c>
    </row>
    <row r="1186" spans="1:11" x14ac:dyDescent="0.3">
      <c r="A1186" s="2">
        <v>44246.333333333343</v>
      </c>
      <c r="B1186">
        <v>51847</v>
      </c>
      <c r="C1186">
        <v>51929</v>
      </c>
      <c r="D1186">
        <v>51522</v>
      </c>
      <c r="E1186">
        <v>51583</v>
      </c>
      <c r="F1186">
        <v>1495804.2782000001</v>
      </c>
      <c r="G1186" s="10">
        <f t="shared" si="54"/>
        <v>44246</v>
      </c>
      <c r="H1186">
        <f>_xlfn.XLOOKUP(Sheet1!G1186,USDKRW!$A$2:$A$1306,USDKRW!$B$2:$B$1306,,-1)</f>
        <v>1105.81</v>
      </c>
      <c r="I1186">
        <f t="shared" si="55"/>
        <v>57332931.07</v>
      </c>
      <c r="J1186">
        <f>_xlfn.XLOOKUP(A1186,upbit!$A:$A,upbit!$B:$B,,-1)</f>
        <v>57857000</v>
      </c>
      <c r="K1186">
        <f t="shared" si="56"/>
        <v>0.91408012850440201</v>
      </c>
    </row>
    <row r="1187" spans="1:11" x14ac:dyDescent="0.3">
      <c r="A1187" s="2">
        <v>44246.375</v>
      </c>
      <c r="B1187">
        <v>51583</v>
      </c>
      <c r="C1187">
        <v>51952</v>
      </c>
      <c r="D1187">
        <v>51470</v>
      </c>
      <c r="E1187">
        <v>51510</v>
      </c>
      <c r="F1187">
        <v>2083794.635</v>
      </c>
      <c r="G1187" s="10">
        <f t="shared" si="54"/>
        <v>44246</v>
      </c>
      <c r="H1187">
        <f>_xlfn.XLOOKUP(Sheet1!G1187,USDKRW!$A$2:$A$1306,USDKRW!$B$2:$B$1306,,-1)</f>
        <v>1105.81</v>
      </c>
      <c r="I1187">
        <f t="shared" si="55"/>
        <v>57040997.229999997</v>
      </c>
      <c r="J1187">
        <f>_xlfn.XLOOKUP(A1187,upbit!$A:$A,upbit!$B:$B,,-1)</f>
        <v>57852000</v>
      </c>
      <c r="K1187">
        <f t="shared" si="56"/>
        <v>1.4217892557696565</v>
      </c>
    </row>
    <row r="1188" spans="1:11" x14ac:dyDescent="0.3">
      <c r="A1188" s="2">
        <v>44246.416666666657</v>
      </c>
      <c r="B1188">
        <v>51510</v>
      </c>
      <c r="C1188">
        <v>51709</v>
      </c>
      <c r="D1188">
        <v>51174</v>
      </c>
      <c r="E1188">
        <v>51325</v>
      </c>
      <c r="F1188">
        <v>2142103.5126</v>
      </c>
      <c r="G1188" s="10">
        <f t="shared" si="54"/>
        <v>44246</v>
      </c>
      <c r="H1188">
        <f>_xlfn.XLOOKUP(Sheet1!G1188,USDKRW!$A$2:$A$1306,USDKRW!$B$2:$B$1306,,-1)</f>
        <v>1105.81</v>
      </c>
      <c r="I1188">
        <f t="shared" si="55"/>
        <v>56960273.099999994</v>
      </c>
      <c r="J1188">
        <f>_xlfn.XLOOKUP(A1188,upbit!$A:$A,upbit!$B:$B,,-1)</f>
        <v>57909000</v>
      </c>
      <c r="K1188">
        <f t="shared" si="56"/>
        <v>1.6655940155596127</v>
      </c>
    </row>
    <row r="1189" spans="1:11" x14ac:dyDescent="0.3">
      <c r="A1189" s="2">
        <v>44246.458333333343</v>
      </c>
      <c r="B1189">
        <v>51325</v>
      </c>
      <c r="C1189">
        <v>51325</v>
      </c>
      <c r="D1189">
        <v>50745</v>
      </c>
      <c r="E1189">
        <v>51261</v>
      </c>
      <c r="F1189">
        <v>2571513.6592000001</v>
      </c>
      <c r="G1189" s="10">
        <f t="shared" si="54"/>
        <v>44246</v>
      </c>
      <c r="H1189">
        <f>_xlfn.XLOOKUP(Sheet1!G1189,USDKRW!$A$2:$A$1306,USDKRW!$B$2:$B$1306,,-1)</f>
        <v>1105.81</v>
      </c>
      <c r="I1189">
        <f t="shared" si="55"/>
        <v>56755698.25</v>
      </c>
      <c r="J1189">
        <f>_xlfn.XLOOKUP(A1189,upbit!$A:$A,upbit!$B:$B,,-1)</f>
        <v>57702000</v>
      </c>
      <c r="K1189">
        <f t="shared" si="56"/>
        <v>1.6673246549301357</v>
      </c>
    </row>
    <row r="1190" spans="1:11" x14ac:dyDescent="0.3">
      <c r="A1190" s="2">
        <v>44246.5</v>
      </c>
      <c r="B1190">
        <v>51260</v>
      </c>
      <c r="C1190">
        <v>51497</v>
      </c>
      <c r="D1190">
        <v>51219</v>
      </c>
      <c r="E1190">
        <v>51245</v>
      </c>
      <c r="F1190">
        <v>783455.90890000004</v>
      </c>
      <c r="G1190" s="10">
        <f t="shared" si="54"/>
        <v>44246</v>
      </c>
      <c r="H1190">
        <f>_xlfn.XLOOKUP(Sheet1!G1190,USDKRW!$A$2:$A$1306,USDKRW!$B$2:$B$1306,,-1)</f>
        <v>1105.81</v>
      </c>
      <c r="I1190">
        <f t="shared" si="55"/>
        <v>56683820.599999994</v>
      </c>
      <c r="J1190">
        <f>_xlfn.XLOOKUP(A1190,upbit!$A:$A,upbit!$B:$B,,-1)</f>
        <v>57564000</v>
      </c>
      <c r="K1190">
        <f t="shared" si="56"/>
        <v>1.5527877102906595</v>
      </c>
    </row>
    <row r="1191" spans="1:11" x14ac:dyDescent="0.3">
      <c r="A1191" s="2">
        <v>44246.541666666657</v>
      </c>
      <c r="B1191">
        <v>51245</v>
      </c>
      <c r="C1191">
        <v>51517</v>
      </c>
      <c r="D1191">
        <v>50927</v>
      </c>
      <c r="E1191">
        <v>51149</v>
      </c>
      <c r="F1191">
        <v>914599.42240000004</v>
      </c>
      <c r="G1191" s="10">
        <f t="shared" si="54"/>
        <v>44246</v>
      </c>
      <c r="H1191">
        <f>_xlfn.XLOOKUP(Sheet1!G1191,USDKRW!$A$2:$A$1306,USDKRW!$B$2:$B$1306,,-1)</f>
        <v>1105.81</v>
      </c>
      <c r="I1191">
        <f t="shared" si="55"/>
        <v>56667233.449999996</v>
      </c>
      <c r="J1191">
        <f>_xlfn.XLOOKUP(A1191,upbit!$A:$A,upbit!$B:$B,,-1)</f>
        <v>57610000</v>
      </c>
      <c r="K1191">
        <f t="shared" si="56"/>
        <v>1.6636890361549916</v>
      </c>
    </row>
    <row r="1192" spans="1:11" x14ac:dyDescent="0.3">
      <c r="A1192" s="2">
        <v>44246.583333333343</v>
      </c>
      <c r="B1192">
        <v>51149</v>
      </c>
      <c r="C1192">
        <v>51550</v>
      </c>
      <c r="D1192">
        <v>51149</v>
      </c>
      <c r="E1192">
        <v>51528</v>
      </c>
      <c r="F1192">
        <v>1150593.7191000001</v>
      </c>
      <c r="G1192" s="10">
        <f t="shared" si="54"/>
        <v>44246</v>
      </c>
      <c r="H1192">
        <f>_xlfn.XLOOKUP(Sheet1!G1192,USDKRW!$A$2:$A$1306,USDKRW!$B$2:$B$1306,,-1)</f>
        <v>1105.81</v>
      </c>
      <c r="I1192">
        <f t="shared" si="55"/>
        <v>56561075.689999998</v>
      </c>
      <c r="J1192">
        <f>_xlfn.XLOOKUP(A1192,upbit!$A:$A,upbit!$B:$B,,-1)</f>
        <v>57685000</v>
      </c>
      <c r="K1192">
        <f t="shared" si="56"/>
        <v>1.9870985413361186</v>
      </c>
    </row>
    <row r="1193" spans="1:11" x14ac:dyDescent="0.3">
      <c r="A1193" s="2">
        <v>44246.625</v>
      </c>
      <c r="B1193">
        <v>51528</v>
      </c>
      <c r="C1193">
        <v>52013</v>
      </c>
      <c r="D1193">
        <v>51527</v>
      </c>
      <c r="E1193">
        <v>51737</v>
      </c>
      <c r="F1193">
        <v>628922.18019999994</v>
      </c>
      <c r="G1193" s="10">
        <f t="shared" si="54"/>
        <v>44246</v>
      </c>
      <c r="H1193">
        <f>_xlfn.XLOOKUP(Sheet1!G1193,USDKRW!$A$2:$A$1306,USDKRW!$B$2:$B$1306,,-1)</f>
        <v>1105.81</v>
      </c>
      <c r="I1193">
        <f t="shared" si="55"/>
        <v>56980177.68</v>
      </c>
      <c r="J1193">
        <f>_xlfn.XLOOKUP(A1193,upbit!$A:$A,upbit!$B:$B,,-1)</f>
        <v>57788000</v>
      </c>
      <c r="K1193">
        <f t="shared" si="56"/>
        <v>1.4177251684554637</v>
      </c>
    </row>
    <row r="1194" spans="1:11" x14ac:dyDescent="0.3">
      <c r="A1194" s="2">
        <v>44246.666666666657</v>
      </c>
      <c r="B1194">
        <v>51737</v>
      </c>
      <c r="C1194">
        <v>51900</v>
      </c>
      <c r="D1194">
        <v>51669</v>
      </c>
      <c r="E1194">
        <v>51740</v>
      </c>
      <c r="F1194">
        <v>544227.35549999995</v>
      </c>
      <c r="G1194" s="10">
        <f t="shared" si="54"/>
        <v>44246</v>
      </c>
      <c r="H1194">
        <f>_xlfn.XLOOKUP(Sheet1!G1194,USDKRW!$A$2:$A$1306,USDKRW!$B$2:$B$1306,,-1)</f>
        <v>1105.81</v>
      </c>
      <c r="I1194">
        <f t="shared" si="55"/>
        <v>57211291.969999999</v>
      </c>
      <c r="J1194">
        <f>_xlfn.XLOOKUP(A1194,upbit!$A:$A,upbit!$B:$B,,-1)</f>
        <v>58050000</v>
      </c>
      <c r="K1194">
        <f t="shared" si="56"/>
        <v>1.4659833769176123</v>
      </c>
    </row>
    <row r="1195" spans="1:11" x14ac:dyDescent="0.3">
      <c r="A1195" s="2">
        <v>44246.708333333343</v>
      </c>
      <c r="B1195">
        <v>51740</v>
      </c>
      <c r="C1195">
        <v>52285</v>
      </c>
      <c r="D1195">
        <v>51725</v>
      </c>
      <c r="E1195">
        <v>52230</v>
      </c>
      <c r="F1195">
        <v>1238319.0249000001</v>
      </c>
      <c r="G1195" s="10">
        <f t="shared" si="54"/>
        <v>44246</v>
      </c>
      <c r="H1195">
        <f>_xlfn.XLOOKUP(Sheet1!G1195,USDKRW!$A$2:$A$1306,USDKRW!$B$2:$B$1306,,-1)</f>
        <v>1105.81</v>
      </c>
      <c r="I1195">
        <f t="shared" si="55"/>
        <v>57214609.399999999</v>
      </c>
      <c r="J1195">
        <f>_xlfn.XLOOKUP(A1195,upbit!$A:$A,upbit!$B:$B,,-1)</f>
        <v>57970000</v>
      </c>
      <c r="K1195">
        <f t="shared" si="56"/>
        <v>1.3202757266398413</v>
      </c>
    </row>
    <row r="1196" spans="1:11" x14ac:dyDescent="0.3">
      <c r="A1196" s="2">
        <v>44246.75</v>
      </c>
      <c r="B1196">
        <v>52230</v>
      </c>
      <c r="C1196">
        <v>52953</v>
      </c>
      <c r="D1196">
        <v>52230</v>
      </c>
      <c r="E1196">
        <v>52691</v>
      </c>
      <c r="F1196">
        <v>2230470.4131999998</v>
      </c>
      <c r="G1196" s="10">
        <f t="shared" si="54"/>
        <v>44246</v>
      </c>
      <c r="H1196">
        <f>_xlfn.XLOOKUP(Sheet1!G1196,USDKRW!$A$2:$A$1306,USDKRW!$B$2:$B$1306,,-1)</f>
        <v>1105.81</v>
      </c>
      <c r="I1196">
        <f t="shared" si="55"/>
        <v>57756456.299999997</v>
      </c>
      <c r="J1196">
        <f>_xlfn.XLOOKUP(A1196,upbit!$A:$A,upbit!$B:$B,,-1)</f>
        <v>58500000</v>
      </c>
      <c r="K1196">
        <f t="shared" si="56"/>
        <v>1.2873776329660469</v>
      </c>
    </row>
    <row r="1197" spans="1:11" x14ac:dyDescent="0.3">
      <c r="A1197" s="2">
        <v>44246.791666666657</v>
      </c>
      <c r="B1197">
        <v>52691</v>
      </c>
      <c r="C1197">
        <v>52985</v>
      </c>
      <c r="D1197">
        <v>52640</v>
      </c>
      <c r="E1197">
        <v>52694</v>
      </c>
      <c r="F1197">
        <v>896957.61129999999</v>
      </c>
      <c r="G1197" s="10">
        <f t="shared" si="54"/>
        <v>44246</v>
      </c>
      <c r="H1197">
        <f>_xlfn.XLOOKUP(Sheet1!G1197,USDKRW!$A$2:$A$1306,USDKRW!$B$2:$B$1306,,-1)</f>
        <v>1105.81</v>
      </c>
      <c r="I1197">
        <f t="shared" si="55"/>
        <v>58266234.709999993</v>
      </c>
      <c r="J1197">
        <f>_xlfn.XLOOKUP(A1197,upbit!$A:$A,upbit!$B:$B,,-1)</f>
        <v>59152000</v>
      </c>
      <c r="K1197">
        <f t="shared" si="56"/>
        <v>1.5202034152517196</v>
      </c>
    </row>
    <row r="1198" spans="1:11" x14ac:dyDescent="0.3">
      <c r="A1198" s="2">
        <v>44246.833333333343</v>
      </c>
      <c r="B1198">
        <v>52694</v>
      </c>
      <c r="C1198">
        <v>52882</v>
      </c>
      <c r="D1198">
        <v>52501</v>
      </c>
      <c r="E1198">
        <v>52719</v>
      </c>
      <c r="F1198">
        <v>1250294.4365999999</v>
      </c>
      <c r="G1198" s="10">
        <f t="shared" si="54"/>
        <v>44246</v>
      </c>
      <c r="H1198">
        <f>_xlfn.XLOOKUP(Sheet1!G1198,USDKRW!$A$2:$A$1306,USDKRW!$B$2:$B$1306,,-1)</f>
        <v>1105.81</v>
      </c>
      <c r="I1198">
        <f t="shared" si="55"/>
        <v>58269552.140000001</v>
      </c>
      <c r="J1198">
        <f>_xlfn.XLOOKUP(A1198,upbit!$A:$A,upbit!$B:$B,,-1)</f>
        <v>59279000</v>
      </c>
      <c r="K1198">
        <f t="shared" si="56"/>
        <v>1.732376211807285</v>
      </c>
    </row>
    <row r="1199" spans="1:11" x14ac:dyDescent="0.3">
      <c r="A1199" s="2">
        <v>44246.875</v>
      </c>
      <c r="B1199">
        <v>52719</v>
      </c>
      <c r="C1199">
        <v>52739</v>
      </c>
      <c r="D1199">
        <v>52508</v>
      </c>
      <c r="E1199">
        <v>52534</v>
      </c>
      <c r="F1199">
        <v>1517296.0896000001</v>
      </c>
      <c r="G1199" s="10">
        <f t="shared" si="54"/>
        <v>44246</v>
      </c>
      <c r="H1199">
        <f>_xlfn.XLOOKUP(Sheet1!G1199,USDKRW!$A$2:$A$1306,USDKRW!$B$2:$B$1306,,-1)</f>
        <v>1105.81</v>
      </c>
      <c r="I1199">
        <f t="shared" si="55"/>
        <v>58297197.390000001</v>
      </c>
      <c r="J1199">
        <f>_xlfn.XLOOKUP(A1199,upbit!$A:$A,upbit!$B:$B,,-1)</f>
        <v>59276000</v>
      </c>
      <c r="K1199">
        <f t="shared" si="56"/>
        <v>1.6789874193298582</v>
      </c>
    </row>
    <row r="1200" spans="1:11" x14ac:dyDescent="0.3">
      <c r="A1200" s="2">
        <v>44246.916666666657</v>
      </c>
      <c r="B1200">
        <v>52546</v>
      </c>
      <c r="C1200">
        <v>52826</v>
      </c>
      <c r="D1200">
        <v>52347</v>
      </c>
      <c r="E1200">
        <v>52789</v>
      </c>
      <c r="F1200">
        <v>2981123.7108</v>
      </c>
      <c r="G1200" s="10">
        <f t="shared" si="54"/>
        <v>44246</v>
      </c>
      <c r="H1200">
        <f>_xlfn.XLOOKUP(Sheet1!G1200,USDKRW!$A$2:$A$1306,USDKRW!$B$2:$B$1306,,-1)</f>
        <v>1105.81</v>
      </c>
      <c r="I1200">
        <f t="shared" si="55"/>
        <v>58105892.259999998</v>
      </c>
      <c r="J1200">
        <f>_xlfn.XLOOKUP(A1200,upbit!$A:$A,upbit!$B:$B,,-1)</f>
        <v>59135000</v>
      </c>
      <c r="K1200">
        <f t="shared" si="56"/>
        <v>1.7710901596608597</v>
      </c>
    </row>
    <row r="1201" spans="1:11" x14ac:dyDescent="0.3">
      <c r="A1201" s="2">
        <v>44246.958333333343</v>
      </c>
      <c r="B1201">
        <v>52789</v>
      </c>
      <c r="C1201">
        <v>53267</v>
      </c>
      <c r="D1201">
        <v>52411</v>
      </c>
      <c r="E1201">
        <v>52914</v>
      </c>
      <c r="F1201">
        <v>5247538.5007999996</v>
      </c>
      <c r="G1201" s="10">
        <f t="shared" si="54"/>
        <v>44246</v>
      </c>
      <c r="H1201">
        <f>_xlfn.XLOOKUP(Sheet1!G1201,USDKRW!$A$2:$A$1306,USDKRW!$B$2:$B$1306,,-1)</f>
        <v>1105.81</v>
      </c>
      <c r="I1201">
        <f t="shared" si="55"/>
        <v>58374604.089999996</v>
      </c>
      <c r="J1201">
        <f>_xlfn.XLOOKUP(A1201,upbit!$A:$A,upbit!$B:$B,,-1)</f>
        <v>59384000</v>
      </c>
      <c r="K1201">
        <f t="shared" si="56"/>
        <v>1.7291696033496784</v>
      </c>
    </row>
    <row r="1202" spans="1:11" x14ac:dyDescent="0.3">
      <c r="A1202" s="2">
        <v>44247</v>
      </c>
      <c r="B1202">
        <v>52914</v>
      </c>
      <c r="C1202">
        <v>53892</v>
      </c>
      <c r="D1202">
        <v>52848</v>
      </c>
      <c r="E1202">
        <v>53879</v>
      </c>
      <c r="F1202">
        <v>1706304.2039000001</v>
      </c>
      <c r="G1202" s="10">
        <f t="shared" si="54"/>
        <v>44247</v>
      </c>
      <c r="H1202">
        <f>_xlfn.XLOOKUP(Sheet1!G1202,USDKRW!$A$2:$A$1306,USDKRW!$B$2:$B$1306,,-1)</f>
        <v>1105.81</v>
      </c>
      <c r="I1202">
        <f t="shared" si="55"/>
        <v>58512830.339999996</v>
      </c>
      <c r="J1202">
        <f>_xlfn.XLOOKUP(A1202,upbit!$A:$A,upbit!$B:$B,,-1)</f>
        <v>59709000</v>
      </c>
      <c r="K1202">
        <f t="shared" si="56"/>
        <v>2.0442861045166127</v>
      </c>
    </row>
    <row r="1203" spans="1:11" x14ac:dyDescent="0.3">
      <c r="A1203" s="2">
        <v>44247.041666666657</v>
      </c>
      <c r="B1203">
        <v>53879</v>
      </c>
      <c r="C1203">
        <v>54846</v>
      </c>
      <c r="D1203">
        <v>53609</v>
      </c>
      <c r="E1203">
        <v>54367</v>
      </c>
      <c r="F1203">
        <v>3574817.6030999999</v>
      </c>
      <c r="G1203" s="10">
        <f t="shared" si="54"/>
        <v>44247</v>
      </c>
      <c r="H1203">
        <f>_xlfn.XLOOKUP(Sheet1!G1203,USDKRW!$A$2:$A$1306,USDKRW!$B$2:$B$1306,,-1)</f>
        <v>1105.81</v>
      </c>
      <c r="I1203">
        <f t="shared" si="55"/>
        <v>59579936.989999995</v>
      </c>
      <c r="J1203">
        <f>_xlfn.XLOOKUP(A1203,upbit!$A:$A,upbit!$B:$B,,-1)</f>
        <v>61000000</v>
      </c>
      <c r="K1203">
        <f t="shared" si="56"/>
        <v>2.383458395127791</v>
      </c>
    </row>
    <row r="1204" spans="1:11" x14ac:dyDescent="0.3">
      <c r="A1204" s="2">
        <v>44247.083333333343</v>
      </c>
      <c r="B1204">
        <v>54367</v>
      </c>
      <c r="C1204">
        <v>54769</v>
      </c>
      <c r="D1204">
        <v>54051</v>
      </c>
      <c r="E1204">
        <v>54769</v>
      </c>
      <c r="F1204">
        <v>1893719.9679</v>
      </c>
      <c r="G1204" s="10">
        <f t="shared" si="54"/>
        <v>44247</v>
      </c>
      <c r="H1204">
        <f>_xlfn.XLOOKUP(Sheet1!G1204,USDKRW!$A$2:$A$1306,USDKRW!$B$2:$B$1306,,-1)</f>
        <v>1105.81</v>
      </c>
      <c r="I1204">
        <f t="shared" si="55"/>
        <v>60119572.269999996</v>
      </c>
      <c r="J1204">
        <f>_xlfn.XLOOKUP(A1204,upbit!$A:$A,upbit!$B:$B,,-1)</f>
        <v>61429000</v>
      </c>
      <c r="K1204">
        <f t="shared" si="56"/>
        <v>2.1780389988792725</v>
      </c>
    </row>
    <row r="1205" spans="1:11" x14ac:dyDescent="0.3">
      <c r="A1205" s="2">
        <v>44247.125</v>
      </c>
      <c r="B1205">
        <v>54770</v>
      </c>
      <c r="C1205">
        <v>55419</v>
      </c>
      <c r="D1205">
        <v>54571</v>
      </c>
      <c r="E1205">
        <v>55366</v>
      </c>
      <c r="F1205">
        <v>2721381.5776999998</v>
      </c>
      <c r="G1205" s="10">
        <f t="shared" si="54"/>
        <v>44247</v>
      </c>
      <c r="H1205">
        <f>_xlfn.XLOOKUP(Sheet1!G1205,USDKRW!$A$2:$A$1306,USDKRW!$B$2:$B$1306,,-1)</f>
        <v>1105.81</v>
      </c>
      <c r="I1205">
        <f t="shared" si="55"/>
        <v>60565213.699999996</v>
      </c>
      <c r="J1205">
        <f>_xlfn.XLOOKUP(A1205,upbit!$A:$A,upbit!$B:$B,,-1)</f>
        <v>61546000</v>
      </c>
      <c r="K1205">
        <f t="shared" si="56"/>
        <v>1.6193888208801965</v>
      </c>
    </row>
    <row r="1206" spans="1:11" x14ac:dyDescent="0.3">
      <c r="A1206" s="2">
        <v>44247.166666666657</v>
      </c>
      <c r="B1206">
        <v>55366</v>
      </c>
      <c r="C1206">
        <v>55722</v>
      </c>
      <c r="D1206">
        <v>54600</v>
      </c>
      <c r="E1206">
        <v>55005</v>
      </c>
      <c r="F1206">
        <v>3047686.1982</v>
      </c>
      <c r="G1206" s="10">
        <f t="shared" si="54"/>
        <v>44247</v>
      </c>
      <c r="H1206">
        <f>_xlfn.XLOOKUP(Sheet1!G1206,USDKRW!$A$2:$A$1306,USDKRW!$B$2:$B$1306,,-1)</f>
        <v>1105.81</v>
      </c>
      <c r="I1206">
        <f t="shared" si="55"/>
        <v>61224276.459999993</v>
      </c>
      <c r="J1206">
        <f>_xlfn.XLOOKUP(A1206,upbit!$A:$A,upbit!$B:$B,,-1)</f>
        <v>61546000</v>
      </c>
      <c r="K1206">
        <f t="shared" si="56"/>
        <v>0.52548361304065594</v>
      </c>
    </row>
    <row r="1207" spans="1:11" x14ac:dyDescent="0.3">
      <c r="A1207" s="2">
        <v>44247.208333333343</v>
      </c>
      <c r="B1207">
        <v>55007</v>
      </c>
      <c r="C1207">
        <v>55672</v>
      </c>
      <c r="D1207">
        <v>54815</v>
      </c>
      <c r="E1207">
        <v>55361</v>
      </c>
      <c r="F1207">
        <v>2690206.2765000002</v>
      </c>
      <c r="G1207" s="10">
        <f t="shared" si="54"/>
        <v>44247</v>
      </c>
      <c r="H1207">
        <f>_xlfn.XLOOKUP(Sheet1!G1207,USDKRW!$A$2:$A$1306,USDKRW!$B$2:$B$1306,,-1)</f>
        <v>1105.81</v>
      </c>
      <c r="I1207">
        <f t="shared" si="55"/>
        <v>60827290.669999994</v>
      </c>
      <c r="J1207">
        <f>_xlfn.XLOOKUP(A1207,upbit!$A:$A,upbit!$B:$B,,-1)</f>
        <v>61546000</v>
      </c>
      <c r="K1207">
        <f t="shared" si="56"/>
        <v>1.1815573603288554</v>
      </c>
    </row>
    <row r="1208" spans="1:11" x14ac:dyDescent="0.3">
      <c r="A1208" s="2">
        <v>44247.25</v>
      </c>
      <c r="B1208">
        <v>55361</v>
      </c>
      <c r="C1208">
        <v>56380</v>
      </c>
      <c r="D1208">
        <v>55332</v>
      </c>
      <c r="E1208">
        <v>55635</v>
      </c>
      <c r="F1208">
        <v>2881491.2593</v>
      </c>
      <c r="G1208" s="10">
        <f t="shared" si="54"/>
        <v>44247</v>
      </c>
      <c r="H1208">
        <f>_xlfn.XLOOKUP(Sheet1!G1208,USDKRW!$A$2:$A$1306,USDKRW!$B$2:$B$1306,,-1)</f>
        <v>1105.81</v>
      </c>
      <c r="I1208">
        <f t="shared" si="55"/>
        <v>61218747.409999996</v>
      </c>
      <c r="J1208">
        <f>_xlfn.XLOOKUP(A1208,upbit!$A:$A,upbit!$B:$B,,-1)</f>
        <v>61546000</v>
      </c>
      <c r="K1208">
        <f t="shared" si="56"/>
        <v>0.5345627015337362</v>
      </c>
    </row>
    <row r="1209" spans="1:11" x14ac:dyDescent="0.3">
      <c r="A1209" s="2">
        <v>44247.291666666657</v>
      </c>
      <c r="B1209">
        <v>55635</v>
      </c>
      <c r="C1209">
        <v>55734</v>
      </c>
      <c r="D1209">
        <v>55134</v>
      </c>
      <c r="E1209">
        <v>55452</v>
      </c>
      <c r="F1209">
        <v>2835599.3648000001</v>
      </c>
      <c r="G1209" s="10">
        <f t="shared" si="54"/>
        <v>44247</v>
      </c>
      <c r="H1209">
        <f>_xlfn.XLOOKUP(Sheet1!G1209,USDKRW!$A$2:$A$1306,USDKRW!$B$2:$B$1306,,-1)</f>
        <v>1105.81</v>
      </c>
      <c r="I1209">
        <f t="shared" si="55"/>
        <v>61521739.349999994</v>
      </c>
      <c r="J1209">
        <f>_xlfn.XLOOKUP(A1209,upbit!$A:$A,upbit!$B:$B,,-1)</f>
        <v>61650000</v>
      </c>
      <c r="K1209">
        <f t="shared" si="56"/>
        <v>0.20848020773653886</v>
      </c>
    </row>
    <row r="1210" spans="1:11" x14ac:dyDescent="0.3">
      <c r="A1210" s="2">
        <v>44247.333333333343</v>
      </c>
      <c r="B1210">
        <v>55452</v>
      </c>
      <c r="C1210">
        <v>55962</v>
      </c>
      <c r="D1210">
        <v>55356</v>
      </c>
      <c r="E1210">
        <v>55899</v>
      </c>
      <c r="F1210">
        <v>1868261.2823999999</v>
      </c>
      <c r="G1210" s="10">
        <f t="shared" si="54"/>
        <v>44247</v>
      </c>
      <c r="H1210">
        <f>_xlfn.XLOOKUP(Sheet1!G1210,USDKRW!$A$2:$A$1306,USDKRW!$B$2:$B$1306,,-1)</f>
        <v>1105.81</v>
      </c>
      <c r="I1210">
        <f t="shared" si="55"/>
        <v>61319376.119999997</v>
      </c>
      <c r="J1210">
        <f>_xlfn.XLOOKUP(A1210,upbit!$A:$A,upbit!$B:$B,,-1)</f>
        <v>62632000</v>
      </c>
      <c r="K1210">
        <f t="shared" si="56"/>
        <v>2.140634760261162</v>
      </c>
    </row>
    <row r="1211" spans="1:11" x14ac:dyDescent="0.3">
      <c r="A1211" s="2">
        <v>44247.375</v>
      </c>
      <c r="B1211">
        <v>55899</v>
      </c>
      <c r="C1211">
        <v>56567</v>
      </c>
      <c r="D1211">
        <v>55356</v>
      </c>
      <c r="E1211">
        <v>56219</v>
      </c>
      <c r="F1211">
        <v>10336372.723999999</v>
      </c>
      <c r="G1211" s="10">
        <f t="shared" si="54"/>
        <v>44247</v>
      </c>
      <c r="H1211">
        <f>_xlfn.XLOOKUP(Sheet1!G1211,USDKRW!$A$2:$A$1306,USDKRW!$B$2:$B$1306,,-1)</f>
        <v>1105.81</v>
      </c>
      <c r="I1211">
        <f t="shared" si="55"/>
        <v>61813673.189999998</v>
      </c>
      <c r="J1211">
        <f>_xlfn.XLOOKUP(A1211,upbit!$A:$A,upbit!$B:$B,,-1)</f>
        <v>63649000</v>
      </c>
      <c r="K1211">
        <f t="shared" si="56"/>
        <v>2.9691275656094085</v>
      </c>
    </row>
    <row r="1212" spans="1:11" x14ac:dyDescent="0.3">
      <c r="A1212" s="2">
        <v>44247.416666666657</v>
      </c>
      <c r="B1212">
        <v>56219</v>
      </c>
      <c r="C1212">
        <v>56611</v>
      </c>
      <c r="D1212">
        <v>55949</v>
      </c>
      <c r="E1212">
        <v>56217</v>
      </c>
      <c r="F1212">
        <v>3202769.8527000002</v>
      </c>
      <c r="G1212" s="10">
        <f t="shared" si="54"/>
        <v>44247</v>
      </c>
      <c r="H1212">
        <f>_xlfn.XLOOKUP(Sheet1!G1212,USDKRW!$A$2:$A$1306,USDKRW!$B$2:$B$1306,,-1)</f>
        <v>1105.81</v>
      </c>
      <c r="I1212">
        <f t="shared" si="55"/>
        <v>62167532.390000001</v>
      </c>
      <c r="J1212">
        <f>_xlfn.XLOOKUP(A1212,upbit!$A:$A,upbit!$B:$B,,-1)</f>
        <v>64192000</v>
      </c>
      <c r="K1212">
        <f t="shared" si="56"/>
        <v>3.2564709136270187</v>
      </c>
    </row>
    <row r="1213" spans="1:11" x14ac:dyDescent="0.3">
      <c r="A1213" s="2">
        <v>44247.458333333343</v>
      </c>
      <c r="B1213">
        <v>56217</v>
      </c>
      <c r="C1213">
        <v>56407</v>
      </c>
      <c r="D1213">
        <v>56000</v>
      </c>
      <c r="E1213">
        <v>56166</v>
      </c>
      <c r="F1213">
        <v>2511032.5129999998</v>
      </c>
      <c r="G1213" s="10">
        <f t="shared" si="54"/>
        <v>44247</v>
      </c>
      <c r="H1213">
        <f>_xlfn.XLOOKUP(Sheet1!G1213,USDKRW!$A$2:$A$1306,USDKRW!$B$2:$B$1306,,-1)</f>
        <v>1105.81</v>
      </c>
      <c r="I1213">
        <f t="shared" si="55"/>
        <v>62165320.769999996</v>
      </c>
      <c r="J1213">
        <f>_xlfn.XLOOKUP(A1213,upbit!$A:$A,upbit!$B:$B,,-1)</f>
        <v>64990000</v>
      </c>
      <c r="K1213">
        <f t="shared" si="56"/>
        <v>4.5438183138325483</v>
      </c>
    </row>
    <row r="1214" spans="1:11" x14ac:dyDescent="0.3">
      <c r="A1214" s="2">
        <v>44247.5</v>
      </c>
      <c r="B1214">
        <v>56169</v>
      </c>
      <c r="C1214">
        <v>56274</v>
      </c>
      <c r="D1214">
        <v>55518</v>
      </c>
      <c r="E1214">
        <v>55707</v>
      </c>
      <c r="F1214">
        <v>2998835.6515000002</v>
      </c>
      <c r="G1214" s="10">
        <f t="shared" si="54"/>
        <v>44247</v>
      </c>
      <c r="H1214">
        <f>_xlfn.XLOOKUP(Sheet1!G1214,USDKRW!$A$2:$A$1306,USDKRW!$B$2:$B$1306,,-1)</f>
        <v>1105.81</v>
      </c>
      <c r="I1214">
        <f t="shared" si="55"/>
        <v>62112241.890000001</v>
      </c>
      <c r="J1214">
        <f>_xlfn.XLOOKUP(A1214,upbit!$A:$A,upbit!$B:$B,,-1)</f>
        <v>64350000</v>
      </c>
      <c r="K1214">
        <f t="shared" si="56"/>
        <v>3.6027649975395093</v>
      </c>
    </row>
    <row r="1215" spans="1:11" x14ac:dyDescent="0.3">
      <c r="A1215" s="2">
        <v>44247.541666666657</v>
      </c>
      <c r="B1215">
        <v>55707</v>
      </c>
      <c r="C1215">
        <v>56158</v>
      </c>
      <c r="D1215">
        <v>55520</v>
      </c>
      <c r="E1215">
        <v>55831</v>
      </c>
      <c r="F1215">
        <v>1330081.9421999999</v>
      </c>
      <c r="G1215" s="10">
        <f t="shared" si="54"/>
        <v>44247</v>
      </c>
      <c r="H1215">
        <f>_xlfn.XLOOKUP(Sheet1!G1215,USDKRW!$A$2:$A$1306,USDKRW!$B$2:$B$1306,,-1)</f>
        <v>1105.81</v>
      </c>
      <c r="I1215">
        <f t="shared" si="55"/>
        <v>61601357.669999994</v>
      </c>
      <c r="J1215">
        <f>_xlfn.XLOOKUP(A1215,upbit!$A:$A,upbit!$B:$B,,-1)</f>
        <v>63716000</v>
      </c>
      <c r="K1215">
        <f t="shared" si="56"/>
        <v>3.4327852664030489</v>
      </c>
    </row>
    <row r="1216" spans="1:11" x14ac:dyDescent="0.3">
      <c r="A1216" s="2">
        <v>44247.583333333343</v>
      </c>
      <c r="B1216">
        <v>55831</v>
      </c>
      <c r="C1216">
        <v>55970</v>
      </c>
      <c r="D1216">
        <v>55560</v>
      </c>
      <c r="E1216">
        <v>55689</v>
      </c>
      <c r="F1216">
        <v>768400.3284</v>
      </c>
      <c r="G1216" s="10">
        <f t="shared" si="54"/>
        <v>44247</v>
      </c>
      <c r="H1216">
        <f>_xlfn.XLOOKUP(Sheet1!G1216,USDKRW!$A$2:$A$1306,USDKRW!$B$2:$B$1306,,-1)</f>
        <v>1105.81</v>
      </c>
      <c r="I1216">
        <f t="shared" si="55"/>
        <v>61738478.109999999</v>
      </c>
      <c r="J1216">
        <f>_xlfn.XLOOKUP(A1216,upbit!$A:$A,upbit!$B:$B,,-1)</f>
        <v>63685000</v>
      </c>
      <c r="K1216">
        <f t="shared" si="56"/>
        <v>3.1528504582375216</v>
      </c>
    </row>
    <row r="1217" spans="1:11" x14ac:dyDescent="0.3">
      <c r="A1217" s="2">
        <v>44247.625</v>
      </c>
      <c r="B1217">
        <v>55689</v>
      </c>
      <c r="C1217">
        <v>55968</v>
      </c>
      <c r="D1217">
        <v>55595</v>
      </c>
      <c r="E1217">
        <v>55942</v>
      </c>
      <c r="F1217">
        <v>1553784.0741999999</v>
      </c>
      <c r="G1217" s="10">
        <f t="shared" si="54"/>
        <v>44247</v>
      </c>
      <c r="H1217">
        <f>_xlfn.XLOOKUP(Sheet1!G1217,USDKRW!$A$2:$A$1306,USDKRW!$B$2:$B$1306,,-1)</f>
        <v>1105.81</v>
      </c>
      <c r="I1217">
        <f t="shared" si="55"/>
        <v>61581453.089999996</v>
      </c>
      <c r="J1217">
        <f>_xlfn.XLOOKUP(A1217,upbit!$A:$A,upbit!$B:$B,,-1)</f>
        <v>63549000</v>
      </c>
      <c r="K1217">
        <f t="shared" si="56"/>
        <v>3.1950316390301436</v>
      </c>
    </row>
    <row r="1218" spans="1:11" x14ac:dyDescent="0.3">
      <c r="A1218" s="2">
        <v>44247.666666666657</v>
      </c>
      <c r="B1218">
        <v>55942</v>
      </c>
      <c r="C1218">
        <v>55970</v>
      </c>
      <c r="D1218">
        <v>55194</v>
      </c>
      <c r="E1218">
        <v>55194</v>
      </c>
      <c r="F1218">
        <v>2809434.2823000001</v>
      </c>
      <c r="G1218" s="10">
        <f t="shared" si="54"/>
        <v>44247</v>
      </c>
      <c r="H1218">
        <f>_xlfn.XLOOKUP(Sheet1!G1218,USDKRW!$A$2:$A$1306,USDKRW!$B$2:$B$1306,,-1)</f>
        <v>1105.81</v>
      </c>
      <c r="I1218">
        <f t="shared" si="55"/>
        <v>61861223.019999996</v>
      </c>
      <c r="J1218">
        <f>_xlfn.XLOOKUP(A1218,upbit!$A:$A,upbit!$B:$B,,-1)</f>
        <v>63803000</v>
      </c>
      <c r="K1218">
        <f t="shared" si="56"/>
        <v>3.1389243296599867</v>
      </c>
    </row>
    <row r="1219" spans="1:11" x14ac:dyDescent="0.3">
      <c r="A1219" s="2">
        <v>44247.708333333343</v>
      </c>
      <c r="B1219">
        <v>55194</v>
      </c>
      <c r="C1219">
        <v>55689</v>
      </c>
      <c r="D1219">
        <v>55194</v>
      </c>
      <c r="E1219">
        <v>55253</v>
      </c>
      <c r="F1219">
        <v>833536.35349999997</v>
      </c>
      <c r="G1219" s="10">
        <f t="shared" ref="G1219:G1282" si="57">ROUNDDOWN(A1219,0)</f>
        <v>44247</v>
      </c>
      <c r="H1219">
        <f>_xlfn.XLOOKUP(Sheet1!G1219,USDKRW!$A$2:$A$1306,USDKRW!$B$2:$B$1306,,-1)</f>
        <v>1105.81</v>
      </c>
      <c r="I1219">
        <f t="shared" ref="I1219:I1282" si="58">B1219*H1219</f>
        <v>61034077.140000001</v>
      </c>
      <c r="J1219">
        <f>_xlfn.XLOOKUP(A1219,upbit!$A:$A,upbit!$B:$B,,-1)</f>
        <v>63435000</v>
      </c>
      <c r="K1219">
        <f t="shared" ref="K1219:K1282" si="59">(J1219/I1219-1)*100</f>
        <v>3.9337415629186356</v>
      </c>
    </row>
    <row r="1220" spans="1:11" x14ac:dyDescent="0.3">
      <c r="A1220" s="2">
        <v>44247.75</v>
      </c>
      <c r="B1220">
        <v>55253</v>
      </c>
      <c r="C1220">
        <v>55530</v>
      </c>
      <c r="D1220">
        <v>55021</v>
      </c>
      <c r="E1220">
        <v>55265</v>
      </c>
      <c r="F1220">
        <v>979826.95750000002</v>
      </c>
      <c r="G1220" s="10">
        <f t="shared" si="57"/>
        <v>44247</v>
      </c>
      <c r="H1220">
        <f>_xlfn.XLOOKUP(Sheet1!G1220,USDKRW!$A$2:$A$1306,USDKRW!$B$2:$B$1306,,-1)</f>
        <v>1105.81</v>
      </c>
      <c r="I1220">
        <f t="shared" si="58"/>
        <v>61099319.93</v>
      </c>
      <c r="J1220">
        <f>_xlfn.XLOOKUP(A1220,upbit!$A:$A,upbit!$B:$B,,-1)</f>
        <v>63514000</v>
      </c>
      <c r="K1220">
        <f t="shared" si="59"/>
        <v>3.9520571959989814</v>
      </c>
    </row>
    <row r="1221" spans="1:11" x14ac:dyDescent="0.3">
      <c r="A1221" s="2">
        <v>44247.791666666657</v>
      </c>
      <c r="B1221">
        <v>55265</v>
      </c>
      <c r="C1221">
        <v>55935</v>
      </c>
      <c r="D1221">
        <v>55234</v>
      </c>
      <c r="E1221">
        <v>55904</v>
      </c>
      <c r="F1221">
        <v>1521821.1236</v>
      </c>
      <c r="G1221" s="10">
        <f t="shared" si="57"/>
        <v>44247</v>
      </c>
      <c r="H1221">
        <f>_xlfn.XLOOKUP(Sheet1!G1221,USDKRW!$A$2:$A$1306,USDKRW!$B$2:$B$1306,,-1)</f>
        <v>1105.81</v>
      </c>
      <c r="I1221">
        <f t="shared" si="58"/>
        <v>61112589.649999999</v>
      </c>
      <c r="J1221">
        <f>_xlfn.XLOOKUP(A1221,upbit!$A:$A,upbit!$B:$B,,-1)</f>
        <v>63187000</v>
      </c>
      <c r="K1221">
        <f t="shared" si="59"/>
        <v>3.3944075384146233</v>
      </c>
    </row>
    <row r="1222" spans="1:11" x14ac:dyDescent="0.3">
      <c r="A1222" s="2">
        <v>44247.833333333343</v>
      </c>
      <c r="B1222">
        <v>55904</v>
      </c>
      <c r="C1222">
        <v>56376</v>
      </c>
      <c r="D1222">
        <v>55761</v>
      </c>
      <c r="E1222">
        <v>56374</v>
      </c>
      <c r="F1222">
        <v>1271545.5290999999</v>
      </c>
      <c r="G1222" s="10">
        <f t="shared" si="57"/>
        <v>44247</v>
      </c>
      <c r="H1222">
        <f>_xlfn.XLOOKUP(Sheet1!G1222,USDKRW!$A$2:$A$1306,USDKRW!$B$2:$B$1306,,-1)</f>
        <v>1105.81</v>
      </c>
      <c r="I1222">
        <f t="shared" si="58"/>
        <v>61819202.239999995</v>
      </c>
      <c r="J1222">
        <f>_xlfn.XLOOKUP(A1222,upbit!$A:$A,upbit!$B:$B,,-1)</f>
        <v>64299000</v>
      </c>
      <c r="K1222">
        <f t="shared" si="59"/>
        <v>4.0113713379424043</v>
      </c>
    </row>
    <row r="1223" spans="1:11" x14ac:dyDescent="0.3">
      <c r="A1223" s="2">
        <v>44247.875</v>
      </c>
      <c r="B1223">
        <v>56376</v>
      </c>
      <c r="C1223">
        <v>57607</v>
      </c>
      <c r="D1223">
        <v>56282</v>
      </c>
      <c r="E1223">
        <v>57289</v>
      </c>
      <c r="F1223">
        <v>3003338.9775</v>
      </c>
      <c r="G1223" s="10">
        <f t="shared" si="57"/>
        <v>44247</v>
      </c>
      <c r="H1223">
        <f>_xlfn.XLOOKUP(Sheet1!G1223,USDKRW!$A$2:$A$1306,USDKRW!$B$2:$B$1306,,-1)</f>
        <v>1105.81</v>
      </c>
      <c r="I1223">
        <f t="shared" si="58"/>
        <v>62341144.559999995</v>
      </c>
      <c r="J1223">
        <f>_xlfn.XLOOKUP(A1223,upbit!$A:$A,upbit!$B:$B,,-1)</f>
        <v>64602000</v>
      </c>
      <c r="K1223">
        <f t="shared" si="59"/>
        <v>3.6265863515291263</v>
      </c>
    </row>
    <row r="1224" spans="1:11" x14ac:dyDescent="0.3">
      <c r="A1224" s="2">
        <v>44247.916666666657</v>
      </c>
      <c r="B1224">
        <v>57289</v>
      </c>
      <c r="C1224">
        <v>57541</v>
      </c>
      <c r="D1224">
        <v>56933</v>
      </c>
      <c r="E1224">
        <v>57286</v>
      </c>
      <c r="F1224">
        <v>2147908.841</v>
      </c>
      <c r="G1224" s="10">
        <f t="shared" si="57"/>
        <v>44247</v>
      </c>
      <c r="H1224">
        <f>_xlfn.XLOOKUP(Sheet1!G1224,USDKRW!$A$2:$A$1306,USDKRW!$B$2:$B$1306,,-1)</f>
        <v>1105.81</v>
      </c>
      <c r="I1224">
        <f t="shared" si="58"/>
        <v>63350749.089999996</v>
      </c>
      <c r="J1224">
        <f>_xlfn.XLOOKUP(A1224,upbit!$A:$A,upbit!$B:$B,,-1)</f>
        <v>65609000</v>
      </c>
      <c r="K1224">
        <f t="shared" si="59"/>
        <v>3.5646790960463415</v>
      </c>
    </row>
    <row r="1225" spans="1:11" x14ac:dyDescent="0.3">
      <c r="A1225" s="2">
        <v>44247.958333333343</v>
      </c>
      <c r="B1225">
        <v>57286</v>
      </c>
      <c r="C1225">
        <v>57435</v>
      </c>
      <c r="D1225">
        <v>56122</v>
      </c>
      <c r="E1225">
        <v>56301</v>
      </c>
      <c r="F1225">
        <v>2802960.3259999999</v>
      </c>
      <c r="G1225" s="10">
        <f t="shared" si="57"/>
        <v>44247</v>
      </c>
      <c r="H1225">
        <f>_xlfn.XLOOKUP(Sheet1!G1225,USDKRW!$A$2:$A$1306,USDKRW!$B$2:$B$1306,,-1)</f>
        <v>1105.81</v>
      </c>
      <c r="I1225">
        <f t="shared" si="58"/>
        <v>63347431.659999996</v>
      </c>
      <c r="J1225">
        <f>_xlfn.XLOOKUP(A1225,upbit!$A:$A,upbit!$B:$B,,-1)</f>
        <v>65694000</v>
      </c>
      <c r="K1225">
        <f t="shared" si="59"/>
        <v>3.7042833126914587</v>
      </c>
    </row>
    <row r="1226" spans="1:11" x14ac:dyDescent="0.3">
      <c r="A1226" s="2">
        <v>44248</v>
      </c>
      <c r="B1226">
        <v>56301</v>
      </c>
      <c r="C1226">
        <v>56774</v>
      </c>
      <c r="D1226">
        <v>55786</v>
      </c>
      <c r="E1226">
        <v>56144</v>
      </c>
      <c r="F1226">
        <v>4260868.9665000001</v>
      </c>
      <c r="G1226" s="10">
        <f t="shared" si="57"/>
        <v>44248</v>
      </c>
      <c r="H1226">
        <f>_xlfn.XLOOKUP(Sheet1!G1226,USDKRW!$A$2:$A$1306,USDKRW!$B$2:$B$1306,,-1)</f>
        <v>1105.81</v>
      </c>
      <c r="I1226">
        <f t="shared" si="58"/>
        <v>62258208.809999995</v>
      </c>
      <c r="J1226">
        <f>_xlfn.XLOOKUP(A1226,upbit!$A:$A,upbit!$B:$B,,-1)</f>
        <v>64931000</v>
      </c>
      <c r="K1226">
        <f t="shared" si="59"/>
        <v>4.293074344873693</v>
      </c>
    </row>
    <row r="1227" spans="1:11" x14ac:dyDescent="0.3">
      <c r="A1227" s="2">
        <v>44248.041666666657</v>
      </c>
      <c r="B1227">
        <v>56168</v>
      </c>
      <c r="C1227">
        <v>56991</v>
      </c>
      <c r="D1227">
        <v>56168</v>
      </c>
      <c r="E1227">
        <v>56753</v>
      </c>
      <c r="F1227">
        <v>2750322.9139</v>
      </c>
      <c r="G1227" s="10">
        <f t="shared" si="57"/>
        <v>44248</v>
      </c>
      <c r="H1227">
        <f>_xlfn.XLOOKUP(Sheet1!G1227,USDKRW!$A$2:$A$1306,USDKRW!$B$2:$B$1306,,-1)</f>
        <v>1105.81</v>
      </c>
      <c r="I1227">
        <f t="shared" si="58"/>
        <v>62111136.079999998</v>
      </c>
      <c r="J1227">
        <f>_xlfn.XLOOKUP(A1227,upbit!$A:$A,upbit!$B:$B,,-1)</f>
        <v>64795000</v>
      </c>
      <c r="K1227">
        <f t="shared" si="59"/>
        <v>4.3210671859924554</v>
      </c>
    </row>
    <row r="1228" spans="1:11" x14ac:dyDescent="0.3">
      <c r="A1228" s="2">
        <v>44248.083333333343</v>
      </c>
      <c r="B1228">
        <v>56753</v>
      </c>
      <c r="C1228">
        <v>57442</v>
      </c>
      <c r="D1228">
        <v>56740</v>
      </c>
      <c r="E1228">
        <v>57070</v>
      </c>
      <c r="F1228">
        <v>2442349.3139</v>
      </c>
      <c r="G1228" s="10">
        <f t="shared" si="57"/>
        <v>44248</v>
      </c>
      <c r="H1228">
        <f>_xlfn.XLOOKUP(Sheet1!G1228,USDKRW!$A$2:$A$1306,USDKRW!$B$2:$B$1306,,-1)</f>
        <v>1105.81</v>
      </c>
      <c r="I1228">
        <f t="shared" si="58"/>
        <v>62758034.93</v>
      </c>
      <c r="J1228">
        <f>_xlfn.XLOOKUP(A1228,upbit!$A:$A,upbit!$B:$B,,-1)</f>
        <v>65100000</v>
      </c>
      <c r="K1228">
        <f t="shared" si="59"/>
        <v>3.7317374143601256</v>
      </c>
    </row>
    <row r="1229" spans="1:11" x14ac:dyDescent="0.3">
      <c r="A1229" s="2">
        <v>44248.125</v>
      </c>
      <c r="B1229">
        <v>57070</v>
      </c>
      <c r="C1229">
        <v>57182</v>
      </c>
      <c r="D1229">
        <v>56831</v>
      </c>
      <c r="E1229">
        <v>57125</v>
      </c>
      <c r="F1229">
        <v>2327947.7886999999</v>
      </c>
      <c r="G1229" s="10">
        <f t="shared" si="57"/>
        <v>44248</v>
      </c>
      <c r="H1229">
        <f>_xlfn.XLOOKUP(Sheet1!G1229,USDKRW!$A$2:$A$1306,USDKRW!$B$2:$B$1306,,-1)</f>
        <v>1105.81</v>
      </c>
      <c r="I1229">
        <f t="shared" si="58"/>
        <v>63108576.699999996</v>
      </c>
      <c r="J1229">
        <f>_xlfn.XLOOKUP(A1229,upbit!$A:$A,upbit!$B:$B,,-1)</f>
        <v>65490000</v>
      </c>
      <c r="K1229">
        <f t="shared" si="59"/>
        <v>3.7735335267036874</v>
      </c>
    </row>
    <row r="1230" spans="1:11" x14ac:dyDescent="0.3">
      <c r="A1230" s="2">
        <v>44248.166666666657</v>
      </c>
      <c r="B1230">
        <v>57125</v>
      </c>
      <c r="C1230">
        <v>57247</v>
      </c>
      <c r="D1230">
        <v>56733</v>
      </c>
      <c r="E1230">
        <v>56985</v>
      </c>
      <c r="F1230">
        <v>2404619.5724999998</v>
      </c>
      <c r="G1230" s="10">
        <f t="shared" si="57"/>
        <v>44248</v>
      </c>
      <c r="H1230">
        <f>_xlfn.XLOOKUP(Sheet1!G1230,USDKRW!$A$2:$A$1306,USDKRW!$B$2:$B$1306,,-1)</f>
        <v>1105.81</v>
      </c>
      <c r="I1230">
        <f t="shared" si="58"/>
        <v>63169396.25</v>
      </c>
      <c r="J1230">
        <f>_xlfn.XLOOKUP(A1230,upbit!$A:$A,upbit!$B:$B,,-1)</f>
        <v>65560000</v>
      </c>
      <c r="K1230">
        <f t="shared" si="59"/>
        <v>3.7844334312440164</v>
      </c>
    </row>
    <row r="1231" spans="1:11" x14ac:dyDescent="0.3">
      <c r="A1231" s="2">
        <v>44248.208333333343</v>
      </c>
      <c r="B1231">
        <v>56985</v>
      </c>
      <c r="C1231">
        <v>57074</v>
      </c>
      <c r="D1231">
        <v>56583</v>
      </c>
      <c r="E1231">
        <v>56745</v>
      </c>
      <c r="F1231">
        <v>2572520.6387999998</v>
      </c>
      <c r="G1231" s="10">
        <f t="shared" si="57"/>
        <v>44248</v>
      </c>
      <c r="H1231">
        <f>_xlfn.XLOOKUP(Sheet1!G1231,USDKRW!$A$2:$A$1306,USDKRW!$B$2:$B$1306,,-1)</f>
        <v>1105.81</v>
      </c>
      <c r="I1231">
        <f t="shared" si="58"/>
        <v>63014582.849999994</v>
      </c>
      <c r="J1231">
        <f>_xlfn.XLOOKUP(A1231,upbit!$A:$A,upbit!$B:$B,,-1)</f>
        <v>65696000</v>
      </c>
      <c r="K1231">
        <f t="shared" si="59"/>
        <v>4.2552327234838039</v>
      </c>
    </row>
    <row r="1232" spans="1:11" x14ac:dyDescent="0.3">
      <c r="A1232" s="2">
        <v>44248.25</v>
      </c>
      <c r="B1232">
        <v>56745</v>
      </c>
      <c r="C1232">
        <v>56888</v>
      </c>
      <c r="D1232">
        <v>56207</v>
      </c>
      <c r="E1232">
        <v>56485</v>
      </c>
      <c r="F1232">
        <v>4136554.6658999999</v>
      </c>
      <c r="G1232" s="10">
        <f t="shared" si="57"/>
        <v>44248</v>
      </c>
      <c r="H1232">
        <f>_xlfn.XLOOKUP(Sheet1!G1232,USDKRW!$A$2:$A$1306,USDKRW!$B$2:$B$1306,,-1)</f>
        <v>1105.81</v>
      </c>
      <c r="I1232">
        <f t="shared" si="58"/>
        <v>62749188.449999996</v>
      </c>
      <c r="J1232">
        <f>_xlfn.XLOOKUP(A1232,upbit!$A:$A,upbit!$B:$B,,-1)</f>
        <v>65369000</v>
      </c>
      <c r="K1232">
        <f t="shared" si="59"/>
        <v>4.1750524822923074</v>
      </c>
    </row>
    <row r="1233" spans="1:11" x14ac:dyDescent="0.3">
      <c r="A1233" s="2">
        <v>44248.291666666657</v>
      </c>
      <c r="B1233">
        <v>56485</v>
      </c>
      <c r="C1233">
        <v>56495</v>
      </c>
      <c r="D1233">
        <v>52700</v>
      </c>
      <c r="E1233">
        <v>55463</v>
      </c>
      <c r="F1233">
        <v>9241310.7942999993</v>
      </c>
      <c r="G1233" s="10">
        <f t="shared" si="57"/>
        <v>44248</v>
      </c>
      <c r="H1233">
        <f>_xlfn.XLOOKUP(Sheet1!G1233,USDKRW!$A$2:$A$1306,USDKRW!$B$2:$B$1306,,-1)</f>
        <v>1105.81</v>
      </c>
      <c r="I1233">
        <f t="shared" si="58"/>
        <v>62461677.849999994</v>
      </c>
      <c r="J1233">
        <f>_xlfn.XLOOKUP(A1233,upbit!$A:$A,upbit!$B:$B,,-1)</f>
        <v>65299000</v>
      </c>
      <c r="K1233">
        <f t="shared" si="59"/>
        <v>4.5425006942877211</v>
      </c>
    </row>
    <row r="1234" spans="1:11" x14ac:dyDescent="0.3">
      <c r="A1234" s="2">
        <v>44248.333333333343</v>
      </c>
      <c r="B1234">
        <v>55463</v>
      </c>
      <c r="C1234">
        <v>56171</v>
      </c>
      <c r="D1234">
        <v>55400</v>
      </c>
      <c r="E1234">
        <v>55857</v>
      </c>
      <c r="F1234">
        <v>805010.75360000005</v>
      </c>
      <c r="G1234" s="10">
        <f t="shared" si="57"/>
        <v>44248</v>
      </c>
      <c r="H1234">
        <f>_xlfn.XLOOKUP(Sheet1!G1234,USDKRW!$A$2:$A$1306,USDKRW!$B$2:$B$1306,,-1)</f>
        <v>1105.81</v>
      </c>
      <c r="I1234">
        <f t="shared" si="58"/>
        <v>61331540.029999994</v>
      </c>
      <c r="J1234">
        <f>_xlfn.XLOOKUP(A1234,upbit!$A:$A,upbit!$B:$B,,-1)</f>
        <v>64502000</v>
      </c>
      <c r="K1234">
        <f t="shared" si="59"/>
        <v>5.1693793575853242</v>
      </c>
    </row>
    <row r="1235" spans="1:11" x14ac:dyDescent="0.3">
      <c r="A1235" s="2">
        <v>44248.375</v>
      </c>
      <c r="B1235">
        <v>55857</v>
      </c>
      <c r="C1235">
        <v>56067</v>
      </c>
      <c r="D1235">
        <v>55499</v>
      </c>
      <c r="E1235">
        <v>55842</v>
      </c>
      <c r="F1235">
        <v>1739114.189</v>
      </c>
      <c r="G1235" s="10">
        <f t="shared" si="57"/>
        <v>44248</v>
      </c>
      <c r="H1235">
        <f>_xlfn.XLOOKUP(Sheet1!G1235,USDKRW!$A$2:$A$1306,USDKRW!$B$2:$B$1306,,-1)</f>
        <v>1105.81</v>
      </c>
      <c r="I1235">
        <f t="shared" si="58"/>
        <v>61767229.169999994</v>
      </c>
      <c r="J1235">
        <f>_xlfn.XLOOKUP(A1235,upbit!$A:$A,upbit!$B:$B,,-1)</f>
        <v>64260000</v>
      </c>
      <c r="K1235">
        <f t="shared" si="59"/>
        <v>4.0357498037336681</v>
      </c>
    </row>
    <row r="1236" spans="1:11" x14ac:dyDescent="0.3">
      <c r="A1236" s="2">
        <v>44248.416666666657</v>
      </c>
      <c r="B1236">
        <v>55842</v>
      </c>
      <c r="C1236">
        <v>56350</v>
      </c>
      <c r="D1236">
        <v>55731</v>
      </c>
      <c r="E1236">
        <v>56350</v>
      </c>
      <c r="F1236">
        <v>937835.70079999999</v>
      </c>
      <c r="G1236" s="10">
        <f t="shared" si="57"/>
        <v>44248</v>
      </c>
      <c r="H1236">
        <f>_xlfn.XLOOKUP(Sheet1!G1236,USDKRW!$A$2:$A$1306,USDKRW!$B$2:$B$1306,,-1)</f>
        <v>1105.81</v>
      </c>
      <c r="I1236">
        <f t="shared" si="58"/>
        <v>61750642.019999996</v>
      </c>
      <c r="J1236">
        <f>_xlfn.XLOOKUP(A1236,upbit!$A:$A,upbit!$B:$B,,-1)</f>
        <v>64252000</v>
      </c>
      <c r="K1236">
        <f t="shared" si="59"/>
        <v>4.0507400379576008</v>
      </c>
    </row>
    <row r="1237" spans="1:11" x14ac:dyDescent="0.3">
      <c r="A1237" s="2">
        <v>44248.458333333343</v>
      </c>
      <c r="B1237">
        <v>56350</v>
      </c>
      <c r="C1237">
        <v>56672</v>
      </c>
      <c r="D1237">
        <v>56277</v>
      </c>
      <c r="E1237">
        <v>56336</v>
      </c>
      <c r="F1237">
        <v>790778.65749999997</v>
      </c>
      <c r="G1237" s="10">
        <f t="shared" si="57"/>
        <v>44248</v>
      </c>
      <c r="H1237">
        <f>_xlfn.XLOOKUP(Sheet1!G1237,USDKRW!$A$2:$A$1306,USDKRW!$B$2:$B$1306,,-1)</f>
        <v>1105.81</v>
      </c>
      <c r="I1237">
        <f t="shared" si="58"/>
        <v>62312393.5</v>
      </c>
      <c r="J1237">
        <f>_xlfn.XLOOKUP(A1237,upbit!$A:$A,upbit!$B:$B,,-1)</f>
        <v>64729000</v>
      </c>
      <c r="K1237">
        <f t="shared" si="59"/>
        <v>3.8782116434028513</v>
      </c>
    </row>
    <row r="1238" spans="1:11" x14ac:dyDescent="0.3">
      <c r="A1238" s="2">
        <v>44248.5</v>
      </c>
      <c r="B1238">
        <v>56336</v>
      </c>
      <c r="C1238">
        <v>56904</v>
      </c>
      <c r="D1238">
        <v>56327</v>
      </c>
      <c r="E1238">
        <v>56510</v>
      </c>
      <c r="F1238">
        <v>891998.30020000006</v>
      </c>
      <c r="G1238" s="10">
        <f t="shared" si="57"/>
        <v>44248</v>
      </c>
      <c r="H1238">
        <f>_xlfn.XLOOKUP(Sheet1!G1238,USDKRW!$A$2:$A$1306,USDKRW!$B$2:$B$1306,,-1)</f>
        <v>1105.81</v>
      </c>
      <c r="I1238">
        <f t="shared" si="58"/>
        <v>62296912.159999996</v>
      </c>
      <c r="J1238">
        <f>_xlfn.XLOOKUP(A1238,upbit!$A:$A,upbit!$B:$B,,-1)</f>
        <v>65054000</v>
      </c>
      <c r="K1238">
        <f t="shared" si="59"/>
        <v>4.425721507542546</v>
      </c>
    </row>
    <row r="1239" spans="1:11" x14ac:dyDescent="0.3">
      <c r="A1239" s="2">
        <v>44248.541666666657</v>
      </c>
      <c r="B1239">
        <v>56510</v>
      </c>
      <c r="C1239">
        <v>56725</v>
      </c>
      <c r="D1239">
        <v>56140</v>
      </c>
      <c r="E1239">
        <v>56708</v>
      </c>
      <c r="F1239">
        <v>906797.28769999999</v>
      </c>
      <c r="G1239" s="10">
        <f t="shared" si="57"/>
        <v>44248</v>
      </c>
      <c r="H1239">
        <f>_xlfn.XLOOKUP(Sheet1!G1239,USDKRW!$A$2:$A$1306,USDKRW!$B$2:$B$1306,,-1)</f>
        <v>1105.81</v>
      </c>
      <c r="I1239">
        <f t="shared" si="58"/>
        <v>62489323.099999994</v>
      </c>
      <c r="J1239">
        <f>_xlfn.XLOOKUP(A1239,upbit!$A:$A,upbit!$B:$B,,-1)</f>
        <v>65242000</v>
      </c>
      <c r="K1239">
        <f t="shared" si="59"/>
        <v>4.4050355539857033</v>
      </c>
    </row>
    <row r="1240" spans="1:11" x14ac:dyDescent="0.3">
      <c r="A1240" s="2">
        <v>44248.583333333343</v>
      </c>
      <c r="B1240">
        <v>56709</v>
      </c>
      <c r="C1240">
        <v>56956</v>
      </c>
      <c r="D1240">
        <v>56533</v>
      </c>
      <c r="E1240">
        <v>56559</v>
      </c>
      <c r="F1240">
        <v>754840.25219999999</v>
      </c>
      <c r="G1240" s="10">
        <f t="shared" si="57"/>
        <v>44248</v>
      </c>
      <c r="H1240">
        <f>_xlfn.XLOOKUP(Sheet1!G1240,USDKRW!$A$2:$A$1306,USDKRW!$B$2:$B$1306,,-1)</f>
        <v>1105.81</v>
      </c>
      <c r="I1240">
        <f t="shared" si="58"/>
        <v>62709379.289999999</v>
      </c>
      <c r="J1240">
        <f>_xlfn.XLOOKUP(A1240,upbit!$A:$A,upbit!$B:$B,,-1)</f>
        <v>65093000</v>
      </c>
      <c r="K1240">
        <f t="shared" si="59"/>
        <v>3.8010593263520187</v>
      </c>
    </row>
    <row r="1241" spans="1:11" x14ac:dyDescent="0.3">
      <c r="A1241" s="2">
        <v>44248.625</v>
      </c>
      <c r="B1241">
        <v>56559</v>
      </c>
      <c r="C1241">
        <v>56610</v>
      </c>
      <c r="D1241">
        <v>56265</v>
      </c>
      <c r="E1241">
        <v>56506</v>
      </c>
      <c r="F1241">
        <v>1658440.9212</v>
      </c>
      <c r="G1241" s="10">
        <f t="shared" si="57"/>
        <v>44248</v>
      </c>
      <c r="H1241">
        <f>_xlfn.XLOOKUP(Sheet1!G1241,USDKRW!$A$2:$A$1306,USDKRW!$B$2:$B$1306,,-1)</f>
        <v>1105.81</v>
      </c>
      <c r="I1241">
        <f t="shared" si="58"/>
        <v>62543507.789999999</v>
      </c>
      <c r="J1241">
        <f>_xlfn.XLOOKUP(A1241,upbit!$A:$A,upbit!$B:$B,,-1)</f>
        <v>64982000</v>
      </c>
      <c r="K1241">
        <f t="shared" si="59"/>
        <v>3.8988734341342646</v>
      </c>
    </row>
    <row r="1242" spans="1:11" x14ac:dyDescent="0.3">
      <c r="A1242" s="2">
        <v>44248.666666666657</v>
      </c>
      <c r="B1242">
        <v>56506</v>
      </c>
      <c r="C1242">
        <v>56598</v>
      </c>
      <c r="D1242">
        <v>55943</v>
      </c>
      <c r="E1242">
        <v>56092</v>
      </c>
      <c r="F1242">
        <v>1396293.4439000001</v>
      </c>
      <c r="G1242" s="10">
        <f t="shared" si="57"/>
        <v>44248</v>
      </c>
      <c r="H1242">
        <f>_xlfn.XLOOKUP(Sheet1!G1242,USDKRW!$A$2:$A$1306,USDKRW!$B$2:$B$1306,,-1)</f>
        <v>1105.81</v>
      </c>
      <c r="I1242">
        <f t="shared" si="58"/>
        <v>62484899.859999999</v>
      </c>
      <c r="J1242">
        <f>_xlfn.XLOOKUP(A1242,upbit!$A:$A,upbit!$B:$B,,-1)</f>
        <v>64717000</v>
      </c>
      <c r="K1242">
        <f t="shared" si="59"/>
        <v>3.5722232811465027</v>
      </c>
    </row>
    <row r="1243" spans="1:11" x14ac:dyDescent="0.3">
      <c r="A1243" s="2">
        <v>44248.708333333343</v>
      </c>
      <c r="B1243">
        <v>56097</v>
      </c>
      <c r="C1243">
        <v>56685</v>
      </c>
      <c r="D1243">
        <v>55846</v>
      </c>
      <c r="E1243">
        <v>56536</v>
      </c>
      <c r="F1243">
        <v>1193000.2365999999</v>
      </c>
      <c r="G1243" s="10">
        <f t="shared" si="57"/>
        <v>44248</v>
      </c>
      <c r="H1243">
        <f>_xlfn.XLOOKUP(Sheet1!G1243,USDKRW!$A$2:$A$1306,USDKRW!$B$2:$B$1306,,-1)</f>
        <v>1105.81</v>
      </c>
      <c r="I1243">
        <f t="shared" si="58"/>
        <v>62032623.57</v>
      </c>
      <c r="J1243">
        <f>_xlfn.XLOOKUP(A1243,upbit!$A:$A,upbit!$B:$B,,-1)</f>
        <v>64521000</v>
      </c>
      <c r="K1243">
        <f t="shared" si="59"/>
        <v>4.0113996261854412</v>
      </c>
    </row>
    <row r="1244" spans="1:11" x14ac:dyDescent="0.3">
      <c r="A1244" s="2">
        <v>44248.75</v>
      </c>
      <c r="B1244">
        <v>56536</v>
      </c>
      <c r="C1244">
        <v>56860</v>
      </c>
      <c r="D1244">
        <v>56393</v>
      </c>
      <c r="E1244">
        <v>56805</v>
      </c>
      <c r="F1244">
        <v>1729253.3056999999</v>
      </c>
      <c r="G1244" s="10">
        <f t="shared" si="57"/>
        <v>44248</v>
      </c>
      <c r="H1244">
        <f>_xlfn.XLOOKUP(Sheet1!G1244,USDKRW!$A$2:$A$1306,USDKRW!$B$2:$B$1306,,-1)</f>
        <v>1105.81</v>
      </c>
      <c r="I1244">
        <f t="shared" si="58"/>
        <v>62518074.159999996</v>
      </c>
      <c r="J1244">
        <f>_xlfn.XLOOKUP(A1244,upbit!$A:$A,upbit!$B:$B,,-1)</f>
        <v>64430000</v>
      </c>
      <c r="K1244">
        <f t="shared" si="59"/>
        <v>3.0581969545429244</v>
      </c>
    </row>
    <row r="1245" spans="1:11" x14ac:dyDescent="0.3">
      <c r="A1245" s="2">
        <v>44248.791666666657</v>
      </c>
      <c r="B1245">
        <v>56805</v>
      </c>
      <c r="C1245">
        <v>57846</v>
      </c>
      <c r="D1245">
        <v>56682</v>
      </c>
      <c r="E1245">
        <v>57566</v>
      </c>
      <c r="F1245">
        <v>3144283.2803000002</v>
      </c>
      <c r="G1245" s="10">
        <f t="shared" si="57"/>
        <v>44248</v>
      </c>
      <c r="H1245">
        <f>_xlfn.XLOOKUP(Sheet1!G1245,USDKRW!$A$2:$A$1306,USDKRW!$B$2:$B$1306,,-1)</f>
        <v>1105.81</v>
      </c>
      <c r="I1245">
        <f t="shared" si="58"/>
        <v>62815537.049999997</v>
      </c>
      <c r="J1245">
        <f>_xlfn.XLOOKUP(A1245,upbit!$A:$A,upbit!$B:$B,,-1)</f>
        <v>64547000</v>
      </c>
      <c r="K1245">
        <f t="shared" si="59"/>
        <v>2.7564246543363868</v>
      </c>
    </row>
    <row r="1246" spans="1:11" x14ac:dyDescent="0.3">
      <c r="A1246" s="2">
        <v>44248.833333333343</v>
      </c>
      <c r="B1246">
        <v>57566</v>
      </c>
      <c r="C1246">
        <v>57577</v>
      </c>
      <c r="D1246">
        <v>57231</v>
      </c>
      <c r="E1246">
        <v>57289</v>
      </c>
      <c r="F1246">
        <v>1242206.1538</v>
      </c>
      <c r="G1246" s="10">
        <f t="shared" si="57"/>
        <v>44248</v>
      </c>
      <c r="H1246">
        <f>_xlfn.XLOOKUP(Sheet1!G1246,USDKRW!$A$2:$A$1306,USDKRW!$B$2:$B$1306,,-1)</f>
        <v>1105.81</v>
      </c>
      <c r="I1246">
        <f t="shared" si="58"/>
        <v>63657058.459999993</v>
      </c>
      <c r="J1246">
        <f>_xlfn.XLOOKUP(A1246,upbit!$A:$A,upbit!$B:$B,,-1)</f>
        <v>65164000</v>
      </c>
      <c r="K1246">
        <f t="shared" si="59"/>
        <v>2.3672811412530415</v>
      </c>
    </row>
    <row r="1247" spans="1:11" x14ac:dyDescent="0.3">
      <c r="A1247" s="2">
        <v>44248.875</v>
      </c>
      <c r="B1247">
        <v>57289</v>
      </c>
      <c r="C1247">
        <v>57448</v>
      </c>
      <c r="D1247">
        <v>56622</v>
      </c>
      <c r="E1247">
        <v>56912</v>
      </c>
      <c r="F1247">
        <v>2953850.6107999999</v>
      </c>
      <c r="G1247" s="10">
        <f t="shared" si="57"/>
        <v>44248</v>
      </c>
      <c r="H1247">
        <f>_xlfn.XLOOKUP(Sheet1!G1247,USDKRW!$A$2:$A$1306,USDKRW!$B$2:$B$1306,,-1)</f>
        <v>1105.81</v>
      </c>
      <c r="I1247">
        <f t="shared" si="58"/>
        <v>63350749.089999996</v>
      </c>
      <c r="J1247">
        <f>_xlfn.XLOOKUP(A1247,upbit!$A:$A,upbit!$B:$B,,-1)</f>
        <v>64995000</v>
      </c>
      <c r="K1247">
        <f t="shared" si="59"/>
        <v>2.595471929880544</v>
      </c>
    </row>
    <row r="1248" spans="1:11" x14ac:dyDescent="0.3">
      <c r="A1248" s="2">
        <v>44248.916666666657</v>
      </c>
      <c r="B1248">
        <v>56912</v>
      </c>
      <c r="C1248">
        <v>57230</v>
      </c>
      <c r="D1248">
        <v>56912</v>
      </c>
      <c r="E1248">
        <v>57169</v>
      </c>
      <c r="F1248">
        <v>1437645.4857000001</v>
      </c>
      <c r="G1248" s="10">
        <f t="shared" si="57"/>
        <v>44248</v>
      </c>
      <c r="H1248">
        <f>_xlfn.XLOOKUP(Sheet1!G1248,USDKRW!$A$2:$A$1306,USDKRW!$B$2:$B$1306,,-1)</f>
        <v>1105.81</v>
      </c>
      <c r="I1248">
        <f t="shared" si="58"/>
        <v>62933858.719999999</v>
      </c>
      <c r="J1248">
        <f>_xlfn.XLOOKUP(A1248,upbit!$A:$A,upbit!$B:$B,,-1)</f>
        <v>64892000</v>
      </c>
      <c r="K1248">
        <f t="shared" si="59"/>
        <v>3.1114273299401418</v>
      </c>
    </row>
    <row r="1249" spans="1:11" x14ac:dyDescent="0.3">
      <c r="A1249" s="2">
        <v>44248.958333333343</v>
      </c>
      <c r="B1249">
        <v>57169</v>
      </c>
      <c r="C1249">
        <v>57462</v>
      </c>
      <c r="D1249">
        <v>56808</v>
      </c>
      <c r="E1249">
        <v>57398</v>
      </c>
      <c r="F1249">
        <v>3215284.4985000002</v>
      </c>
      <c r="G1249" s="10">
        <f t="shared" si="57"/>
        <v>44248</v>
      </c>
      <c r="H1249">
        <f>_xlfn.XLOOKUP(Sheet1!G1249,USDKRW!$A$2:$A$1306,USDKRW!$B$2:$B$1306,,-1)</f>
        <v>1105.81</v>
      </c>
      <c r="I1249">
        <f t="shared" si="58"/>
        <v>63218051.890000001</v>
      </c>
      <c r="J1249">
        <f>_xlfn.XLOOKUP(A1249,upbit!$A:$A,upbit!$B:$B,,-1)</f>
        <v>64911000</v>
      </c>
      <c r="K1249">
        <f t="shared" si="59"/>
        <v>2.6779504577992164</v>
      </c>
    </row>
    <row r="1250" spans="1:11" x14ac:dyDescent="0.3">
      <c r="A1250" s="2">
        <v>44249</v>
      </c>
      <c r="B1250">
        <v>57398</v>
      </c>
      <c r="C1250">
        <v>57575</v>
      </c>
      <c r="D1250">
        <v>57193</v>
      </c>
      <c r="E1250">
        <v>57335</v>
      </c>
      <c r="F1250">
        <v>1154915.9648</v>
      </c>
      <c r="G1250" s="10">
        <f t="shared" si="57"/>
        <v>44249</v>
      </c>
      <c r="H1250">
        <f>_xlfn.XLOOKUP(Sheet1!G1250,USDKRW!$A$2:$A$1306,USDKRW!$B$2:$B$1306,,-1)</f>
        <v>1111.56</v>
      </c>
      <c r="I1250">
        <f t="shared" si="58"/>
        <v>63801320.879999995</v>
      </c>
      <c r="J1250">
        <f>_xlfn.XLOOKUP(A1250,upbit!$A:$A,upbit!$B:$B,,-1)</f>
        <v>65140000</v>
      </c>
      <c r="K1250">
        <f t="shared" si="59"/>
        <v>2.0981996948273851</v>
      </c>
    </row>
    <row r="1251" spans="1:11" x14ac:dyDescent="0.3">
      <c r="A1251" s="2">
        <v>44249.041666666657</v>
      </c>
      <c r="B1251">
        <v>57335</v>
      </c>
      <c r="C1251">
        <v>57793</v>
      </c>
      <c r="D1251">
        <v>57010</v>
      </c>
      <c r="E1251">
        <v>57744</v>
      </c>
      <c r="F1251">
        <v>1734809.8363000001</v>
      </c>
      <c r="G1251" s="10">
        <f t="shared" si="57"/>
        <v>44249</v>
      </c>
      <c r="H1251">
        <f>_xlfn.XLOOKUP(Sheet1!G1251,USDKRW!$A$2:$A$1306,USDKRW!$B$2:$B$1306,,-1)</f>
        <v>1111.56</v>
      </c>
      <c r="I1251">
        <f t="shared" si="58"/>
        <v>63731292.599999994</v>
      </c>
      <c r="J1251">
        <f>_xlfn.XLOOKUP(A1251,upbit!$A:$A,upbit!$B:$B,,-1)</f>
        <v>65031000</v>
      </c>
      <c r="K1251">
        <f t="shared" si="59"/>
        <v>2.0393551534525267</v>
      </c>
    </row>
    <row r="1252" spans="1:11" x14ac:dyDescent="0.3">
      <c r="A1252" s="2">
        <v>44249.083333333343</v>
      </c>
      <c r="B1252">
        <v>57738</v>
      </c>
      <c r="C1252">
        <v>57765</v>
      </c>
      <c r="D1252">
        <v>57398</v>
      </c>
      <c r="E1252">
        <v>57514</v>
      </c>
      <c r="F1252">
        <v>1972953.5586999999</v>
      </c>
      <c r="G1252" s="10">
        <f t="shared" si="57"/>
        <v>44249</v>
      </c>
      <c r="H1252">
        <f>_xlfn.XLOOKUP(Sheet1!G1252,USDKRW!$A$2:$A$1306,USDKRW!$B$2:$B$1306,,-1)</f>
        <v>1111.56</v>
      </c>
      <c r="I1252">
        <f t="shared" si="58"/>
        <v>64179251.279999994</v>
      </c>
      <c r="J1252">
        <f>_xlfn.XLOOKUP(A1252,upbit!$A:$A,upbit!$B:$B,,-1)</f>
        <v>65320000</v>
      </c>
      <c r="K1252">
        <f t="shared" si="59"/>
        <v>1.7774416143048644</v>
      </c>
    </row>
    <row r="1253" spans="1:11" x14ac:dyDescent="0.3">
      <c r="A1253" s="2">
        <v>44249.125</v>
      </c>
      <c r="B1253">
        <v>57514</v>
      </c>
      <c r="C1253">
        <v>58301</v>
      </c>
      <c r="D1253">
        <v>57358</v>
      </c>
      <c r="E1253">
        <v>58191</v>
      </c>
      <c r="F1253">
        <v>2967886.5616000001</v>
      </c>
      <c r="G1253" s="10">
        <f t="shared" si="57"/>
        <v>44249</v>
      </c>
      <c r="H1253">
        <f>_xlfn.XLOOKUP(Sheet1!G1253,USDKRW!$A$2:$A$1306,USDKRW!$B$2:$B$1306,,-1)</f>
        <v>1111.56</v>
      </c>
      <c r="I1253">
        <f t="shared" si="58"/>
        <v>63930261.839999996</v>
      </c>
      <c r="J1253">
        <f>_xlfn.XLOOKUP(A1253,upbit!$A:$A,upbit!$B:$B,,-1)</f>
        <v>65212000</v>
      </c>
      <c r="K1253">
        <f t="shared" si="59"/>
        <v>2.0049005324080271</v>
      </c>
    </row>
    <row r="1254" spans="1:11" x14ac:dyDescent="0.3">
      <c r="A1254" s="2">
        <v>44249.166666666657</v>
      </c>
      <c r="B1254">
        <v>58191</v>
      </c>
      <c r="C1254">
        <v>58354</v>
      </c>
      <c r="D1254">
        <v>57908</v>
      </c>
      <c r="E1254">
        <v>58074</v>
      </c>
      <c r="F1254">
        <v>2612488.4975000001</v>
      </c>
      <c r="G1254" s="10">
        <f t="shared" si="57"/>
        <v>44249</v>
      </c>
      <c r="H1254">
        <f>_xlfn.XLOOKUP(Sheet1!G1254,USDKRW!$A$2:$A$1306,USDKRW!$B$2:$B$1306,,-1)</f>
        <v>1111.56</v>
      </c>
      <c r="I1254">
        <f t="shared" si="58"/>
        <v>64682787.959999993</v>
      </c>
      <c r="J1254">
        <f>_xlfn.XLOOKUP(A1254,upbit!$A:$A,upbit!$B:$B,,-1)</f>
        <v>65681000</v>
      </c>
      <c r="K1254">
        <f t="shared" si="59"/>
        <v>1.5432421382598704</v>
      </c>
    </row>
    <row r="1255" spans="1:11" x14ac:dyDescent="0.3">
      <c r="A1255" s="2">
        <v>44249.208333333343</v>
      </c>
      <c r="B1255">
        <v>58074</v>
      </c>
      <c r="C1255">
        <v>58260</v>
      </c>
      <c r="D1255">
        <v>57489</v>
      </c>
      <c r="E1255">
        <v>57668</v>
      </c>
      <c r="F1255">
        <v>4265806.267</v>
      </c>
      <c r="G1255" s="10">
        <f t="shared" si="57"/>
        <v>44249</v>
      </c>
      <c r="H1255">
        <f>_xlfn.XLOOKUP(Sheet1!G1255,USDKRW!$A$2:$A$1306,USDKRW!$B$2:$B$1306,,-1)</f>
        <v>1111.56</v>
      </c>
      <c r="I1255">
        <f t="shared" si="58"/>
        <v>64552735.439999998</v>
      </c>
      <c r="J1255">
        <f>_xlfn.XLOOKUP(A1255,upbit!$A:$A,upbit!$B:$B,,-1)</f>
        <v>65560000</v>
      </c>
      <c r="K1255">
        <f t="shared" si="59"/>
        <v>1.5603747124492084</v>
      </c>
    </row>
    <row r="1256" spans="1:11" x14ac:dyDescent="0.3">
      <c r="A1256" s="2">
        <v>44249.25</v>
      </c>
      <c r="B1256">
        <v>57668</v>
      </c>
      <c r="C1256">
        <v>57912</v>
      </c>
      <c r="D1256">
        <v>57200</v>
      </c>
      <c r="E1256">
        <v>57314</v>
      </c>
      <c r="F1256">
        <v>4028821.5260000001</v>
      </c>
      <c r="G1256" s="10">
        <f t="shared" si="57"/>
        <v>44249</v>
      </c>
      <c r="H1256">
        <f>_xlfn.XLOOKUP(Sheet1!G1256,USDKRW!$A$2:$A$1306,USDKRW!$B$2:$B$1306,,-1)</f>
        <v>1111.56</v>
      </c>
      <c r="I1256">
        <f t="shared" si="58"/>
        <v>64101442.079999998</v>
      </c>
      <c r="J1256">
        <f>_xlfn.XLOOKUP(A1256,upbit!$A:$A,upbit!$B:$B,,-1)</f>
        <v>65439000</v>
      </c>
      <c r="K1256">
        <f t="shared" si="59"/>
        <v>2.0866268785820763</v>
      </c>
    </row>
    <row r="1257" spans="1:11" x14ac:dyDescent="0.3">
      <c r="A1257" s="2">
        <v>44249.291666666657</v>
      </c>
      <c r="B1257">
        <v>57314</v>
      </c>
      <c r="C1257">
        <v>57610</v>
      </c>
      <c r="D1257">
        <v>56955</v>
      </c>
      <c r="E1257">
        <v>57349</v>
      </c>
      <c r="F1257">
        <v>1918840.5575000001</v>
      </c>
      <c r="G1257" s="10">
        <f t="shared" si="57"/>
        <v>44249</v>
      </c>
      <c r="H1257">
        <f>_xlfn.XLOOKUP(Sheet1!G1257,USDKRW!$A$2:$A$1306,USDKRW!$B$2:$B$1306,,-1)</f>
        <v>1111.56</v>
      </c>
      <c r="I1257">
        <f t="shared" si="58"/>
        <v>63707949.839999996</v>
      </c>
      <c r="J1257">
        <f>_xlfn.XLOOKUP(A1257,upbit!$A:$A,upbit!$B:$B,,-1)</f>
        <v>65324000</v>
      </c>
      <c r="K1257">
        <f t="shared" si="59"/>
        <v>2.5366538462760824</v>
      </c>
    </row>
    <row r="1258" spans="1:11" x14ac:dyDescent="0.3">
      <c r="A1258" s="2">
        <v>44249.333333333343</v>
      </c>
      <c r="B1258">
        <v>57349</v>
      </c>
      <c r="C1258">
        <v>57605</v>
      </c>
      <c r="D1258">
        <v>57117</v>
      </c>
      <c r="E1258">
        <v>57423</v>
      </c>
      <c r="F1258">
        <v>3250644.9928000001</v>
      </c>
      <c r="G1258" s="10">
        <f t="shared" si="57"/>
        <v>44249</v>
      </c>
      <c r="H1258">
        <f>_xlfn.XLOOKUP(Sheet1!G1258,USDKRW!$A$2:$A$1306,USDKRW!$B$2:$B$1306,,-1)</f>
        <v>1111.56</v>
      </c>
      <c r="I1258">
        <f t="shared" si="58"/>
        <v>63746854.439999998</v>
      </c>
      <c r="J1258">
        <f>_xlfn.XLOOKUP(A1258,upbit!$A:$A,upbit!$B:$B,,-1)</f>
        <v>65259000</v>
      </c>
      <c r="K1258">
        <f t="shared" si="59"/>
        <v>2.3721100802287731</v>
      </c>
    </row>
    <row r="1259" spans="1:11" x14ac:dyDescent="0.3">
      <c r="A1259" s="2">
        <v>44249.375</v>
      </c>
      <c r="B1259">
        <v>57423</v>
      </c>
      <c r="C1259">
        <v>57509</v>
      </c>
      <c r="D1259">
        <v>56232</v>
      </c>
      <c r="E1259">
        <v>56232</v>
      </c>
      <c r="F1259">
        <v>5518512.534</v>
      </c>
      <c r="G1259" s="10">
        <f t="shared" si="57"/>
        <v>44249</v>
      </c>
      <c r="H1259">
        <f>_xlfn.XLOOKUP(Sheet1!G1259,USDKRW!$A$2:$A$1306,USDKRW!$B$2:$B$1306,,-1)</f>
        <v>1111.56</v>
      </c>
      <c r="I1259">
        <f t="shared" si="58"/>
        <v>63829109.879999995</v>
      </c>
      <c r="J1259">
        <f>_xlfn.XLOOKUP(A1259,upbit!$A:$A,upbit!$B:$B,,-1)</f>
        <v>65416000</v>
      </c>
      <c r="K1259">
        <f t="shared" si="59"/>
        <v>2.4861542374370993</v>
      </c>
    </row>
    <row r="1260" spans="1:11" x14ac:dyDescent="0.3">
      <c r="A1260" s="2">
        <v>44249.416666666657</v>
      </c>
      <c r="B1260">
        <v>56232</v>
      </c>
      <c r="C1260">
        <v>57023</v>
      </c>
      <c r="D1260">
        <v>56045</v>
      </c>
      <c r="E1260">
        <v>56874</v>
      </c>
      <c r="F1260">
        <v>4399822.0314999996</v>
      </c>
      <c r="G1260" s="10">
        <f t="shared" si="57"/>
        <v>44249</v>
      </c>
      <c r="H1260">
        <f>_xlfn.XLOOKUP(Sheet1!G1260,USDKRW!$A$2:$A$1306,USDKRW!$B$2:$B$1306,,-1)</f>
        <v>1111.56</v>
      </c>
      <c r="I1260">
        <f t="shared" si="58"/>
        <v>62505241.919999994</v>
      </c>
      <c r="J1260">
        <f>_xlfn.XLOOKUP(A1260,upbit!$A:$A,upbit!$B:$B,,-1)</f>
        <v>64450000</v>
      </c>
      <c r="K1260">
        <f t="shared" si="59"/>
        <v>3.111351976669563</v>
      </c>
    </row>
    <row r="1261" spans="1:11" x14ac:dyDescent="0.3">
      <c r="A1261" s="2">
        <v>44249.458333333343</v>
      </c>
      <c r="B1261">
        <v>56874</v>
      </c>
      <c r="C1261">
        <v>57288</v>
      </c>
      <c r="D1261">
        <v>56357</v>
      </c>
      <c r="E1261">
        <v>56873</v>
      </c>
      <c r="F1261">
        <v>5594302.3875000002</v>
      </c>
      <c r="G1261" s="10">
        <f t="shared" si="57"/>
        <v>44249</v>
      </c>
      <c r="H1261">
        <f>_xlfn.XLOOKUP(Sheet1!G1261,USDKRW!$A$2:$A$1306,USDKRW!$B$2:$B$1306,,-1)</f>
        <v>1111.56</v>
      </c>
      <c r="I1261">
        <f t="shared" si="58"/>
        <v>63218863.439999998</v>
      </c>
      <c r="J1261">
        <f>_xlfn.XLOOKUP(A1261,upbit!$A:$A,upbit!$B:$B,,-1)</f>
        <v>64919000</v>
      </c>
      <c r="K1261">
        <f t="shared" si="59"/>
        <v>2.6892868164477113</v>
      </c>
    </row>
    <row r="1262" spans="1:11" x14ac:dyDescent="0.3">
      <c r="A1262" s="2">
        <v>44249.5</v>
      </c>
      <c r="B1262">
        <v>56873</v>
      </c>
      <c r="C1262">
        <v>57070</v>
      </c>
      <c r="D1262">
        <v>55765</v>
      </c>
      <c r="E1262">
        <v>55873</v>
      </c>
      <c r="F1262">
        <v>2767444.0317000002</v>
      </c>
      <c r="G1262" s="10">
        <f t="shared" si="57"/>
        <v>44249</v>
      </c>
      <c r="H1262">
        <f>_xlfn.XLOOKUP(Sheet1!G1262,USDKRW!$A$2:$A$1306,USDKRW!$B$2:$B$1306,,-1)</f>
        <v>1111.56</v>
      </c>
      <c r="I1262">
        <f t="shared" si="58"/>
        <v>63217751.879999995</v>
      </c>
      <c r="J1262">
        <f>_xlfn.XLOOKUP(A1262,upbit!$A:$A,upbit!$B:$B,,-1)</f>
        <v>65300000</v>
      </c>
      <c r="K1262">
        <f t="shared" si="59"/>
        <v>3.2937712241848383</v>
      </c>
    </row>
    <row r="1263" spans="1:11" x14ac:dyDescent="0.3">
      <c r="A1263" s="2">
        <v>44249.541666666657</v>
      </c>
      <c r="B1263">
        <v>55873</v>
      </c>
      <c r="C1263">
        <v>56231</v>
      </c>
      <c r="D1263">
        <v>55103</v>
      </c>
      <c r="E1263">
        <v>55785</v>
      </c>
      <c r="F1263">
        <v>7217939.5842000004</v>
      </c>
      <c r="G1263" s="10">
        <f t="shared" si="57"/>
        <v>44249</v>
      </c>
      <c r="H1263">
        <f>_xlfn.XLOOKUP(Sheet1!G1263,USDKRW!$A$2:$A$1306,USDKRW!$B$2:$B$1306,,-1)</f>
        <v>1111.56</v>
      </c>
      <c r="I1263">
        <f t="shared" si="58"/>
        <v>62106191.879999995</v>
      </c>
      <c r="J1263">
        <f>_xlfn.XLOOKUP(A1263,upbit!$A:$A,upbit!$B:$B,,-1)</f>
        <v>64775000</v>
      </c>
      <c r="K1263">
        <f t="shared" si="59"/>
        <v>4.2971691536918044</v>
      </c>
    </row>
    <row r="1264" spans="1:11" x14ac:dyDescent="0.3">
      <c r="A1264" s="2">
        <v>44249.583333333343</v>
      </c>
      <c r="B1264">
        <v>55786</v>
      </c>
      <c r="C1264">
        <v>56383</v>
      </c>
      <c r="D1264">
        <v>55646</v>
      </c>
      <c r="E1264">
        <v>55876</v>
      </c>
      <c r="F1264">
        <v>2075569.4920000001</v>
      </c>
      <c r="G1264" s="10">
        <f t="shared" si="57"/>
        <v>44249</v>
      </c>
      <c r="H1264">
        <f>_xlfn.XLOOKUP(Sheet1!G1264,USDKRW!$A$2:$A$1306,USDKRW!$B$2:$B$1306,,-1)</f>
        <v>1111.56</v>
      </c>
      <c r="I1264">
        <f t="shared" si="58"/>
        <v>62009486.159999996</v>
      </c>
      <c r="J1264">
        <f>_xlfn.XLOOKUP(A1264,upbit!$A:$A,upbit!$B:$B,,-1)</f>
        <v>63882000</v>
      </c>
      <c r="K1264">
        <f t="shared" si="59"/>
        <v>3.0197215877074912</v>
      </c>
    </row>
    <row r="1265" spans="1:11" x14ac:dyDescent="0.3">
      <c r="A1265" s="2">
        <v>44249.625</v>
      </c>
      <c r="B1265">
        <v>55876</v>
      </c>
      <c r="C1265">
        <v>56379</v>
      </c>
      <c r="D1265">
        <v>55681</v>
      </c>
      <c r="E1265">
        <v>56017</v>
      </c>
      <c r="F1265">
        <v>2128993.6792000001</v>
      </c>
      <c r="G1265" s="10">
        <f t="shared" si="57"/>
        <v>44249</v>
      </c>
      <c r="H1265">
        <f>_xlfn.XLOOKUP(Sheet1!G1265,USDKRW!$A$2:$A$1306,USDKRW!$B$2:$B$1306,,-1)</f>
        <v>1111.56</v>
      </c>
      <c r="I1265">
        <f t="shared" si="58"/>
        <v>62109526.559999995</v>
      </c>
      <c r="J1265">
        <f>_xlfn.XLOOKUP(A1265,upbit!$A:$A,upbit!$B:$B,,-1)</f>
        <v>63738000</v>
      </c>
      <c r="K1265">
        <f t="shared" si="59"/>
        <v>2.621938260029788</v>
      </c>
    </row>
    <row r="1266" spans="1:11" x14ac:dyDescent="0.3">
      <c r="A1266" s="2">
        <v>44249.666666666657</v>
      </c>
      <c r="B1266">
        <v>56017</v>
      </c>
      <c r="C1266">
        <v>56533</v>
      </c>
      <c r="D1266">
        <v>55660</v>
      </c>
      <c r="E1266">
        <v>56442</v>
      </c>
      <c r="F1266">
        <v>1677846.9276999999</v>
      </c>
      <c r="G1266" s="10">
        <f t="shared" si="57"/>
        <v>44249</v>
      </c>
      <c r="H1266">
        <f>_xlfn.XLOOKUP(Sheet1!G1266,USDKRW!$A$2:$A$1306,USDKRW!$B$2:$B$1306,,-1)</f>
        <v>1111.56</v>
      </c>
      <c r="I1266">
        <f t="shared" si="58"/>
        <v>62266256.519999996</v>
      </c>
      <c r="J1266">
        <f>_xlfn.XLOOKUP(A1266,upbit!$A:$A,upbit!$B:$B,,-1)</f>
        <v>63823000</v>
      </c>
      <c r="K1266">
        <f t="shared" si="59"/>
        <v>2.5001398301501832</v>
      </c>
    </row>
    <row r="1267" spans="1:11" x14ac:dyDescent="0.3">
      <c r="A1267" s="2">
        <v>44249.708333333343</v>
      </c>
      <c r="B1267">
        <v>56442</v>
      </c>
      <c r="C1267">
        <v>56632</v>
      </c>
      <c r="D1267">
        <v>55429</v>
      </c>
      <c r="E1267">
        <v>55482</v>
      </c>
      <c r="F1267">
        <v>3561705.2675000001</v>
      </c>
      <c r="G1267" s="10">
        <f t="shared" si="57"/>
        <v>44249</v>
      </c>
      <c r="H1267">
        <f>_xlfn.XLOOKUP(Sheet1!G1267,USDKRW!$A$2:$A$1306,USDKRW!$B$2:$B$1306,,-1)</f>
        <v>1111.56</v>
      </c>
      <c r="I1267">
        <f t="shared" si="58"/>
        <v>62738669.519999996</v>
      </c>
      <c r="J1267">
        <f>_xlfn.XLOOKUP(A1267,upbit!$A:$A,upbit!$B:$B,,-1)</f>
        <v>64400000</v>
      </c>
      <c r="K1267">
        <f t="shared" si="59"/>
        <v>2.6480167537987098</v>
      </c>
    </row>
    <row r="1268" spans="1:11" x14ac:dyDescent="0.3">
      <c r="A1268" s="2">
        <v>44249.75</v>
      </c>
      <c r="B1268">
        <v>55482</v>
      </c>
      <c r="C1268">
        <v>55784</v>
      </c>
      <c r="D1268">
        <v>54401</v>
      </c>
      <c r="E1268">
        <v>54733</v>
      </c>
      <c r="F1268">
        <v>2292657.5578999999</v>
      </c>
      <c r="G1268" s="10">
        <f t="shared" si="57"/>
        <v>44249</v>
      </c>
      <c r="H1268">
        <f>_xlfn.XLOOKUP(Sheet1!G1268,USDKRW!$A$2:$A$1306,USDKRW!$B$2:$B$1306,,-1)</f>
        <v>1111.56</v>
      </c>
      <c r="I1268">
        <f t="shared" si="58"/>
        <v>61671571.919999994</v>
      </c>
      <c r="J1268">
        <f>_xlfn.XLOOKUP(A1268,upbit!$A:$A,upbit!$B:$B,,-1)</f>
        <v>63782000</v>
      </c>
      <c r="K1268">
        <f t="shared" si="59"/>
        <v>3.4220436001495713</v>
      </c>
    </row>
    <row r="1269" spans="1:11" x14ac:dyDescent="0.3">
      <c r="A1269" s="2">
        <v>44249.791666666657</v>
      </c>
      <c r="B1269">
        <v>54733</v>
      </c>
      <c r="C1269">
        <v>55101</v>
      </c>
      <c r="D1269">
        <v>53400</v>
      </c>
      <c r="E1269">
        <v>54863</v>
      </c>
      <c r="F1269">
        <v>7637742.3267000001</v>
      </c>
      <c r="G1269" s="10">
        <f t="shared" si="57"/>
        <v>44249</v>
      </c>
      <c r="H1269">
        <f>_xlfn.XLOOKUP(Sheet1!G1269,USDKRW!$A$2:$A$1306,USDKRW!$B$2:$B$1306,,-1)</f>
        <v>1111.56</v>
      </c>
      <c r="I1269">
        <f t="shared" si="58"/>
        <v>60839013.479999997</v>
      </c>
      <c r="J1269">
        <f>_xlfn.XLOOKUP(A1269,upbit!$A:$A,upbit!$B:$B,,-1)</f>
        <v>61775000</v>
      </c>
      <c r="K1269">
        <f t="shared" si="59"/>
        <v>1.5384643281694421</v>
      </c>
    </row>
    <row r="1270" spans="1:11" x14ac:dyDescent="0.3">
      <c r="A1270" s="2">
        <v>44249.833333333343</v>
      </c>
      <c r="B1270">
        <v>54863</v>
      </c>
      <c r="C1270">
        <v>55257</v>
      </c>
      <c r="D1270">
        <v>54420</v>
      </c>
      <c r="E1270">
        <v>54543</v>
      </c>
      <c r="F1270">
        <v>2614337.8903000001</v>
      </c>
      <c r="G1270" s="10">
        <f t="shared" si="57"/>
        <v>44249</v>
      </c>
      <c r="H1270">
        <f>_xlfn.XLOOKUP(Sheet1!G1270,USDKRW!$A$2:$A$1306,USDKRW!$B$2:$B$1306,,-1)</f>
        <v>1111.56</v>
      </c>
      <c r="I1270">
        <f t="shared" si="58"/>
        <v>60983516.279999994</v>
      </c>
      <c r="J1270">
        <f>_xlfn.XLOOKUP(A1270,upbit!$A:$A,upbit!$B:$B,,-1)</f>
        <v>61645000</v>
      </c>
      <c r="K1270">
        <f t="shared" si="59"/>
        <v>1.0846926519665789</v>
      </c>
    </row>
    <row r="1271" spans="1:11" x14ac:dyDescent="0.3">
      <c r="A1271" s="2">
        <v>44249.875</v>
      </c>
      <c r="B1271">
        <v>54543</v>
      </c>
      <c r="C1271">
        <v>54653</v>
      </c>
      <c r="D1271">
        <v>52692</v>
      </c>
      <c r="E1271">
        <v>53787</v>
      </c>
      <c r="F1271">
        <v>7424049.5274999999</v>
      </c>
      <c r="G1271" s="10">
        <f t="shared" si="57"/>
        <v>44249</v>
      </c>
      <c r="H1271">
        <f>_xlfn.XLOOKUP(Sheet1!G1271,USDKRW!$A$2:$A$1306,USDKRW!$B$2:$B$1306,,-1)</f>
        <v>1111.56</v>
      </c>
      <c r="I1271">
        <f t="shared" si="58"/>
        <v>60627817.079999998</v>
      </c>
      <c r="J1271">
        <f>_xlfn.XLOOKUP(A1271,upbit!$A:$A,upbit!$B:$B,,-1)</f>
        <v>61401000</v>
      </c>
      <c r="K1271">
        <f t="shared" si="59"/>
        <v>1.2752940106350197</v>
      </c>
    </row>
    <row r="1272" spans="1:11" x14ac:dyDescent="0.3">
      <c r="A1272" s="2">
        <v>44249.916666666657</v>
      </c>
      <c r="B1272">
        <v>53787</v>
      </c>
      <c r="C1272">
        <v>54045</v>
      </c>
      <c r="D1272">
        <v>52055</v>
      </c>
      <c r="E1272">
        <v>52061</v>
      </c>
      <c r="F1272">
        <v>10412032.0624</v>
      </c>
      <c r="G1272" s="10">
        <f t="shared" si="57"/>
        <v>44249</v>
      </c>
      <c r="H1272">
        <f>_xlfn.XLOOKUP(Sheet1!G1272,USDKRW!$A$2:$A$1306,USDKRW!$B$2:$B$1306,,-1)</f>
        <v>1111.56</v>
      </c>
      <c r="I1272">
        <f t="shared" si="58"/>
        <v>59787477.719999999</v>
      </c>
      <c r="J1272">
        <f>_xlfn.XLOOKUP(A1272,upbit!$A:$A,upbit!$B:$B,,-1)</f>
        <v>60188000</v>
      </c>
      <c r="K1272">
        <f t="shared" si="59"/>
        <v>0.66990997993885415</v>
      </c>
    </row>
    <row r="1273" spans="1:11" x14ac:dyDescent="0.3">
      <c r="A1273" s="2">
        <v>44249.958333333343</v>
      </c>
      <c r="B1273">
        <v>52061</v>
      </c>
      <c r="C1273">
        <v>53673</v>
      </c>
      <c r="D1273">
        <v>47414</v>
      </c>
      <c r="E1273">
        <v>53540</v>
      </c>
      <c r="F1273">
        <v>14233137.239600001</v>
      </c>
      <c r="G1273" s="10">
        <f t="shared" si="57"/>
        <v>44249</v>
      </c>
      <c r="H1273">
        <f>_xlfn.XLOOKUP(Sheet1!G1273,USDKRW!$A$2:$A$1306,USDKRW!$B$2:$B$1306,,-1)</f>
        <v>1111.56</v>
      </c>
      <c r="I1273">
        <f t="shared" si="58"/>
        <v>57868925.159999996</v>
      </c>
      <c r="J1273">
        <f>_xlfn.XLOOKUP(A1273,upbit!$A:$A,upbit!$B:$B,,-1)</f>
        <v>58850000</v>
      </c>
      <c r="K1273">
        <f t="shared" si="59"/>
        <v>1.6953396616361305</v>
      </c>
    </row>
    <row r="1274" spans="1:11" x14ac:dyDescent="0.3">
      <c r="A1274" s="2">
        <v>44250</v>
      </c>
      <c r="B1274">
        <v>53540</v>
      </c>
      <c r="C1274">
        <v>54000</v>
      </c>
      <c r="D1274">
        <v>52690</v>
      </c>
      <c r="E1274">
        <v>53256</v>
      </c>
      <c r="F1274">
        <v>5837776.9667999996</v>
      </c>
      <c r="G1274" s="10">
        <f t="shared" si="57"/>
        <v>44250</v>
      </c>
      <c r="H1274">
        <f>_xlfn.XLOOKUP(Sheet1!G1274,USDKRW!$A$2:$A$1306,USDKRW!$B$2:$B$1306,,-1)</f>
        <v>1110.25</v>
      </c>
      <c r="I1274">
        <f t="shared" si="58"/>
        <v>59442785</v>
      </c>
      <c r="J1274">
        <f>_xlfn.XLOOKUP(A1274,upbit!$A:$A,upbit!$B:$B,,-1)</f>
        <v>60660000</v>
      </c>
      <c r="K1274">
        <f t="shared" si="59"/>
        <v>2.0477085654718286</v>
      </c>
    </row>
    <row r="1275" spans="1:11" x14ac:dyDescent="0.3">
      <c r="A1275" s="2">
        <v>44250.041666666657</v>
      </c>
      <c r="B1275">
        <v>53256</v>
      </c>
      <c r="C1275">
        <v>53817</v>
      </c>
      <c r="D1275">
        <v>52799</v>
      </c>
      <c r="E1275">
        <v>53170</v>
      </c>
      <c r="F1275">
        <v>4509936.4019999998</v>
      </c>
      <c r="G1275" s="10">
        <f t="shared" si="57"/>
        <v>44250</v>
      </c>
      <c r="H1275">
        <f>_xlfn.XLOOKUP(Sheet1!G1275,USDKRW!$A$2:$A$1306,USDKRW!$B$2:$B$1306,,-1)</f>
        <v>1110.25</v>
      </c>
      <c r="I1275">
        <f t="shared" si="58"/>
        <v>59127474</v>
      </c>
      <c r="J1275">
        <f>_xlfn.XLOOKUP(A1275,upbit!$A:$A,upbit!$B:$B,,-1)</f>
        <v>60654000</v>
      </c>
      <c r="K1275">
        <f t="shared" si="59"/>
        <v>2.5817541266856647</v>
      </c>
    </row>
    <row r="1276" spans="1:11" x14ac:dyDescent="0.3">
      <c r="A1276" s="2">
        <v>44250.083333333343</v>
      </c>
      <c r="B1276">
        <v>53170</v>
      </c>
      <c r="C1276">
        <v>53298</v>
      </c>
      <c r="D1276">
        <v>52011</v>
      </c>
      <c r="E1276">
        <v>52092</v>
      </c>
      <c r="F1276">
        <v>4004564.6858999999</v>
      </c>
      <c r="G1276" s="10">
        <f t="shared" si="57"/>
        <v>44250</v>
      </c>
      <c r="H1276">
        <f>_xlfn.XLOOKUP(Sheet1!G1276,USDKRW!$A$2:$A$1306,USDKRW!$B$2:$B$1306,,-1)</f>
        <v>1110.25</v>
      </c>
      <c r="I1276">
        <f t="shared" si="58"/>
        <v>59031992.5</v>
      </c>
      <c r="J1276">
        <f>_xlfn.XLOOKUP(A1276,upbit!$A:$A,upbit!$B:$B,,-1)</f>
        <v>60770000</v>
      </c>
      <c r="K1276">
        <f t="shared" si="59"/>
        <v>2.9441789551656994</v>
      </c>
    </row>
    <row r="1277" spans="1:11" x14ac:dyDescent="0.3">
      <c r="A1277" s="2">
        <v>44250.125</v>
      </c>
      <c r="B1277">
        <v>52092</v>
      </c>
      <c r="C1277">
        <v>53491</v>
      </c>
      <c r="D1277">
        <v>51612</v>
      </c>
      <c r="E1277">
        <v>53240</v>
      </c>
      <c r="F1277">
        <v>4026613.8997999998</v>
      </c>
      <c r="G1277" s="10">
        <f t="shared" si="57"/>
        <v>44250</v>
      </c>
      <c r="H1277">
        <f>_xlfn.XLOOKUP(Sheet1!G1277,USDKRW!$A$2:$A$1306,USDKRW!$B$2:$B$1306,,-1)</f>
        <v>1110.25</v>
      </c>
      <c r="I1277">
        <f t="shared" si="58"/>
        <v>57835143</v>
      </c>
      <c r="J1277">
        <f>_xlfn.XLOOKUP(A1277,upbit!$A:$A,upbit!$B:$B,,-1)</f>
        <v>59570000</v>
      </c>
      <c r="K1277">
        <f t="shared" si="59"/>
        <v>2.9996588752274622</v>
      </c>
    </row>
    <row r="1278" spans="1:11" x14ac:dyDescent="0.3">
      <c r="A1278" s="2">
        <v>44250.166666666657</v>
      </c>
      <c r="B1278">
        <v>53240</v>
      </c>
      <c r="C1278">
        <v>53715</v>
      </c>
      <c r="D1278">
        <v>52943</v>
      </c>
      <c r="E1278">
        <v>53616</v>
      </c>
      <c r="F1278">
        <v>1291754.1294</v>
      </c>
      <c r="G1278" s="10">
        <f t="shared" si="57"/>
        <v>44250</v>
      </c>
      <c r="H1278">
        <f>_xlfn.XLOOKUP(Sheet1!G1278,USDKRW!$A$2:$A$1306,USDKRW!$B$2:$B$1306,,-1)</f>
        <v>1110.25</v>
      </c>
      <c r="I1278">
        <f t="shared" si="58"/>
        <v>59109710</v>
      </c>
      <c r="J1278">
        <f>_xlfn.XLOOKUP(A1278,upbit!$A:$A,upbit!$B:$B,,-1)</f>
        <v>60383000</v>
      </c>
      <c r="K1278">
        <f t="shared" si="59"/>
        <v>2.1541130890339266</v>
      </c>
    </row>
    <row r="1279" spans="1:11" x14ac:dyDescent="0.3">
      <c r="A1279" s="2">
        <v>44250.208333333343</v>
      </c>
      <c r="B1279">
        <v>53616</v>
      </c>
      <c r="C1279">
        <v>54350</v>
      </c>
      <c r="D1279">
        <v>53470</v>
      </c>
      <c r="E1279">
        <v>53820</v>
      </c>
      <c r="F1279">
        <v>3308523.5468000001</v>
      </c>
      <c r="G1279" s="10">
        <f t="shared" si="57"/>
        <v>44250</v>
      </c>
      <c r="H1279">
        <f>_xlfn.XLOOKUP(Sheet1!G1279,USDKRW!$A$2:$A$1306,USDKRW!$B$2:$B$1306,,-1)</f>
        <v>1110.25</v>
      </c>
      <c r="I1279">
        <f t="shared" si="58"/>
        <v>59527164</v>
      </c>
      <c r="J1279">
        <f>_xlfn.XLOOKUP(A1279,upbit!$A:$A,upbit!$B:$B,,-1)</f>
        <v>61144000</v>
      </c>
      <c r="K1279">
        <f t="shared" si="59"/>
        <v>2.7161314118710589</v>
      </c>
    </row>
    <row r="1280" spans="1:11" x14ac:dyDescent="0.3">
      <c r="A1280" s="2">
        <v>44250.25</v>
      </c>
      <c r="B1280">
        <v>53820</v>
      </c>
      <c r="C1280">
        <v>54907</v>
      </c>
      <c r="D1280">
        <v>53715</v>
      </c>
      <c r="E1280">
        <v>54907</v>
      </c>
      <c r="F1280">
        <v>1263314.7287000001</v>
      </c>
      <c r="G1280" s="10">
        <f t="shared" si="57"/>
        <v>44250</v>
      </c>
      <c r="H1280">
        <f>_xlfn.XLOOKUP(Sheet1!G1280,USDKRW!$A$2:$A$1306,USDKRW!$B$2:$B$1306,,-1)</f>
        <v>1110.25</v>
      </c>
      <c r="I1280">
        <f t="shared" si="58"/>
        <v>59753655</v>
      </c>
      <c r="J1280">
        <f>_xlfn.XLOOKUP(A1280,upbit!$A:$A,upbit!$B:$B,,-1)</f>
        <v>61583000</v>
      </c>
      <c r="K1280">
        <f t="shared" si="59"/>
        <v>3.0614779966179562</v>
      </c>
    </row>
    <row r="1281" spans="1:11" x14ac:dyDescent="0.3">
      <c r="A1281" s="2">
        <v>44250.291666666657</v>
      </c>
      <c r="B1281">
        <v>54907</v>
      </c>
      <c r="C1281">
        <v>54985</v>
      </c>
      <c r="D1281">
        <v>53807</v>
      </c>
      <c r="E1281">
        <v>54103</v>
      </c>
      <c r="F1281">
        <v>1310559.8465</v>
      </c>
      <c r="G1281" s="10">
        <f t="shared" si="57"/>
        <v>44250</v>
      </c>
      <c r="H1281">
        <f>_xlfn.XLOOKUP(Sheet1!G1281,USDKRW!$A$2:$A$1306,USDKRW!$B$2:$B$1306,,-1)</f>
        <v>1110.25</v>
      </c>
      <c r="I1281">
        <f t="shared" si="58"/>
        <v>60960496.75</v>
      </c>
      <c r="J1281">
        <f>_xlfn.XLOOKUP(A1281,upbit!$A:$A,upbit!$B:$B,,-1)</f>
        <v>63326000</v>
      </c>
      <c r="K1281">
        <f t="shared" si="59"/>
        <v>3.8803870967472065</v>
      </c>
    </row>
    <row r="1282" spans="1:11" x14ac:dyDescent="0.3">
      <c r="A1282" s="2">
        <v>44250.333333333343</v>
      </c>
      <c r="B1282">
        <v>54103</v>
      </c>
      <c r="C1282">
        <v>54360</v>
      </c>
      <c r="D1282">
        <v>53294</v>
      </c>
      <c r="E1282">
        <v>54134</v>
      </c>
      <c r="F1282">
        <v>1236863.2671000001</v>
      </c>
      <c r="G1282" s="10">
        <f t="shared" si="57"/>
        <v>44250</v>
      </c>
      <c r="H1282">
        <f>_xlfn.XLOOKUP(Sheet1!G1282,USDKRW!$A$2:$A$1306,USDKRW!$B$2:$B$1306,,-1)</f>
        <v>1110.25</v>
      </c>
      <c r="I1282">
        <f t="shared" si="58"/>
        <v>60067855.75</v>
      </c>
      <c r="J1282">
        <f>_xlfn.XLOOKUP(A1282,upbit!$A:$A,upbit!$B:$B,,-1)</f>
        <v>61964000</v>
      </c>
      <c r="K1282">
        <f t="shared" si="59"/>
        <v>3.156670445989751</v>
      </c>
    </row>
    <row r="1283" spans="1:11" x14ac:dyDescent="0.3">
      <c r="A1283" s="2">
        <v>44250.375</v>
      </c>
      <c r="B1283">
        <v>54134</v>
      </c>
      <c r="C1283">
        <v>54182</v>
      </c>
      <c r="D1283">
        <v>53089</v>
      </c>
      <c r="E1283">
        <v>53448</v>
      </c>
      <c r="F1283">
        <v>2584971.4202999999</v>
      </c>
      <c r="G1283" s="10">
        <f t="shared" ref="G1283:G1346" si="60">ROUNDDOWN(A1283,0)</f>
        <v>44250</v>
      </c>
      <c r="H1283">
        <f>_xlfn.XLOOKUP(Sheet1!G1283,USDKRW!$A$2:$A$1306,USDKRW!$B$2:$B$1306,,-1)</f>
        <v>1110.25</v>
      </c>
      <c r="I1283">
        <f t="shared" ref="I1283:I1346" si="61">B1283*H1283</f>
        <v>60102273.5</v>
      </c>
      <c r="J1283">
        <f>_xlfn.XLOOKUP(A1283,upbit!$A:$A,upbit!$B:$B,,-1)</f>
        <v>61688000</v>
      </c>
      <c r="K1283">
        <f t="shared" ref="K1283:K1346" si="62">(J1283/I1283-1)*100</f>
        <v>2.6383802269975609</v>
      </c>
    </row>
    <row r="1284" spans="1:11" x14ac:dyDescent="0.3">
      <c r="A1284" s="2">
        <v>44250.416666666657</v>
      </c>
      <c r="B1284">
        <v>53448</v>
      </c>
      <c r="C1284">
        <v>53923</v>
      </c>
      <c r="D1284">
        <v>52300</v>
      </c>
      <c r="E1284">
        <v>52545</v>
      </c>
      <c r="F1284">
        <v>1397604.3692000001</v>
      </c>
      <c r="G1284" s="10">
        <f t="shared" si="60"/>
        <v>44250</v>
      </c>
      <c r="H1284">
        <f>_xlfn.XLOOKUP(Sheet1!G1284,USDKRW!$A$2:$A$1306,USDKRW!$B$2:$B$1306,,-1)</f>
        <v>1110.25</v>
      </c>
      <c r="I1284">
        <f t="shared" si="61"/>
        <v>59340642</v>
      </c>
      <c r="J1284">
        <f>_xlfn.XLOOKUP(A1284,upbit!$A:$A,upbit!$B:$B,,-1)</f>
        <v>60521000</v>
      </c>
      <c r="K1284">
        <f t="shared" si="62"/>
        <v>1.9891223960805782</v>
      </c>
    </row>
    <row r="1285" spans="1:11" x14ac:dyDescent="0.3">
      <c r="A1285" s="2">
        <v>44250.458333333343</v>
      </c>
      <c r="B1285">
        <v>52545</v>
      </c>
      <c r="C1285">
        <v>52865</v>
      </c>
      <c r="D1285">
        <v>50909</v>
      </c>
      <c r="E1285">
        <v>51186</v>
      </c>
      <c r="F1285">
        <v>2238056.6320000002</v>
      </c>
      <c r="G1285" s="10">
        <f t="shared" si="60"/>
        <v>44250</v>
      </c>
      <c r="H1285">
        <f>_xlfn.XLOOKUP(Sheet1!G1285,USDKRW!$A$2:$A$1306,USDKRW!$B$2:$B$1306,,-1)</f>
        <v>1110.25</v>
      </c>
      <c r="I1285">
        <f t="shared" si="61"/>
        <v>58338086.25</v>
      </c>
      <c r="J1285">
        <f>_xlfn.XLOOKUP(A1285,upbit!$A:$A,upbit!$B:$B,,-1)</f>
        <v>58530000</v>
      </c>
      <c r="K1285">
        <f t="shared" si="62"/>
        <v>0.32896819614134376</v>
      </c>
    </row>
    <row r="1286" spans="1:11" x14ac:dyDescent="0.3">
      <c r="A1286" s="2">
        <v>44250.5</v>
      </c>
      <c r="B1286">
        <v>51186</v>
      </c>
      <c r="C1286">
        <v>52488</v>
      </c>
      <c r="D1286">
        <v>51186</v>
      </c>
      <c r="E1286">
        <v>51916</v>
      </c>
      <c r="F1286">
        <v>2921402.9166000001</v>
      </c>
      <c r="G1286" s="10">
        <f t="shared" si="60"/>
        <v>44250</v>
      </c>
      <c r="H1286">
        <f>_xlfn.XLOOKUP(Sheet1!G1286,USDKRW!$A$2:$A$1306,USDKRW!$B$2:$B$1306,,-1)</f>
        <v>1110.25</v>
      </c>
      <c r="I1286">
        <f t="shared" si="61"/>
        <v>56829256.5</v>
      </c>
      <c r="J1286">
        <f>_xlfn.XLOOKUP(A1286,upbit!$A:$A,upbit!$B:$B,,-1)</f>
        <v>57370000</v>
      </c>
      <c r="K1286">
        <f t="shared" si="62"/>
        <v>0.95152309444694883</v>
      </c>
    </row>
    <row r="1287" spans="1:11" x14ac:dyDescent="0.3">
      <c r="A1287" s="2">
        <v>44250.541666666657</v>
      </c>
      <c r="B1287">
        <v>51916</v>
      </c>
      <c r="C1287">
        <v>52299</v>
      </c>
      <c r="D1287">
        <v>49630</v>
      </c>
      <c r="E1287">
        <v>50735</v>
      </c>
      <c r="F1287">
        <v>3694076.9515</v>
      </c>
      <c r="G1287" s="10">
        <f t="shared" si="60"/>
        <v>44250</v>
      </c>
      <c r="H1287">
        <f>_xlfn.XLOOKUP(Sheet1!G1287,USDKRW!$A$2:$A$1306,USDKRW!$B$2:$B$1306,,-1)</f>
        <v>1110.25</v>
      </c>
      <c r="I1287">
        <f t="shared" si="61"/>
        <v>57639739</v>
      </c>
      <c r="J1287">
        <f>_xlfn.XLOOKUP(A1287,upbit!$A:$A,upbit!$B:$B,,-1)</f>
        <v>57806000</v>
      </c>
      <c r="K1287">
        <f t="shared" si="62"/>
        <v>0.28844856497354243</v>
      </c>
    </row>
    <row r="1288" spans="1:11" x14ac:dyDescent="0.3">
      <c r="A1288" s="2">
        <v>44250.583333333343</v>
      </c>
      <c r="B1288">
        <v>50735</v>
      </c>
      <c r="C1288">
        <v>50736</v>
      </c>
      <c r="D1288">
        <v>48571</v>
      </c>
      <c r="E1288">
        <v>49959</v>
      </c>
      <c r="F1288">
        <v>13516377.8506</v>
      </c>
      <c r="G1288" s="10">
        <f t="shared" si="60"/>
        <v>44250</v>
      </c>
      <c r="H1288">
        <f>_xlfn.XLOOKUP(Sheet1!G1288,USDKRW!$A$2:$A$1306,USDKRW!$B$2:$B$1306,,-1)</f>
        <v>1110.25</v>
      </c>
      <c r="I1288">
        <f t="shared" si="61"/>
        <v>56328533.75</v>
      </c>
      <c r="J1288">
        <f>_xlfn.XLOOKUP(A1288,upbit!$A:$A,upbit!$B:$B,,-1)</f>
        <v>56981000</v>
      </c>
      <c r="K1288">
        <f t="shared" si="62"/>
        <v>1.1583228011859958</v>
      </c>
    </row>
    <row r="1289" spans="1:11" x14ac:dyDescent="0.3">
      <c r="A1289" s="2">
        <v>44250.625</v>
      </c>
      <c r="B1289">
        <v>49959</v>
      </c>
      <c r="C1289">
        <v>51214</v>
      </c>
      <c r="D1289">
        <v>49428</v>
      </c>
      <c r="E1289">
        <v>49562</v>
      </c>
      <c r="F1289">
        <v>2782520.5093999999</v>
      </c>
      <c r="G1289" s="10">
        <f t="shared" si="60"/>
        <v>44250</v>
      </c>
      <c r="H1289">
        <f>_xlfn.XLOOKUP(Sheet1!G1289,USDKRW!$A$2:$A$1306,USDKRW!$B$2:$B$1306,,-1)</f>
        <v>1110.25</v>
      </c>
      <c r="I1289">
        <f t="shared" si="61"/>
        <v>55466979.75</v>
      </c>
      <c r="J1289">
        <f>_xlfn.XLOOKUP(A1289,upbit!$A:$A,upbit!$B:$B,,-1)</f>
        <v>56093000</v>
      </c>
      <c r="K1289">
        <f t="shared" si="62"/>
        <v>1.1286359070235896</v>
      </c>
    </row>
    <row r="1290" spans="1:11" x14ac:dyDescent="0.3">
      <c r="A1290" s="2">
        <v>44250.666666666657</v>
      </c>
      <c r="B1290">
        <v>49573</v>
      </c>
      <c r="C1290">
        <v>50533</v>
      </c>
      <c r="D1290">
        <v>49357</v>
      </c>
      <c r="E1290">
        <v>49666</v>
      </c>
      <c r="F1290">
        <v>1564515.4620999999</v>
      </c>
      <c r="G1290" s="10">
        <f t="shared" si="60"/>
        <v>44250</v>
      </c>
      <c r="H1290">
        <f>_xlfn.XLOOKUP(Sheet1!G1290,USDKRW!$A$2:$A$1306,USDKRW!$B$2:$B$1306,,-1)</f>
        <v>1110.25</v>
      </c>
      <c r="I1290">
        <f t="shared" si="61"/>
        <v>55038423.25</v>
      </c>
      <c r="J1290">
        <f>_xlfn.XLOOKUP(A1290,upbit!$A:$A,upbit!$B:$B,,-1)</f>
        <v>55829000</v>
      </c>
      <c r="K1290">
        <f t="shared" si="62"/>
        <v>1.4364087910167411</v>
      </c>
    </row>
    <row r="1291" spans="1:11" x14ac:dyDescent="0.3">
      <c r="A1291" s="2">
        <v>44250.708333333343</v>
      </c>
      <c r="B1291">
        <v>49666</v>
      </c>
      <c r="C1291">
        <v>49972</v>
      </c>
      <c r="D1291">
        <v>46479</v>
      </c>
      <c r="E1291">
        <v>46555</v>
      </c>
      <c r="F1291">
        <v>10126069.104900001</v>
      </c>
      <c r="G1291" s="10">
        <f t="shared" si="60"/>
        <v>44250</v>
      </c>
      <c r="H1291">
        <f>_xlfn.XLOOKUP(Sheet1!G1291,USDKRW!$A$2:$A$1306,USDKRW!$B$2:$B$1306,,-1)</f>
        <v>1110.25</v>
      </c>
      <c r="I1291">
        <f t="shared" si="61"/>
        <v>55141676.5</v>
      </c>
      <c r="J1291">
        <f>_xlfn.XLOOKUP(A1291,upbit!$A:$A,upbit!$B:$B,,-1)</f>
        <v>56024000</v>
      </c>
      <c r="K1291">
        <f t="shared" si="62"/>
        <v>1.6001027825115255</v>
      </c>
    </row>
    <row r="1292" spans="1:11" x14ac:dyDescent="0.3">
      <c r="A1292" s="2">
        <v>44250.75</v>
      </c>
      <c r="B1292">
        <v>46555</v>
      </c>
      <c r="C1292">
        <v>48705</v>
      </c>
      <c r="D1292">
        <v>44849</v>
      </c>
      <c r="E1292">
        <v>48054</v>
      </c>
      <c r="F1292">
        <v>9100569.5555000007</v>
      </c>
      <c r="G1292" s="10">
        <f t="shared" si="60"/>
        <v>44250</v>
      </c>
      <c r="H1292">
        <f>_xlfn.XLOOKUP(Sheet1!G1292,USDKRW!$A$2:$A$1306,USDKRW!$B$2:$B$1306,,-1)</f>
        <v>1110.25</v>
      </c>
      <c r="I1292">
        <f t="shared" si="61"/>
        <v>51687688.75</v>
      </c>
      <c r="J1292">
        <f>_xlfn.XLOOKUP(A1292,upbit!$A:$A,upbit!$B:$B,,-1)</f>
        <v>52350000</v>
      </c>
      <c r="K1292">
        <f t="shared" si="62"/>
        <v>1.2813713787889203</v>
      </c>
    </row>
    <row r="1293" spans="1:11" x14ac:dyDescent="0.3">
      <c r="A1293" s="2">
        <v>44250.791666666657</v>
      </c>
      <c r="B1293">
        <v>48054</v>
      </c>
      <c r="C1293">
        <v>48966</v>
      </c>
      <c r="D1293">
        <v>46552</v>
      </c>
      <c r="E1293">
        <v>47506</v>
      </c>
      <c r="F1293">
        <v>2594110.5855999999</v>
      </c>
      <c r="G1293" s="10">
        <f t="shared" si="60"/>
        <v>44250</v>
      </c>
      <c r="H1293">
        <f>_xlfn.XLOOKUP(Sheet1!G1293,USDKRW!$A$2:$A$1306,USDKRW!$B$2:$B$1306,,-1)</f>
        <v>1110.25</v>
      </c>
      <c r="I1293">
        <f t="shared" si="61"/>
        <v>53351953.5</v>
      </c>
      <c r="J1293">
        <f>_xlfn.XLOOKUP(A1293,upbit!$A:$A,upbit!$B:$B,,-1)</f>
        <v>54000000</v>
      </c>
      <c r="K1293">
        <f t="shared" si="62"/>
        <v>1.2146631144443365</v>
      </c>
    </row>
    <row r="1294" spans="1:11" x14ac:dyDescent="0.3">
      <c r="A1294" s="2">
        <v>44250.833333333343</v>
      </c>
      <c r="B1294">
        <v>47506</v>
      </c>
      <c r="C1294">
        <v>48262</v>
      </c>
      <c r="D1294">
        <v>44928</v>
      </c>
      <c r="E1294">
        <v>46392</v>
      </c>
      <c r="F1294">
        <v>8890638.9592000004</v>
      </c>
      <c r="G1294" s="10">
        <f t="shared" si="60"/>
        <v>44250</v>
      </c>
      <c r="H1294">
        <f>_xlfn.XLOOKUP(Sheet1!G1294,USDKRW!$A$2:$A$1306,USDKRW!$B$2:$B$1306,,-1)</f>
        <v>1110.25</v>
      </c>
      <c r="I1294">
        <f t="shared" si="61"/>
        <v>52743536.5</v>
      </c>
      <c r="J1294">
        <f>_xlfn.XLOOKUP(A1294,upbit!$A:$A,upbit!$B:$B,,-1)</f>
        <v>53151000</v>
      </c>
      <c r="K1294">
        <f t="shared" si="62"/>
        <v>0.77253731364790301</v>
      </c>
    </row>
    <row r="1295" spans="1:11" x14ac:dyDescent="0.3">
      <c r="A1295" s="2">
        <v>44250.875</v>
      </c>
      <c r="B1295">
        <v>46392</v>
      </c>
      <c r="C1295">
        <v>49400</v>
      </c>
      <c r="D1295">
        <v>45800</v>
      </c>
      <c r="E1295">
        <v>48705</v>
      </c>
      <c r="F1295">
        <v>8441447.5777000003</v>
      </c>
      <c r="G1295" s="10">
        <f t="shared" si="60"/>
        <v>44250</v>
      </c>
      <c r="H1295">
        <f>_xlfn.XLOOKUP(Sheet1!G1295,USDKRW!$A$2:$A$1306,USDKRW!$B$2:$B$1306,,-1)</f>
        <v>1110.25</v>
      </c>
      <c r="I1295">
        <f t="shared" si="61"/>
        <v>51506718</v>
      </c>
      <c r="J1295">
        <f>_xlfn.XLOOKUP(A1295,upbit!$A:$A,upbit!$B:$B,,-1)</f>
        <v>52415000</v>
      </c>
      <c r="K1295">
        <f t="shared" si="62"/>
        <v>1.7634243362195878</v>
      </c>
    </row>
    <row r="1296" spans="1:11" x14ac:dyDescent="0.3">
      <c r="A1296" s="2">
        <v>44250.916666666657</v>
      </c>
      <c r="B1296">
        <v>48705</v>
      </c>
      <c r="C1296">
        <v>49551</v>
      </c>
      <c r="D1296">
        <v>48083</v>
      </c>
      <c r="E1296">
        <v>48754</v>
      </c>
      <c r="F1296">
        <v>4004086.3979000002</v>
      </c>
      <c r="G1296" s="10">
        <f t="shared" si="60"/>
        <v>44250</v>
      </c>
      <c r="H1296">
        <f>_xlfn.XLOOKUP(Sheet1!G1296,USDKRW!$A$2:$A$1306,USDKRW!$B$2:$B$1306,,-1)</f>
        <v>1110.25</v>
      </c>
      <c r="I1296">
        <f t="shared" si="61"/>
        <v>54074726.25</v>
      </c>
      <c r="J1296">
        <f>_xlfn.XLOOKUP(A1296,upbit!$A:$A,upbit!$B:$B,,-1)</f>
        <v>54103000</v>
      </c>
      <c r="K1296">
        <f t="shared" si="62"/>
        <v>5.2286441302151765E-2</v>
      </c>
    </row>
    <row r="1297" spans="1:11" x14ac:dyDescent="0.3">
      <c r="A1297" s="2">
        <v>44250.958333333343</v>
      </c>
      <c r="B1297">
        <v>48754</v>
      </c>
      <c r="C1297">
        <v>49137</v>
      </c>
      <c r="D1297">
        <v>45890</v>
      </c>
      <c r="E1297">
        <v>46960</v>
      </c>
      <c r="F1297">
        <v>3525803.9528999999</v>
      </c>
      <c r="G1297" s="10">
        <f t="shared" si="60"/>
        <v>44250</v>
      </c>
      <c r="H1297">
        <f>_xlfn.XLOOKUP(Sheet1!G1297,USDKRW!$A$2:$A$1306,USDKRW!$B$2:$B$1306,,-1)</f>
        <v>1110.25</v>
      </c>
      <c r="I1297">
        <f t="shared" si="61"/>
        <v>54129128.5</v>
      </c>
      <c r="J1297">
        <f>_xlfn.XLOOKUP(A1297,upbit!$A:$A,upbit!$B:$B,,-1)</f>
        <v>54531000</v>
      </c>
      <c r="K1297">
        <f t="shared" si="62"/>
        <v>0.74243112929484045</v>
      </c>
    </row>
    <row r="1298" spans="1:11" x14ac:dyDescent="0.3">
      <c r="A1298" s="2">
        <v>44251</v>
      </c>
      <c r="B1298">
        <v>46960</v>
      </c>
      <c r="C1298">
        <v>49334</v>
      </c>
      <c r="D1298">
        <v>46634</v>
      </c>
      <c r="E1298">
        <v>48587</v>
      </c>
      <c r="F1298">
        <v>4510952.7200999996</v>
      </c>
      <c r="G1298" s="10">
        <f t="shared" si="60"/>
        <v>44251</v>
      </c>
      <c r="H1298">
        <f>_xlfn.XLOOKUP(Sheet1!G1298,USDKRW!$A$2:$A$1306,USDKRW!$B$2:$B$1306,,-1)</f>
        <v>1112.19</v>
      </c>
      <c r="I1298">
        <f t="shared" si="61"/>
        <v>52228442.400000006</v>
      </c>
      <c r="J1298">
        <f>_xlfn.XLOOKUP(A1298,upbit!$A:$A,upbit!$B:$B,,-1)</f>
        <v>52664000</v>
      </c>
      <c r="K1298">
        <f t="shared" si="62"/>
        <v>0.83394713681905763</v>
      </c>
    </row>
    <row r="1299" spans="1:11" x14ac:dyDescent="0.3">
      <c r="A1299" s="2">
        <v>44251.041666666657</v>
      </c>
      <c r="B1299">
        <v>48587</v>
      </c>
      <c r="C1299">
        <v>49233</v>
      </c>
      <c r="D1299">
        <v>47255</v>
      </c>
      <c r="E1299">
        <v>47387</v>
      </c>
      <c r="F1299">
        <v>2536950.7377999998</v>
      </c>
      <c r="G1299" s="10">
        <f t="shared" si="60"/>
        <v>44251</v>
      </c>
      <c r="H1299">
        <f>_xlfn.XLOOKUP(Sheet1!G1299,USDKRW!$A$2:$A$1306,USDKRW!$B$2:$B$1306,,-1)</f>
        <v>1112.19</v>
      </c>
      <c r="I1299">
        <f t="shared" si="61"/>
        <v>54037975.530000001</v>
      </c>
      <c r="J1299">
        <f>_xlfn.XLOOKUP(A1299,upbit!$A:$A,upbit!$B:$B,,-1)</f>
        <v>54868000</v>
      </c>
      <c r="K1299">
        <f t="shared" si="62"/>
        <v>1.5360021574812643</v>
      </c>
    </row>
    <row r="1300" spans="1:11" x14ac:dyDescent="0.3">
      <c r="A1300" s="2">
        <v>44251.083333333343</v>
      </c>
      <c r="B1300">
        <v>47387</v>
      </c>
      <c r="C1300">
        <v>48210</v>
      </c>
      <c r="D1300">
        <v>46900</v>
      </c>
      <c r="E1300">
        <v>47140</v>
      </c>
      <c r="F1300">
        <v>3085064.2376999999</v>
      </c>
      <c r="G1300" s="10">
        <f t="shared" si="60"/>
        <v>44251</v>
      </c>
      <c r="H1300">
        <f>_xlfn.XLOOKUP(Sheet1!G1300,USDKRW!$A$2:$A$1306,USDKRW!$B$2:$B$1306,,-1)</f>
        <v>1112.19</v>
      </c>
      <c r="I1300">
        <f t="shared" si="61"/>
        <v>52703347.530000001</v>
      </c>
      <c r="J1300">
        <f>_xlfn.XLOOKUP(A1300,upbit!$A:$A,upbit!$B:$B,,-1)</f>
        <v>53529000</v>
      </c>
      <c r="K1300">
        <f t="shared" si="62"/>
        <v>1.5666034677019658</v>
      </c>
    </row>
    <row r="1301" spans="1:11" x14ac:dyDescent="0.3">
      <c r="A1301" s="2">
        <v>44251.125</v>
      </c>
      <c r="B1301">
        <v>47140</v>
      </c>
      <c r="C1301">
        <v>47760</v>
      </c>
      <c r="D1301">
        <v>46529</v>
      </c>
      <c r="E1301">
        <v>46911</v>
      </c>
      <c r="F1301">
        <v>2189682.3892999999</v>
      </c>
      <c r="G1301" s="10">
        <f t="shared" si="60"/>
        <v>44251</v>
      </c>
      <c r="H1301">
        <f>_xlfn.XLOOKUP(Sheet1!G1301,USDKRW!$A$2:$A$1306,USDKRW!$B$2:$B$1306,,-1)</f>
        <v>1112.19</v>
      </c>
      <c r="I1301">
        <f t="shared" si="61"/>
        <v>52428636.600000001</v>
      </c>
      <c r="J1301">
        <f>_xlfn.XLOOKUP(A1301,upbit!$A:$A,upbit!$B:$B,,-1)</f>
        <v>53278000</v>
      </c>
      <c r="K1301">
        <f t="shared" si="62"/>
        <v>1.6200371687712378</v>
      </c>
    </row>
    <row r="1302" spans="1:11" x14ac:dyDescent="0.3">
      <c r="A1302" s="2">
        <v>44251.166666666657</v>
      </c>
      <c r="B1302">
        <v>46911</v>
      </c>
      <c r="C1302">
        <v>47293</v>
      </c>
      <c r="D1302">
        <v>45510</v>
      </c>
      <c r="E1302">
        <v>45520</v>
      </c>
      <c r="F1302">
        <v>2365147.8010999998</v>
      </c>
      <c r="G1302" s="10">
        <f t="shared" si="60"/>
        <v>44251</v>
      </c>
      <c r="H1302">
        <f>_xlfn.XLOOKUP(Sheet1!G1302,USDKRW!$A$2:$A$1306,USDKRW!$B$2:$B$1306,,-1)</f>
        <v>1112.19</v>
      </c>
      <c r="I1302">
        <f t="shared" si="61"/>
        <v>52173945.090000004</v>
      </c>
      <c r="J1302">
        <f>_xlfn.XLOOKUP(A1302,upbit!$A:$A,upbit!$B:$B,,-1)</f>
        <v>53150000</v>
      </c>
      <c r="K1302">
        <f t="shared" si="62"/>
        <v>1.8707707617591662</v>
      </c>
    </row>
    <row r="1303" spans="1:11" x14ac:dyDescent="0.3">
      <c r="A1303" s="2">
        <v>44251.208333333343</v>
      </c>
      <c r="B1303">
        <v>45520</v>
      </c>
      <c r="C1303">
        <v>47815</v>
      </c>
      <c r="D1303">
        <v>45263</v>
      </c>
      <c r="E1303">
        <v>47815</v>
      </c>
      <c r="F1303">
        <v>3399938.0920000002</v>
      </c>
      <c r="G1303" s="10">
        <f t="shared" si="60"/>
        <v>44251</v>
      </c>
      <c r="H1303">
        <f>_xlfn.XLOOKUP(Sheet1!G1303,USDKRW!$A$2:$A$1306,USDKRW!$B$2:$B$1306,,-1)</f>
        <v>1112.19</v>
      </c>
      <c r="I1303">
        <f t="shared" si="61"/>
        <v>50626888.800000004</v>
      </c>
      <c r="J1303">
        <f>_xlfn.XLOOKUP(A1303,upbit!$A:$A,upbit!$B:$B,,-1)</f>
        <v>52100000</v>
      </c>
      <c r="K1303">
        <f t="shared" si="62"/>
        <v>2.9097407226019278</v>
      </c>
    </row>
    <row r="1304" spans="1:11" x14ac:dyDescent="0.3">
      <c r="A1304" s="2">
        <v>44251.25</v>
      </c>
      <c r="B1304">
        <v>47815</v>
      </c>
      <c r="C1304">
        <v>48448</v>
      </c>
      <c r="D1304">
        <v>47453</v>
      </c>
      <c r="E1304">
        <v>47978</v>
      </c>
      <c r="F1304">
        <v>1792371.4912</v>
      </c>
      <c r="G1304" s="10">
        <f t="shared" si="60"/>
        <v>44251</v>
      </c>
      <c r="H1304">
        <f>_xlfn.XLOOKUP(Sheet1!G1304,USDKRW!$A$2:$A$1306,USDKRW!$B$2:$B$1306,,-1)</f>
        <v>1112.19</v>
      </c>
      <c r="I1304">
        <f t="shared" si="61"/>
        <v>53179364.850000001</v>
      </c>
      <c r="J1304">
        <f>_xlfn.XLOOKUP(A1304,upbit!$A:$A,upbit!$B:$B,,-1)</f>
        <v>54221000</v>
      </c>
      <c r="K1304">
        <f t="shared" si="62"/>
        <v>1.9587205543693198</v>
      </c>
    </row>
    <row r="1305" spans="1:11" x14ac:dyDescent="0.3">
      <c r="A1305" s="2">
        <v>44251.291666666657</v>
      </c>
      <c r="B1305">
        <v>47978</v>
      </c>
      <c r="C1305">
        <v>48713</v>
      </c>
      <c r="D1305">
        <v>47787</v>
      </c>
      <c r="E1305">
        <v>48600</v>
      </c>
      <c r="F1305">
        <v>1137195.561</v>
      </c>
      <c r="G1305" s="10">
        <f t="shared" si="60"/>
        <v>44251</v>
      </c>
      <c r="H1305">
        <f>_xlfn.XLOOKUP(Sheet1!G1305,USDKRW!$A$2:$A$1306,USDKRW!$B$2:$B$1306,,-1)</f>
        <v>1112.19</v>
      </c>
      <c r="I1305">
        <f t="shared" si="61"/>
        <v>53360651.82</v>
      </c>
      <c r="J1305">
        <f>_xlfn.XLOOKUP(A1305,upbit!$A:$A,upbit!$B:$B,,-1)</f>
        <v>54280000</v>
      </c>
      <c r="K1305">
        <f t="shared" si="62"/>
        <v>1.7228953332526942</v>
      </c>
    </row>
    <row r="1306" spans="1:11" x14ac:dyDescent="0.3">
      <c r="A1306" s="2">
        <v>44251.333333333343</v>
      </c>
      <c r="B1306">
        <v>48600</v>
      </c>
      <c r="C1306">
        <v>48925</v>
      </c>
      <c r="D1306">
        <v>48171</v>
      </c>
      <c r="E1306">
        <v>48905</v>
      </c>
      <c r="F1306">
        <v>2291225.3347999998</v>
      </c>
      <c r="G1306" s="10">
        <f t="shared" si="60"/>
        <v>44251</v>
      </c>
      <c r="H1306">
        <f>_xlfn.XLOOKUP(Sheet1!G1306,USDKRW!$A$2:$A$1306,USDKRW!$B$2:$B$1306,,-1)</f>
        <v>1112.19</v>
      </c>
      <c r="I1306">
        <f t="shared" si="61"/>
        <v>54052434</v>
      </c>
      <c r="J1306">
        <f>_xlfn.XLOOKUP(A1306,upbit!$A:$A,upbit!$B:$B,,-1)</f>
        <v>54757000</v>
      </c>
      <c r="K1306">
        <f t="shared" si="62"/>
        <v>1.3034861667839071</v>
      </c>
    </row>
    <row r="1307" spans="1:11" x14ac:dyDescent="0.3">
      <c r="A1307" s="2">
        <v>44251.375</v>
      </c>
      <c r="B1307">
        <v>48905</v>
      </c>
      <c r="C1307">
        <v>49090</v>
      </c>
      <c r="D1307">
        <v>47015</v>
      </c>
      <c r="E1307">
        <v>48500</v>
      </c>
      <c r="F1307">
        <v>3405657.6362000001</v>
      </c>
      <c r="G1307" s="10">
        <f t="shared" si="60"/>
        <v>44251</v>
      </c>
      <c r="H1307">
        <f>_xlfn.XLOOKUP(Sheet1!G1307,USDKRW!$A$2:$A$1306,USDKRW!$B$2:$B$1306,,-1)</f>
        <v>1112.19</v>
      </c>
      <c r="I1307">
        <f t="shared" si="61"/>
        <v>54391651.950000003</v>
      </c>
      <c r="J1307">
        <f>_xlfn.XLOOKUP(A1307,upbit!$A:$A,upbit!$B:$B,,-1)</f>
        <v>55106000</v>
      </c>
      <c r="K1307">
        <f t="shared" si="62"/>
        <v>1.3133413389552206</v>
      </c>
    </row>
    <row r="1308" spans="1:11" x14ac:dyDescent="0.3">
      <c r="A1308" s="2">
        <v>44251.416666666657</v>
      </c>
      <c r="B1308">
        <v>48490</v>
      </c>
      <c r="C1308">
        <v>50227</v>
      </c>
      <c r="D1308">
        <v>48440</v>
      </c>
      <c r="E1308">
        <v>50202</v>
      </c>
      <c r="F1308">
        <v>1717273.6614999999</v>
      </c>
      <c r="G1308" s="10">
        <f t="shared" si="60"/>
        <v>44251</v>
      </c>
      <c r="H1308">
        <f>_xlfn.XLOOKUP(Sheet1!G1308,USDKRW!$A$2:$A$1306,USDKRW!$B$2:$B$1306,,-1)</f>
        <v>1112.19</v>
      </c>
      <c r="I1308">
        <f t="shared" si="61"/>
        <v>53930093.100000001</v>
      </c>
      <c r="J1308">
        <f>_xlfn.XLOOKUP(A1308,upbit!$A:$A,upbit!$B:$B,,-1)</f>
        <v>54756000</v>
      </c>
      <c r="K1308">
        <f t="shared" si="62"/>
        <v>1.5314397816235115</v>
      </c>
    </row>
    <row r="1309" spans="1:11" x14ac:dyDescent="0.3">
      <c r="A1309" s="2">
        <v>44251.458333333343</v>
      </c>
      <c r="B1309">
        <v>50202</v>
      </c>
      <c r="C1309">
        <v>50545</v>
      </c>
      <c r="D1309">
        <v>49819</v>
      </c>
      <c r="E1309">
        <v>50184</v>
      </c>
      <c r="F1309">
        <v>3558663.8470000001</v>
      </c>
      <c r="G1309" s="10">
        <f t="shared" si="60"/>
        <v>44251</v>
      </c>
      <c r="H1309">
        <f>_xlfn.XLOOKUP(Sheet1!G1309,USDKRW!$A$2:$A$1306,USDKRW!$B$2:$B$1306,,-1)</f>
        <v>1112.19</v>
      </c>
      <c r="I1309">
        <f t="shared" si="61"/>
        <v>55834162.380000003</v>
      </c>
      <c r="J1309">
        <f>_xlfn.XLOOKUP(A1309,upbit!$A:$A,upbit!$B:$B,,-1)</f>
        <v>57625000</v>
      </c>
      <c r="K1309">
        <f t="shared" si="62"/>
        <v>3.2074227384514042</v>
      </c>
    </row>
    <row r="1310" spans="1:11" x14ac:dyDescent="0.3">
      <c r="A1310" s="2">
        <v>44251.5</v>
      </c>
      <c r="B1310">
        <v>50184</v>
      </c>
      <c r="C1310">
        <v>50959</v>
      </c>
      <c r="D1310">
        <v>50065</v>
      </c>
      <c r="E1310">
        <v>50894</v>
      </c>
      <c r="F1310">
        <v>1233127.9327</v>
      </c>
      <c r="G1310" s="10">
        <f t="shared" si="60"/>
        <v>44251</v>
      </c>
      <c r="H1310">
        <f>_xlfn.XLOOKUP(Sheet1!G1310,USDKRW!$A$2:$A$1306,USDKRW!$B$2:$B$1306,,-1)</f>
        <v>1112.19</v>
      </c>
      <c r="I1310">
        <f t="shared" si="61"/>
        <v>55814142.960000001</v>
      </c>
      <c r="J1310">
        <f>_xlfn.XLOOKUP(A1310,upbit!$A:$A,upbit!$B:$B,,-1)</f>
        <v>56886000</v>
      </c>
      <c r="K1310">
        <f t="shared" si="62"/>
        <v>1.9204040108045106</v>
      </c>
    </row>
    <row r="1311" spans="1:11" x14ac:dyDescent="0.3">
      <c r="A1311" s="2">
        <v>44251.541666666657</v>
      </c>
      <c r="B1311">
        <v>50894</v>
      </c>
      <c r="C1311">
        <v>51333</v>
      </c>
      <c r="D1311">
        <v>50345</v>
      </c>
      <c r="E1311">
        <v>50623</v>
      </c>
      <c r="F1311">
        <v>2780698.5131999999</v>
      </c>
      <c r="G1311" s="10">
        <f t="shared" si="60"/>
        <v>44251</v>
      </c>
      <c r="H1311">
        <f>_xlfn.XLOOKUP(Sheet1!G1311,USDKRW!$A$2:$A$1306,USDKRW!$B$2:$B$1306,,-1)</f>
        <v>1112.19</v>
      </c>
      <c r="I1311">
        <f t="shared" si="61"/>
        <v>56603797.859999999</v>
      </c>
      <c r="J1311">
        <f>_xlfn.XLOOKUP(A1311,upbit!$A:$A,upbit!$B:$B,,-1)</f>
        <v>57464000</v>
      </c>
      <c r="K1311">
        <f t="shared" si="62"/>
        <v>1.5196897955991773</v>
      </c>
    </row>
    <row r="1312" spans="1:11" x14ac:dyDescent="0.3">
      <c r="A1312" s="2">
        <v>44251.583333333343</v>
      </c>
      <c r="B1312">
        <v>50623</v>
      </c>
      <c r="C1312">
        <v>51020</v>
      </c>
      <c r="D1312">
        <v>49967</v>
      </c>
      <c r="E1312">
        <v>50230</v>
      </c>
      <c r="F1312">
        <v>1408119.6706999999</v>
      </c>
      <c r="G1312" s="10">
        <f t="shared" si="60"/>
        <v>44251</v>
      </c>
      <c r="H1312">
        <f>_xlfn.XLOOKUP(Sheet1!G1312,USDKRW!$A$2:$A$1306,USDKRW!$B$2:$B$1306,,-1)</f>
        <v>1112.19</v>
      </c>
      <c r="I1312">
        <f t="shared" si="61"/>
        <v>56302394.370000005</v>
      </c>
      <c r="J1312">
        <f>_xlfn.XLOOKUP(A1312,upbit!$A:$A,upbit!$B:$B,,-1)</f>
        <v>57249000</v>
      </c>
      <c r="K1312">
        <f t="shared" si="62"/>
        <v>1.6812884080545931</v>
      </c>
    </row>
    <row r="1313" spans="1:11" x14ac:dyDescent="0.3">
      <c r="A1313" s="2">
        <v>44251.625</v>
      </c>
      <c r="B1313">
        <v>50230</v>
      </c>
      <c r="C1313">
        <v>50666</v>
      </c>
      <c r="D1313">
        <v>49435</v>
      </c>
      <c r="E1313">
        <v>50085</v>
      </c>
      <c r="F1313">
        <v>3062689.7485000002</v>
      </c>
      <c r="G1313" s="10">
        <f t="shared" si="60"/>
        <v>44251</v>
      </c>
      <c r="H1313">
        <f>_xlfn.XLOOKUP(Sheet1!G1313,USDKRW!$A$2:$A$1306,USDKRW!$B$2:$B$1306,,-1)</f>
        <v>1112.19</v>
      </c>
      <c r="I1313">
        <f t="shared" si="61"/>
        <v>55865303.700000003</v>
      </c>
      <c r="J1313">
        <f>_xlfn.XLOOKUP(A1313,upbit!$A:$A,upbit!$B:$B,,-1)</f>
        <v>56303000</v>
      </c>
      <c r="K1313">
        <f t="shared" si="62"/>
        <v>0.78348504529832663</v>
      </c>
    </row>
    <row r="1314" spans="1:11" x14ac:dyDescent="0.3">
      <c r="A1314" s="2">
        <v>44251.666666666657</v>
      </c>
      <c r="B1314">
        <v>50085</v>
      </c>
      <c r="C1314">
        <v>50342</v>
      </c>
      <c r="D1314">
        <v>49533</v>
      </c>
      <c r="E1314">
        <v>50089</v>
      </c>
      <c r="F1314">
        <v>1570262.5512999999</v>
      </c>
      <c r="G1314" s="10">
        <f t="shared" si="60"/>
        <v>44251</v>
      </c>
      <c r="H1314">
        <f>_xlfn.XLOOKUP(Sheet1!G1314,USDKRW!$A$2:$A$1306,USDKRW!$B$2:$B$1306,,-1)</f>
        <v>1112.19</v>
      </c>
      <c r="I1314">
        <f t="shared" si="61"/>
        <v>55704036.150000006</v>
      </c>
      <c r="J1314">
        <f>_xlfn.XLOOKUP(A1314,upbit!$A:$A,upbit!$B:$B,,-1)</f>
        <v>56203000</v>
      </c>
      <c r="K1314">
        <f t="shared" si="62"/>
        <v>0.89574092738340383</v>
      </c>
    </row>
    <row r="1315" spans="1:11" x14ac:dyDescent="0.3">
      <c r="A1315" s="2">
        <v>44251.708333333343</v>
      </c>
      <c r="B1315">
        <v>50089</v>
      </c>
      <c r="C1315">
        <v>50866</v>
      </c>
      <c r="D1315">
        <v>49811</v>
      </c>
      <c r="E1315">
        <v>50643</v>
      </c>
      <c r="F1315">
        <v>1068927.9837</v>
      </c>
      <c r="G1315" s="10">
        <f t="shared" si="60"/>
        <v>44251</v>
      </c>
      <c r="H1315">
        <f>_xlfn.XLOOKUP(Sheet1!G1315,USDKRW!$A$2:$A$1306,USDKRW!$B$2:$B$1306,,-1)</f>
        <v>1112.19</v>
      </c>
      <c r="I1315">
        <f t="shared" si="61"/>
        <v>55708484.910000004</v>
      </c>
      <c r="J1315">
        <f>_xlfn.XLOOKUP(A1315,upbit!$A:$A,upbit!$B:$B,,-1)</f>
        <v>56300000</v>
      </c>
      <c r="K1315">
        <f t="shared" si="62"/>
        <v>1.0618043031606739</v>
      </c>
    </row>
    <row r="1316" spans="1:11" x14ac:dyDescent="0.3">
      <c r="A1316" s="2">
        <v>44251.75</v>
      </c>
      <c r="B1316">
        <v>50643</v>
      </c>
      <c r="C1316">
        <v>51359</v>
      </c>
      <c r="D1316">
        <v>50333</v>
      </c>
      <c r="E1316">
        <v>50842</v>
      </c>
      <c r="F1316">
        <v>1535779.0327999999</v>
      </c>
      <c r="G1316" s="10">
        <f t="shared" si="60"/>
        <v>44251</v>
      </c>
      <c r="H1316">
        <f>_xlfn.XLOOKUP(Sheet1!G1316,USDKRW!$A$2:$A$1306,USDKRW!$B$2:$B$1306,,-1)</f>
        <v>1112.19</v>
      </c>
      <c r="I1316">
        <f t="shared" si="61"/>
        <v>56324638.170000002</v>
      </c>
      <c r="J1316">
        <f>_xlfn.XLOOKUP(A1316,upbit!$A:$A,upbit!$B:$B,,-1)</f>
        <v>56555000</v>
      </c>
      <c r="K1316">
        <f t="shared" si="62"/>
        <v>0.40898945378879947</v>
      </c>
    </row>
    <row r="1317" spans="1:11" x14ac:dyDescent="0.3">
      <c r="A1317" s="2">
        <v>44251.791666666657</v>
      </c>
      <c r="B1317">
        <v>50842</v>
      </c>
      <c r="C1317">
        <v>51000</v>
      </c>
      <c r="D1317">
        <v>50062</v>
      </c>
      <c r="E1317">
        <v>50062</v>
      </c>
      <c r="F1317">
        <v>910530.33840000001</v>
      </c>
      <c r="G1317" s="10">
        <f t="shared" si="60"/>
        <v>44251</v>
      </c>
      <c r="H1317">
        <f>_xlfn.XLOOKUP(Sheet1!G1317,USDKRW!$A$2:$A$1306,USDKRW!$B$2:$B$1306,,-1)</f>
        <v>1112.19</v>
      </c>
      <c r="I1317">
        <f t="shared" si="61"/>
        <v>56545963.980000004</v>
      </c>
      <c r="J1317">
        <f>_xlfn.XLOOKUP(A1317,upbit!$A:$A,upbit!$B:$B,,-1)</f>
        <v>56829000</v>
      </c>
      <c r="K1317">
        <f t="shared" si="62"/>
        <v>0.50054150655227669</v>
      </c>
    </row>
    <row r="1318" spans="1:11" x14ac:dyDescent="0.3">
      <c r="A1318" s="2">
        <v>44251.833333333343</v>
      </c>
      <c r="B1318">
        <v>50062</v>
      </c>
      <c r="C1318">
        <v>50867</v>
      </c>
      <c r="D1318">
        <v>50062</v>
      </c>
      <c r="E1318">
        <v>50367</v>
      </c>
      <c r="F1318">
        <v>1621948.66</v>
      </c>
      <c r="G1318" s="10">
        <f t="shared" si="60"/>
        <v>44251</v>
      </c>
      <c r="H1318">
        <f>_xlfn.XLOOKUP(Sheet1!G1318,USDKRW!$A$2:$A$1306,USDKRW!$B$2:$B$1306,,-1)</f>
        <v>1112.19</v>
      </c>
      <c r="I1318">
        <f t="shared" si="61"/>
        <v>55678455.780000001</v>
      </c>
      <c r="J1318">
        <f>_xlfn.XLOOKUP(A1318,upbit!$A:$A,upbit!$B:$B,,-1)</f>
        <v>56214000</v>
      </c>
      <c r="K1318">
        <f t="shared" si="62"/>
        <v>0.96185178359844414</v>
      </c>
    </row>
    <row r="1319" spans="1:11" x14ac:dyDescent="0.3">
      <c r="A1319" s="2">
        <v>44251.875</v>
      </c>
      <c r="B1319">
        <v>50367</v>
      </c>
      <c r="C1319">
        <v>51285</v>
      </c>
      <c r="D1319">
        <v>50333</v>
      </c>
      <c r="E1319">
        <v>50735</v>
      </c>
      <c r="F1319">
        <v>2159619.5968999998</v>
      </c>
      <c r="G1319" s="10">
        <f t="shared" si="60"/>
        <v>44251</v>
      </c>
      <c r="H1319">
        <f>_xlfn.XLOOKUP(Sheet1!G1319,USDKRW!$A$2:$A$1306,USDKRW!$B$2:$B$1306,,-1)</f>
        <v>1112.19</v>
      </c>
      <c r="I1319">
        <f t="shared" si="61"/>
        <v>56017673.730000004</v>
      </c>
      <c r="J1319">
        <f>_xlfn.XLOOKUP(A1319,upbit!$A:$A,upbit!$B:$B,,-1)</f>
        <v>56409000</v>
      </c>
      <c r="K1319">
        <f t="shared" si="62"/>
        <v>0.69857643836863659</v>
      </c>
    </row>
    <row r="1320" spans="1:11" x14ac:dyDescent="0.3">
      <c r="A1320" s="2">
        <v>44251.916666666657</v>
      </c>
      <c r="B1320">
        <v>50736</v>
      </c>
      <c r="C1320">
        <v>51053</v>
      </c>
      <c r="D1320">
        <v>49086</v>
      </c>
      <c r="E1320">
        <v>49459</v>
      </c>
      <c r="F1320">
        <v>8233528.8625999996</v>
      </c>
      <c r="G1320" s="10">
        <f t="shared" si="60"/>
        <v>44251</v>
      </c>
      <c r="H1320">
        <f>_xlfn.XLOOKUP(Sheet1!G1320,USDKRW!$A$2:$A$1306,USDKRW!$B$2:$B$1306,,-1)</f>
        <v>1112.19</v>
      </c>
      <c r="I1320">
        <f t="shared" si="61"/>
        <v>56428071.840000004</v>
      </c>
      <c r="J1320">
        <f>_xlfn.XLOOKUP(A1320,upbit!$A:$A,upbit!$B:$B,,-1)</f>
        <v>56759000</v>
      </c>
      <c r="K1320">
        <f t="shared" si="62"/>
        <v>0.58646015929506579</v>
      </c>
    </row>
    <row r="1321" spans="1:11" x14ac:dyDescent="0.3">
      <c r="A1321" s="2">
        <v>44251.958333333343</v>
      </c>
      <c r="B1321">
        <v>49477</v>
      </c>
      <c r="C1321">
        <v>49765</v>
      </c>
      <c r="D1321">
        <v>48743</v>
      </c>
      <c r="E1321">
        <v>49424</v>
      </c>
      <c r="F1321">
        <v>4138342.6069</v>
      </c>
      <c r="G1321" s="10">
        <f t="shared" si="60"/>
        <v>44251</v>
      </c>
      <c r="H1321">
        <f>_xlfn.XLOOKUP(Sheet1!G1321,USDKRW!$A$2:$A$1306,USDKRW!$B$2:$B$1306,,-1)</f>
        <v>1112.19</v>
      </c>
      <c r="I1321">
        <f t="shared" si="61"/>
        <v>55027824.630000003</v>
      </c>
      <c r="J1321">
        <f>_xlfn.XLOOKUP(A1321,upbit!$A:$A,upbit!$B:$B,,-1)</f>
        <v>55547000</v>
      </c>
      <c r="K1321">
        <f t="shared" si="62"/>
        <v>0.94347791047686425</v>
      </c>
    </row>
    <row r="1322" spans="1:11" x14ac:dyDescent="0.3">
      <c r="A1322" s="2">
        <v>44252</v>
      </c>
      <c r="B1322">
        <v>49424</v>
      </c>
      <c r="C1322">
        <v>49846</v>
      </c>
      <c r="D1322">
        <v>48460</v>
      </c>
      <c r="E1322">
        <v>49825</v>
      </c>
      <c r="F1322">
        <v>7205000.9188000001</v>
      </c>
      <c r="G1322" s="10">
        <f t="shared" si="60"/>
        <v>44252</v>
      </c>
      <c r="H1322">
        <f>_xlfn.XLOOKUP(Sheet1!G1322,USDKRW!$A$2:$A$1306,USDKRW!$B$2:$B$1306,,-1)</f>
        <v>1107.73</v>
      </c>
      <c r="I1322">
        <f t="shared" si="61"/>
        <v>54748447.520000003</v>
      </c>
      <c r="J1322">
        <f>_xlfn.XLOOKUP(A1322,upbit!$A:$A,upbit!$B:$B,,-1)</f>
        <v>55285000</v>
      </c>
      <c r="K1322">
        <f t="shared" si="62"/>
        <v>0.98003231927989987</v>
      </c>
    </row>
    <row r="1323" spans="1:11" x14ac:dyDescent="0.3">
      <c r="A1323" s="2">
        <v>44252.041666666657</v>
      </c>
      <c r="B1323">
        <v>49825</v>
      </c>
      <c r="C1323">
        <v>50132</v>
      </c>
      <c r="D1323">
        <v>49300</v>
      </c>
      <c r="E1323">
        <v>49326</v>
      </c>
      <c r="F1323">
        <v>3097592.4169000001</v>
      </c>
      <c r="G1323" s="10">
        <f t="shared" si="60"/>
        <v>44252</v>
      </c>
      <c r="H1323">
        <f>_xlfn.XLOOKUP(Sheet1!G1323,USDKRW!$A$2:$A$1306,USDKRW!$B$2:$B$1306,,-1)</f>
        <v>1107.73</v>
      </c>
      <c r="I1323">
        <f t="shared" si="61"/>
        <v>55192647.25</v>
      </c>
      <c r="J1323">
        <f>_xlfn.XLOOKUP(A1323,upbit!$A:$A,upbit!$B:$B,,-1)</f>
        <v>56001000</v>
      </c>
      <c r="K1323">
        <f t="shared" si="62"/>
        <v>1.4646022437345474</v>
      </c>
    </row>
    <row r="1324" spans="1:11" x14ac:dyDescent="0.3">
      <c r="A1324" s="2">
        <v>44252.083333333343</v>
      </c>
      <c r="B1324">
        <v>49326</v>
      </c>
      <c r="C1324">
        <v>50060</v>
      </c>
      <c r="D1324">
        <v>49326</v>
      </c>
      <c r="E1324">
        <v>50046</v>
      </c>
      <c r="F1324">
        <v>3148488.7102000001</v>
      </c>
      <c r="G1324" s="10">
        <f t="shared" si="60"/>
        <v>44252</v>
      </c>
      <c r="H1324">
        <f>_xlfn.XLOOKUP(Sheet1!G1324,USDKRW!$A$2:$A$1306,USDKRW!$B$2:$B$1306,,-1)</f>
        <v>1107.73</v>
      </c>
      <c r="I1324">
        <f t="shared" si="61"/>
        <v>54639889.980000004</v>
      </c>
      <c r="J1324">
        <f>_xlfn.XLOOKUP(A1324,upbit!$A:$A,upbit!$B:$B,,-1)</f>
        <v>55452000</v>
      </c>
      <c r="K1324">
        <f t="shared" si="62"/>
        <v>1.4862951230268928</v>
      </c>
    </row>
    <row r="1325" spans="1:11" x14ac:dyDescent="0.3">
      <c r="A1325" s="2">
        <v>44252.125</v>
      </c>
      <c r="B1325">
        <v>50046</v>
      </c>
      <c r="C1325">
        <v>50053</v>
      </c>
      <c r="D1325">
        <v>49509</v>
      </c>
      <c r="E1325">
        <v>49567</v>
      </c>
      <c r="F1325">
        <v>2188691.6231999998</v>
      </c>
      <c r="G1325" s="10">
        <f t="shared" si="60"/>
        <v>44252</v>
      </c>
      <c r="H1325">
        <f>_xlfn.XLOOKUP(Sheet1!G1325,USDKRW!$A$2:$A$1306,USDKRW!$B$2:$B$1306,,-1)</f>
        <v>1107.73</v>
      </c>
      <c r="I1325">
        <f t="shared" si="61"/>
        <v>55437455.579999998</v>
      </c>
      <c r="J1325">
        <f>_xlfn.XLOOKUP(A1325,upbit!$A:$A,upbit!$B:$B,,-1)</f>
        <v>56011000</v>
      </c>
      <c r="K1325">
        <f t="shared" si="62"/>
        <v>1.0345792641444973</v>
      </c>
    </row>
    <row r="1326" spans="1:11" x14ac:dyDescent="0.3">
      <c r="A1326" s="2">
        <v>44252.166666666657</v>
      </c>
      <c r="B1326">
        <v>49567</v>
      </c>
      <c r="C1326">
        <v>49690</v>
      </c>
      <c r="D1326">
        <v>48846</v>
      </c>
      <c r="E1326">
        <v>48971</v>
      </c>
      <c r="F1326">
        <v>3332805.8640000001</v>
      </c>
      <c r="G1326" s="10">
        <f t="shared" si="60"/>
        <v>44252</v>
      </c>
      <c r="H1326">
        <f>_xlfn.XLOOKUP(Sheet1!G1326,USDKRW!$A$2:$A$1306,USDKRW!$B$2:$B$1306,,-1)</f>
        <v>1107.73</v>
      </c>
      <c r="I1326">
        <f t="shared" si="61"/>
        <v>54906852.910000004</v>
      </c>
      <c r="J1326">
        <f>_xlfn.XLOOKUP(A1326,upbit!$A:$A,upbit!$B:$B,,-1)</f>
        <v>55700000</v>
      </c>
      <c r="K1326">
        <f t="shared" si="62"/>
        <v>1.4445320537676221</v>
      </c>
    </row>
    <row r="1327" spans="1:11" x14ac:dyDescent="0.3">
      <c r="A1327" s="2">
        <v>44252.208333333343</v>
      </c>
      <c r="B1327">
        <v>48971</v>
      </c>
      <c r="C1327">
        <v>49254</v>
      </c>
      <c r="D1327">
        <v>48602</v>
      </c>
      <c r="E1327">
        <v>49141</v>
      </c>
      <c r="F1327">
        <v>2765111.5721</v>
      </c>
      <c r="G1327" s="10">
        <f t="shared" si="60"/>
        <v>44252</v>
      </c>
      <c r="H1327">
        <f>_xlfn.XLOOKUP(Sheet1!G1327,USDKRW!$A$2:$A$1306,USDKRW!$B$2:$B$1306,,-1)</f>
        <v>1107.73</v>
      </c>
      <c r="I1327">
        <f t="shared" si="61"/>
        <v>54246645.829999998</v>
      </c>
      <c r="J1327">
        <f>_xlfn.XLOOKUP(A1327,upbit!$A:$A,upbit!$B:$B,,-1)</f>
        <v>55319000</v>
      </c>
      <c r="K1327">
        <f t="shared" si="62"/>
        <v>1.9768119366505799</v>
      </c>
    </row>
    <row r="1328" spans="1:11" x14ac:dyDescent="0.3">
      <c r="A1328" s="2">
        <v>44252.25</v>
      </c>
      <c r="B1328">
        <v>49141</v>
      </c>
      <c r="C1328">
        <v>49149</v>
      </c>
      <c r="D1328">
        <v>48113</v>
      </c>
      <c r="E1328">
        <v>48733</v>
      </c>
      <c r="F1328">
        <v>2600953.6527</v>
      </c>
      <c r="G1328" s="10">
        <f t="shared" si="60"/>
        <v>44252</v>
      </c>
      <c r="H1328">
        <f>_xlfn.XLOOKUP(Sheet1!G1328,USDKRW!$A$2:$A$1306,USDKRW!$B$2:$B$1306,,-1)</f>
        <v>1107.73</v>
      </c>
      <c r="I1328">
        <f t="shared" si="61"/>
        <v>54434959.93</v>
      </c>
      <c r="J1328">
        <f>_xlfn.XLOOKUP(A1328,upbit!$A:$A,upbit!$B:$B,,-1)</f>
        <v>55588000</v>
      </c>
      <c r="K1328">
        <f t="shared" si="62"/>
        <v>2.1181977014086861</v>
      </c>
    </row>
    <row r="1329" spans="1:11" x14ac:dyDescent="0.3">
      <c r="A1329" s="2">
        <v>44252.291666666657</v>
      </c>
      <c r="B1329">
        <v>48733</v>
      </c>
      <c r="C1329">
        <v>48948</v>
      </c>
      <c r="D1329">
        <v>48058</v>
      </c>
      <c r="E1329">
        <v>48832</v>
      </c>
      <c r="F1329">
        <v>888620.66099999996</v>
      </c>
      <c r="G1329" s="10">
        <f t="shared" si="60"/>
        <v>44252</v>
      </c>
      <c r="H1329">
        <f>_xlfn.XLOOKUP(Sheet1!G1329,USDKRW!$A$2:$A$1306,USDKRW!$B$2:$B$1306,,-1)</f>
        <v>1107.73</v>
      </c>
      <c r="I1329">
        <f t="shared" si="61"/>
        <v>53983006.090000004</v>
      </c>
      <c r="J1329">
        <f>_xlfn.XLOOKUP(A1329,upbit!$A:$A,upbit!$B:$B,,-1)</f>
        <v>55341000</v>
      </c>
      <c r="K1329">
        <f t="shared" si="62"/>
        <v>2.5155951999708215</v>
      </c>
    </row>
    <row r="1330" spans="1:11" x14ac:dyDescent="0.3">
      <c r="A1330" s="2">
        <v>44252.333333333343</v>
      </c>
      <c r="B1330">
        <v>48832</v>
      </c>
      <c r="C1330">
        <v>49732</v>
      </c>
      <c r="D1330">
        <v>48754</v>
      </c>
      <c r="E1330">
        <v>49686</v>
      </c>
      <c r="F1330">
        <v>4670039.5493000001</v>
      </c>
      <c r="G1330" s="10">
        <f t="shared" si="60"/>
        <v>44252</v>
      </c>
      <c r="H1330">
        <f>_xlfn.XLOOKUP(Sheet1!G1330,USDKRW!$A$2:$A$1306,USDKRW!$B$2:$B$1306,,-1)</f>
        <v>1107.73</v>
      </c>
      <c r="I1330">
        <f t="shared" si="61"/>
        <v>54092671.359999999</v>
      </c>
      <c r="J1330">
        <f>_xlfn.XLOOKUP(A1330,upbit!$A:$A,upbit!$B:$B,,-1)</f>
        <v>55731000</v>
      </c>
      <c r="K1330">
        <f t="shared" si="62"/>
        <v>3.0287441880925359</v>
      </c>
    </row>
    <row r="1331" spans="1:11" x14ac:dyDescent="0.3">
      <c r="A1331" s="2">
        <v>44252.375</v>
      </c>
      <c r="B1331">
        <v>49686</v>
      </c>
      <c r="C1331">
        <v>50848</v>
      </c>
      <c r="D1331">
        <v>49543</v>
      </c>
      <c r="E1331">
        <v>50508</v>
      </c>
      <c r="F1331">
        <v>2910599.4402000001</v>
      </c>
      <c r="G1331" s="10">
        <f t="shared" si="60"/>
        <v>44252</v>
      </c>
      <c r="H1331">
        <f>_xlfn.XLOOKUP(Sheet1!G1331,USDKRW!$A$2:$A$1306,USDKRW!$B$2:$B$1306,,-1)</f>
        <v>1107.73</v>
      </c>
      <c r="I1331">
        <f t="shared" si="61"/>
        <v>55038672.780000001</v>
      </c>
      <c r="J1331">
        <f>_xlfn.XLOOKUP(A1331,upbit!$A:$A,upbit!$B:$B,,-1)</f>
        <v>56501000</v>
      </c>
      <c r="K1331">
        <f t="shared" si="62"/>
        <v>2.6569085810720816</v>
      </c>
    </row>
    <row r="1332" spans="1:11" x14ac:dyDescent="0.3">
      <c r="A1332" s="2">
        <v>44252.416666666657</v>
      </c>
      <c r="B1332">
        <v>50494</v>
      </c>
      <c r="C1332">
        <v>50884</v>
      </c>
      <c r="D1332">
        <v>50367</v>
      </c>
      <c r="E1332">
        <v>50510</v>
      </c>
      <c r="F1332">
        <v>1530214.3735</v>
      </c>
      <c r="G1332" s="10">
        <f t="shared" si="60"/>
        <v>44252</v>
      </c>
      <c r="H1332">
        <f>_xlfn.XLOOKUP(Sheet1!G1332,USDKRW!$A$2:$A$1306,USDKRW!$B$2:$B$1306,,-1)</f>
        <v>1107.73</v>
      </c>
      <c r="I1332">
        <f t="shared" si="61"/>
        <v>55933718.619999997</v>
      </c>
      <c r="J1332">
        <f>_xlfn.XLOOKUP(A1332,upbit!$A:$A,upbit!$B:$B,,-1)</f>
        <v>57153000</v>
      </c>
      <c r="K1332">
        <f t="shared" si="62"/>
        <v>2.1798682620826737</v>
      </c>
    </row>
    <row r="1333" spans="1:11" x14ac:dyDescent="0.3">
      <c r="A1333" s="2">
        <v>44252.458333333343</v>
      </c>
      <c r="B1333">
        <v>50510</v>
      </c>
      <c r="C1333">
        <v>50820</v>
      </c>
      <c r="D1333">
        <v>50431</v>
      </c>
      <c r="E1333">
        <v>50666</v>
      </c>
      <c r="F1333">
        <v>1764857.1713</v>
      </c>
      <c r="G1333" s="10">
        <f t="shared" si="60"/>
        <v>44252</v>
      </c>
      <c r="H1333">
        <f>_xlfn.XLOOKUP(Sheet1!G1333,USDKRW!$A$2:$A$1306,USDKRW!$B$2:$B$1306,,-1)</f>
        <v>1107.73</v>
      </c>
      <c r="I1333">
        <f t="shared" si="61"/>
        <v>55951442.300000004</v>
      </c>
      <c r="J1333">
        <f>_xlfn.XLOOKUP(A1333,upbit!$A:$A,upbit!$B:$B,,-1)</f>
        <v>57500000</v>
      </c>
      <c r="K1333">
        <f t="shared" si="62"/>
        <v>2.7676814686866447</v>
      </c>
    </row>
    <row r="1334" spans="1:11" x14ac:dyDescent="0.3">
      <c r="A1334" s="2">
        <v>44252.5</v>
      </c>
      <c r="B1334">
        <v>50666</v>
      </c>
      <c r="C1334">
        <v>50666</v>
      </c>
      <c r="D1334">
        <v>50071</v>
      </c>
      <c r="E1334">
        <v>50218</v>
      </c>
      <c r="F1334">
        <v>518493.18209999998</v>
      </c>
      <c r="G1334" s="10">
        <f t="shared" si="60"/>
        <v>44252</v>
      </c>
      <c r="H1334">
        <f>_xlfn.XLOOKUP(Sheet1!G1334,USDKRW!$A$2:$A$1306,USDKRW!$B$2:$B$1306,,-1)</f>
        <v>1107.73</v>
      </c>
      <c r="I1334">
        <f t="shared" si="61"/>
        <v>56124248.18</v>
      </c>
      <c r="J1334">
        <f>_xlfn.XLOOKUP(A1334,upbit!$A:$A,upbit!$B:$B,,-1)</f>
        <v>57456000</v>
      </c>
      <c r="K1334">
        <f t="shared" si="62"/>
        <v>2.3728635361472294</v>
      </c>
    </row>
    <row r="1335" spans="1:11" x14ac:dyDescent="0.3">
      <c r="A1335" s="2">
        <v>44252.541666666657</v>
      </c>
      <c r="B1335">
        <v>50218</v>
      </c>
      <c r="C1335">
        <v>50369</v>
      </c>
      <c r="D1335">
        <v>49576</v>
      </c>
      <c r="E1335">
        <v>49608</v>
      </c>
      <c r="F1335">
        <v>1823602.3614000001</v>
      </c>
      <c r="G1335" s="10">
        <f t="shared" si="60"/>
        <v>44252</v>
      </c>
      <c r="H1335">
        <f>_xlfn.XLOOKUP(Sheet1!G1335,USDKRW!$A$2:$A$1306,USDKRW!$B$2:$B$1306,,-1)</f>
        <v>1107.73</v>
      </c>
      <c r="I1335">
        <f t="shared" si="61"/>
        <v>55627985.140000001</v>
      </c>
      <c r="J1335">
        <f>_xlfn.XLOOKUP(A1335,upbit!$A:$A,upbit!$B:$B,,-1)</f>
        <v>57100000</v>
      </c>
      <c r="K1335">
        <f t="shared" si="62"/>
        <v>2.6461768411984554</v>
      </c>
    </row>
    <row r="1336" spans="1:11" x14ac:dyDescent="0.3">
      <c r="A1336" s="2">
        <v>44252.583333333343</v>
      </c>
      <c r="B1336">
        <v>49608</v>
      </c>
      <c r="C1336">
        <v>50426</v>
      </c>
      <c r="D1336">
        <v>49535</v>
      </c>
      <c r="E1336">
        <v>50400</v>
      </c>
      <c r="F1336">
        <v>1359933.4180999999</v>
      </c>
      <c r="G1336" s="10">
        <f t="shared" si="60"/>
        <v>44252</v>
      </c>
      <c r="H1336">
        <f>_xlfn.XLOOKUP(Sheet1!G1336,USDKRW!$A$2:$A$1306,USDKRW!$B$2:$B$1306,,-1)</f>
        <v>1107.73</v>
      </c>
      <c r="I1336">
        <f t="shared" si="61"/>
        <v>54952269.840000004</v>
      </c>
      <c r="J1336">
        <f>_xlfn.XLOOKUP(A1336,upbit!$A:$A,upbit!$B:$B,,-1)</f>
        <v>56300000</v>
      </c>
      <c r="K1336">
        <f t="shared" si="62"/>
        <v>2.4525468446054521</v>
      </c>
    </row>
    <row r="1337" spans="1:11" x14ac:dyDescent="0.3">
      <c r="A1337" s="2">
        <v>44252.625</v>
      </c>
      <c r="B1337">
        <v>50400</v>
      </c>
      <c r="C1337">
        <v>50560</v>
      </c>
      <c r="D1337">
        <v>50224</v>
      </c>
      <c r="E1337">
        <v>50458</v>
      </c>
      <c r="F1337">
        <v>1142446.4217000001</v>
      </c>
      <c r="G1337" s="10">
        <f t="shared" si="60"/>
        <v>44252</v>
      </c>
      <c r="H1337">
        <f>_xlfn.XLOOKUP(Sheet1!G1337,USDKRW!$A$2:$A$1306,USDKRW!$B$2:$B$1306,,-1)</f>
        <v>1107.73</v>
      </c>
      <c r="I1337">
        <f t="shared" si="61"/>
        <v>55829592</v>
      </c>
      <c r="J1337">
        <f>_xlfn.XLOOKUP(A1337,upbit!$A:$A,upbit!$B:$B,,-1)</f>
        <v>57082000</v>
      </c>
      <c r="K1337">
        <f t="shared" si="62"/>
        <v>2.2432691250904968</v>
      </c>
    </row>
    <row r="1338" spans="1:11" x14ac:dyDescent="0.3">
      <c r="A1338" s="2">
        <v>44252.666666666657</v>
      </c>
      <c r="B1338">
        <v>50458</v>
      </c>
      <c r="C1338">
        <v>50530</v>
      </c>
      <c r="D1338">
        <v>50102</v>
      </c>
      <c r="E1338">
        <v>50400</v>
      </c>
      <c r="F1338">
        <v>1874461.3489000001</v>
      </c>
      <c r="G1338" s="10">
        <f t="shared" si="60"/>
        <v>44252</v>
      </c>
      <c r="H1338">
        <f>_xlfn.XLOOKUP(Sheet1!G1338,USDKRW!$A$2:$A$1306,USDKRW!$B$2:$B$1306,,-1)</f>
        <v>1107.73</v>
      </c>
      <c r="I1338">
        <f t="shared" si="61"/>
        <v>55893840.340000004</v>
      </c>
      <c r="J1338">
        <f>_xlfn.XLOOKUP(A1338,upbit!$A:$A,upbit!$B:$B,,-1)</f>
        <v>57258000</v>
      </c>
      <c r="K1338">
        <f t="shared" si="62"/>
        <v>2.4406261078177227</v>
      </c>
    </row>
    <row r="1339" spans="1:11" x14ac:dyDescent="0.3">
      <c r="A1339" s="2">
        <v>44252.708333333343</v>
      </c>
      <c r="B1339">
        <v>50400</v>
      </c>
      <c r="C1339">
        <v>50495</v>
      </c>
      <c r="D1339">
        <v>49572</v>
      </c>
      <c r="E1339">
        <v>49697</v>
      </c>
      <c r="F1339">
        <v>1309087.8951000001</v>
      </c>
      <c r="G1339" s="10">
        <f t="shared" si="60"/>
        <v>44252</v>
      </c>
      <c r="H1339">
        <f>_xlfn.XLOOKUP(Sheet1!G1339,USDKRW!$A$2:$A$1306,USDKRW!$B$2:$B$1306,,-1)</f>
        <v>1107.73</v>
      </c>
      <c r="I1339">
        <f t="shared" si="61"/>
        <v>55829592</v>
      </c>
      <c r="J1339">
        <f>_xlfn.XLOOKUP(A1339,upbit!$A:$A,upbit!$B:$B,,-1)</f>
        <v>57177000</v>
      </c>
      <c r="K1339">
        <f t="shared" si="62"/>
        <v>2.4134297811096328</v>
      </c>
    </row>
    <row r="1340" spans="1:11" x14ac:dyDescent="0.3">
      <c r="A1340" s="2">
        <v>44252.75</v>
      </c>
      <c r="B1340">
        <v>49697</v>
      </c>
      <c r="C1340">
        <v>49843</v>
      </c>
      <c r="D1340">
        <v>48611</v>
      </c>
      <c r="E1340">
        <v>48980</v>
      </c>
      <c r="F1340">
        <v>3276511.7354000001</v>
      </c>
      <c r="G1340" s="10">
        <f t="shared" si="60"/>
        <v>44252</v>
      </c>
      <c r="H1340">
        <f>_xlfn.XLOOKUP(Sheet1!G1340,USDKRW!$A$2:$A$1306,USDKRW!$B$2:$B$1306,,-1)</f>
        <v>1107.73</v>
      </c>
      <c r="I1340">
        <f t="shared" si="61"/>
        <v>55050857.810000002</v>
      </c>
      <c r="J1340">
        <f>_xlfn.XLOOKUP(A1340,upbit!$A:$A,upbit!$B:$B,,-1)</f>
        <v>56615000</v>
      </c>
      <c r="K1340">
        <f t="shared" si="62"/>
        <v>2.8412676063984454</v>
      </c>
    </row>
    <row r="1341" spans="1:11" x14ac:dyDescent="0.3">
      <c r="A1341" s="2">
        <v>44252.791666666657</v>
      </c>
      <c r="B1341">
        <v>48980</v>
      </c>
      <c r="C1341">
        <v>49748</v>
      </c>
      <c r="D1341">
        <v>48835</v>
      </c>
      <c r="E1341">
        <v>49566</v>
      </c>
      <c r="F1341">
        <v>949137.14910000004</v>
      </c>
      <c r="G1341" s="10">
        <f t="shared" si="60"/>
        <v>44252</v>
      </c>
      <c r="H1341">
        <f>_xlfn.XLOOKUP(Sheet1!G1341,USDKRW!$A$2:$A$1306,USDKRW!$B$2:$B$1306,,-1)</f>
        <v>1107.73</v>
      </c>
      <c r="I1341">
        <f t="shared" si="61"/>
        <v>54256615.399999999</v>
      </c>
      <c r="J1341">
        <f>_xlfn.XLOOKUP(A1341,upbit!$A:$A,upbit!$B:$B,,-1)</f>
        <v>55794000</v>
      </c>
      <c r="K1341">
        <f t="shared" si="62"/>
        <v>2.8335431332489724</v>
      </c>
    </row>
    <row r="1342" spans="1:11" x14ac:dyDescent="0.3">
      <c r="A1342" s="2">
        <v>44252.833333333343</v>
      </c>
      <c r="B1342">
        <v>49566</v>
      </c>
      <c r="C1342">
        <v>50407</v>
      </c>
      <c r="D1342">
        <v>49566</v>
      </c>
      <c r="E1342">
        <v>50302</v>
      </c>
      <c r="F1342">
        <v>1380400.0294999999</v>
      </c>
      <c r="G1342" s="10">
        <f t="shared" si="60"/>
        <v>44252</v>
      </c>
      <c r="H1342">
        <f>_xlfn.XLOOKUP(Sheet1!G1342,USDKRW!$A$2:$A$1306,USDKRW!$B$2:$B$1306,,-1)</f>
        <v>1107.73</v>
      </c>
      <c r="I1342">
        <f t="shared" si="61"/>
        <v>54905745.18</v>
      </c>
      <c r="J1342">
        <f>_xlfn.XLOOKUP(A1342,upbit!$A:$A,upbit!$B:$B,,-1)</f>
        <v>56231000</v>
      </c>
      <c r="K1342">
        <f t="shared" si="62"/>
        <v>2.4136906177219863</v>
      </c>
    </row>
    <row r="1343" spans="1:11" x14ac:dyDescent="0.3">
      <c r="A1343" s="2">
        <v>44252.875</v>
      </c>
      <c r="B1343">
        <v>50315</v>
      </c>
      <c r="C1343">
        <v>51499</v>
      </c>
      <c r="D1343">
        <v>50095</v>
      </c>
      <c r="E1343">
        <v>51499</v>
      </c>
      <c r="F1343">
        <v>2154009.6749999998</v>
      </c>
      <c r="G1343" s="10">
        <f t="shared" si="60"/>
        <v>44252</v>
      </c>
      <c r="H1343">
        <f>_xlfn.XLOOKUP(Sheet1!G1343,USDKRW!$A$2:$A$1306,USDKRW!$B$2:$B$1306,,-1)</f>
        <v>1107.73</v>
      </c>
      <c r="I1343">
        <f t="shared" si="61"/>
        <v>55735434.950000003</v>
      </c>
      <c r="J1343">
        <f>_xlfn.XLOOKUP(A1343,upbit!$A:$A,upbit!$B:$B,,-1)</f>
        <v>56809000</v>
      </c>
      <c r="K1343">
        <f t="shared" si="62"/>
        <v>1.9261804468971855</v>
      </c>
    </row>
    <row r="1344" spans="1:11" x14ac:dyDescent="0.3">
      <c r="A1344" s="2">
        <v>44252.916666666657</v>
      </c>
      <c r="B1344">
        <v>51499</v>
      </c>
      <c r="C1344">
        <v>52035</v>
      </c>
      <c r="D1344">
        <v>51098</v>
      </c>
      <c r="E1344">
        <v>51357</v>
      </c>
      <c r="F1344">
        <v>2708794.7422000002</v>
      </c>
      <c r="G1344" s="10">
        <f t="shared" si="60"/>
        <v>44252</v>
      </c>
      <c r="H1344">
        <f>_xlfn.XLOOKUP(Sheet1!G1344,USDKRW!$A$2:$A$1306,USDKRW!$B$2:$B$1306,,-1)</f>
        <v>1107.73</v>
      </c>
      <c r="I1344">
        <f t="shared" si="61"/>
        <v>57046987.270000003</v>
      </c>
      <c r="J1344">
        <f>_xlfn.XLOOKUP(A1344,upbit!$A:$A,upbit!$B:$B,,-1)</f>
        <v>58003000</v>
      </c>
      <c r="K1344">
        <f t="shared" si="62"/>
        <v>1.6758338621376101</v>
      </c>
    </row>
    <row r="1345" spans="1:11" x14ac:dyDescent="0.3">
      <c r="A1345" s="2">
        <v>44252.958333333343</v>
      </c>
      <c r="B1345">
        <v>51357</v>
      </c>
      <c r="C1345">
        <v>51522</v>
      </c>
      <c r="D1345">
        <v>50625</v>
      </c>
      <c r="E1345">
        <v>50843</v>
      </c>
      <c r="F1345">
        <v>3110045.6176999998</v>
      </c>
      <c r="G1345" s="10">
        <f t="shared" si="60"/>
        <v>44252</v>
      </c>
      <c r="H1345">
        <f>_xlfn.XLOOKUP(Sheet1!G1345,USDKRW!$A$2:$A$1306,USDKRW!$B$2:$B$1306,,-1)</f>
        <v>1107.73</v>
      </c>
      <c r="I1345">
        <f t="shared" si="61"/>
        <v>56889689.609999999</v>
      </c>
      <c r="J1345">
        <f>_xlfn.XLOOKUP(A1345,upbit!$A:$A,upbit!$B:$B,,-1)</f>
        <v>58127000</v>
      </c>
      <c r="K1345">
        <f t="shared" si="62"/>
        <v>2.1749290574130775</v>
      </c>
    </row>
    <row r="1346" spans="1:11" x14ac:dyDescent="0.3">
      <c r="A1346" s="2">
        <v>44253</v>
      </c>
      <c r="B1346">
        <v>50843</v>
      </c>
      <c r="C1346">
        <v>51384</v>
      </c>
      <c r="D1346">
        <v>50502</v>
      </c>
      <c r="E1346">
        <v>50836</v>
      </c>
      <c r="F1346">
        <v>2083882.5519999999</v>
      </c>
      <c r="G1346" s="10">
        <f t="shared" si="60"/>
        <v>44253</v>
      </c>
      <c r="H1346">
        <f>_xlfn.XLOOKUP(Sheet1!G1346,USDKRW!$A$2:$A$1306,USDKRW!$B$2:$B$1306,,-1)</f>
        <v>1123.3599999999999</v>
      </c>
      <c r="I1346">
        <f t="shared" si="61"/>
        <v>57114992.479999997</v>
      </c>
      <c r="J1346">
        <f>_xlfn.XLOOKUP(A1346,upbit!$A:$A,upbit!$B:$B,,-1)</f>
        <v>57599000</v>
      </c>
      <c r="K1346">
        <f t="shared" si="62"/>
        <v>0.84742639188737368</v>
      </c>
    </row>
    <row r="1347" spans="1:11" x14ac:dyDescent="0.3">
      <c r="A1347" s="2">
        <v>44253.041666666657</v>
      </c>
      <c r="B1347">
        <v>50836</v>
      </c>
      <c r="C1347">
        <v>51353</v>
      </c>
      <c r="D1347">
        <v>50572</v>
      </c>
      <c r="E1347">
        <v>50633</v>
      </c>
      <c r="F1347">
        <v>2461701.3047000002</v>
      </c>
      <c r="G1347" s="10">
        <f t="shared" ref="G1347:G1410" si="63">ROUNDDOWN(A1347,0)</f>
        <v>44253</v>
      </c>
      <c r="H1347">
        <f>_xlfn.XLOOKUP(Sheet1!G1347,USDKRW!$A$2:$A$1306,USDKRW!$B$2:$B$1306,,-1)</f>
        <v>1123.3599999999999</v>
      </c>
      <c r="I1347">
        <f t="shared" ref="I1347:I1410" si="64">B1347*H1347</f>
        <v>57107128.959999993</v>
      </c>
      <c r="J1347">
        <f>_xlfn.XLOOKUP(A1347,upbit!$A:$A,upbit!$B:$B,,-1)</f>
        <v>57700000</v>
      </c>
      <c r="K1347">
        <f t="shared" ref="K1347:K1410" si="65">(J1347/I1347-1)*100</f>
        <v>1.0381734308780866</v>
      </c>
    </row>
    <row r="1348" spans="1:11" x14ac:dyDescent="0.3">
      <c r="A1348" s="2">
        <v>44253.083333333343</v>
      </c>
      <c r="B1348">
        <v>50633</v>
      </c>
      <c r="C1348">
        <v>50648</v>
      </c>
      <c r="D1348">
        <v>49326</v>
      </c>
      <c r="E1348">
        <v>49554</v>
      </c>
      <c r="F1348">
        <v>2772931.5443000002</v>
      </c>
      <c r="G1348" s="10">
        <f t="shared" si="63"/>
        <v>44253</v>
      </c>
      <c r="H1348">
        <f>_xlfn.XLOOKUP(Sheet1!G1348,USDKRW!$A$2:$A$1306,USDKRW!$B$2:$B$1306,,-1)</f>
        <v>1123.3599999999999</v>
      </c>
      <c r="I1348">
        <f t="shared" si="64"/>
        <v>56879086.879999995</v>
      </c>
      <c r="J1348">
        <f>_xlfn.XLOOKUP(A1348,upbit!$A:$A,upbit!$B:$B,,-1)</f>
        <v>57551000</v>
      </c>
      <c r="K1348">
        <f t="shared" si="65"/>
        <v>1.1813008204888398</v>
      </c>
    </row>
    <row r="1349" spans="1:11" x14ac:dyDescent="0.3">
      <c r="A1349" s="2">
        <v>44253.125</v>
      </c>
      <c r="B1349">
        <v>49554</v>
      </c>
      <c r="C1349">
        <v>50055</v>
      </c>
      <c r="D1349">
        <v>49292</v>
      </c>
      <c r="E1349">
        <v>49549</v>
      </c>
      <c r="F1349">
        <v>5222092.1832999997</v>
      </c>
      <c r="G1349" s="10">
        <f t="shared" si="63"/>
        <v>44253</v>
      </c>
      <c r="H1349">
        <f>_xlfn.XLOOKUP(Sheet1!G1349,USDKRW!$A$2:$A$1306,USDKRW!$B$2:$B$1306,,-1)</f>
        <v>1123.3599999999999</v>
      </c>
      <c r="I1349">
        <f t="shared" si="64"/>
        <v>55666981.439999998</v>
      </c>
      <c r="J1349">
        <f>_xlfn.XLOOKUP(A1349,upbit!$A:$A,upbit!$B:$B,,-1)</f>
        <v>56609000</v>
      </c>
      <c r="K1349">
        <f t="shared" si="65"/>
        <v>1.6922393412248216</v>
      </c>
    </row>
    <row r="1350" spans="1:11" x14ac:dyDescent="0.3">
      <c r="A1350" s="2">
        <v>44253.166666666657</v>
      </c>
      <c r="B1350">
        <v>49549</v>
      </c>
      <c r="C1350">
        <v>50000</v>
      </c>
      <c r="D1350">
        <v>49292</v>
      </c>
      <c r="E1350">
        <v>49437</v>
      </c>
      <c r="F1350">
        <v>2245485.6871000002</v>
      </c>
      <c r="G1350" s="10">
        <f t="shared" si="63"/>
        <v>44253</v>
      </c>
      <c r="H1350">
        <f>_xlfn.XLOOKUP(Sheet1!G1350,USDKRW!$A$2:$A$1306,USDKRW!$B$2:$B$1306,,-1)</f>
        <v>1123.3599999999999</v>
      </c>
      <c r="I1350">
        <f t="shared" si="64"/>
        <v>55661364.639999993</v>
      </c>
      <c r="J1350">
        <f>_xlfn.XLOOKUP(A1350,upbit!$A:$A,upbit!$B:$B,,-1)</f>
        <v>56786000</v>
      </c>
      <c r="K1350">
        <f t="shared" si="65"/>
        <v>2.0204954860050472</v>
      </c>
    </row>
    <row r="1351" spans="1:11" x14ac:dyDescent="0.3">
      <c r="A1351" s="2">
        <v>44253.208333333343</v>
      </c>
      <c r="B1351">
        <v>49437</v>
      </c>
      <c r="C1351">
        <v>49538</v>
      </c>
      <c r="D1351">
        <v>48530</v>
      </c>
      <c r="E1351">
        <v>49136</v>
      </c>
      <c r="F1351">
        <v>5232120.0521</v>
      </c>
      <c r="G1351" s="10">
        <f t="shared" si="63"/>
        <v>44253</v>
      </c>
      <c r="H1351">
        <f>_xlfn.XLOOKUP(Sheet1!G1351,USDKRW!$A$2:$A$1306,USDKRW!$B$2:$B$1306,,-1)</f>
        <v>1123.3599999999999</v>
      </c>
      <c r="I1351">
        <f t="shared" si="64"/>
        <v>55535548.319999993</v>
      </c>
      <c r="J1351">
        <f>_xlfn.XLOOKUP(A1351,upbit!$A:$A,upbit!$B:$B,,-1)</f>
        <v>56843000</v>
      </c>
      <c r="K1351">
        <f t="shared" si="65"/>
        <v>2.3542608645301888</v>
      </c>
    </row>
    <row r="1352" spans="1:11" x14ac:dyDescent="0.3">
      <c r="A1352" s="2">
        <v>44253.25</v>
      </c>
      <c r="B1352">
        <v>49136</v>
      </c>
      <c r="C1352">
        <v>49275</v>
      </c>
      <c r="D1352">
        <v>48041</v>
      </c>
      <c r="E1352">
        <v>48072</v>
      </c>
      <c r="F1352">
        <v>3306843.0140999998</v>
      </c>
      <c r="G1352" s="10">
        <f t="shared" si="63"/>
        <v>44253</v>
      </c>
      <c r="H1352">
        <f>_xlfn.XLOOKUP(Sheet1!G1352,USDKRW!$A$2:$A$1306,USDKRW!$B$2:$B$1306,,-1)</f>
        <v>1123.3599999999999</v>
      </c>
      <c r="I1352">
        <f t="shared" si="64"/>
        <v>55197416.959999993</v>
      </c>
      <c r="J1352">
        <f>_xlfn.XLOOKUP(A1352,upbit!$A:$A,upbit!$B:$B,,-1)</f>
        <v>56688000</v>
      </c>
      <c r="K1352">
        <f t="shared" si="65"/>
        <v>2.7004579599806178</v>
      </c>
    </row>
    <row r="1353" spans="1:11" x14ac:dyDescent="0.3">
      <c r="A1353" s="2">
        <v>44253.291666666657</v>
      </c>
      <c r="B1353">
        <v>48072</v>
      </c>
      <c r="C1353">
        <v>48845</v>
      </c>
      <c r="D1353">
        <v>47466</v>
      </c>
      <c r="E1353">
        <v>48220</v>
      </c>
      <c r="F1353">
        <v>2887584.4452</v>
      </c>
      <c r="G1353" s="10">
        <f t="shared" si="63"/>
        <v>44253</v>
      </c>
      <c r="H1353">
        <f>_xlfn.XLOOKUP(Sheet1!G1353,USDKRW!$A$2:$A$1306,USDKRW!$B$2:$B$1306,,-1)</f>
        <v>1123.3599999999999</v>
      </c>
      <c r="I1353">
        <f t="shared" si="64"/>
        <v>54002161.919999994</v>
      </c>
      <c r="J1353">
        <f>_xlfn.XLOOKUP(A1353,upbit!$A:$A,upbit!$B:$B,,-1)</f>
        <v>55502000</v>
      </c>
      <c r="K1353">
        <f t="shared" si="65"/>
        <v>2.7773667325058149</v>
      </c>
    </row>
    <row r="1354" spans="1:11" x14ac:dyDescent="0.3">
      <c r="A1354" s="2">
        <v>44253.333333333343</v>
      </c>
      <c r="B1354">
        <v>48220</v>
      </c>
      <c r="C1354">
        <v>48428</v>
      </c>
      <c r="D1354">
        <v>46690</v>
      </c>
      <c r="E1354">
        <v>47103</v>
      </c>
      <c r="F1354">
        <v>2973054.2292999998</v>
      </c>
      <c r="G1354" s="10">
        <f t="shared" si="63"/>
        <v>44253</v>
      </c>
      <c r="H1354">
        <f>_xlfn.XLOOKUP(Sheet1!G1354,USDKRW!$A$2:$A$1306,USDKRW!$B$2:$B$1306,,-1)</f>
        <v>1123.3599999999999</v>
      </c>
      <c r="I1354">
        <f t="shared" si="64"/>
        <v>54168419.199999996</v>
      </c>
      <c r="J1354">
        <f>_xlfn.XLOOKUP(A1354,upbit!$A:$A,upbit!$B:$B,,-1)</f>
        <v>55528000</v>
      </c>
      <c r="K1354">
        <f t="shared" si="65"/>
        <v>2.509914116157197</v>
      </c>
    </row>
    <row r="1355" spans="1:11" x14ac:dyDescent="0.3">
      <c r="A1355" s="2">
        <v>44253.375</v>
      </c>
      <c r="B1355">
        <v>47103</v>
      </c>
      <c r="C1355">
        <v>47612</v>
      </c>
      <c r="D1355">
        <v>45981</v>
      </c>
      <c r="E1355">
        <v>46784</v>
      </c>
      <c r="F1355">
        <v>3717529.0814999999</v>
      </c>
      <c r="G1355" s="10">
        <f t="shared" si="63"/>
        <v>44253</v>
      </c>
      <c r="H1355">
        <f>_xlfn.XLOOKUP(Sheet1!G1355,USDKRW!$A$2:$A$1306,USDKRW!$B$2:$B$1306,,-1)</f>
        <v>1123.3599999999999</v>
      </c>
      <c r="I1355">
        <f t="shared" si="64"/>
        <v>52913626.079999998</v>
      </c>
      <c r="J1355">
        <f>_xlfn.XLOOKUP(A1355,upbit!$A:$A,upbit!$B:$B,,-1)</f>
        <v>54128000</v>
      </c>
      <c r="K1355">
        <f t="shared" si="65"/>
        <v>2.2950117199754816</v>
      </c>
    </row>
    <row r="1356" spans="1:11" x14ac:dyDescent="0.3">
      <c r="A1356" s="2">
        <v>44253.416666666657</v>
      </c>
      <c r="B1356">
        <v>46784</v>
      </c>
      <c r="C1356">
        <v>47502</v>
      </c>
      <c r="D1356">
        <v>46264</v>
      </c>
      <c r="E1356">
        <v>46458</v>
      </c>
      <c r="F1356">
        <v>3639530.6730999998</v>
      </c>
      <c r="G1356" s="10">
        <f t="shared" si="63"/>
        <v>44253</v>
      </c>
      <c r="H1356">
        <f>_xlfn.XLOOKUP(Sheet1!G1356,USDKRW!$A$2:$A$1306,USDKRW!$B$2:$B$1306,,-1)</f>
        <v>1123.3599999999999</v>
      </c>
      <c r="I1356">
        <f t="shared" si="64"/>
        <v>52555274.239999995</v>
      </c>
      <c r="J1356">
        <f>_xlfn.XLOOKUP(A1356,upbit!$A:$A,upbit!$B:$B,,-1)</f>
        <v>53935000</v>
      </c>
      <c r="K1356">
        <f t="shared" si="65"/>
        <v>2.6252850545490869</v>
      </c>
    </row>
    <row r="1357" spans="1:11" x14ac:dyDescent="0.3">
      <c r="A1357" s="2">
        <v>44253.458333333343</v>
      </c>
      <c r="B1357">
        <v>46458</v>
      </c>
      <c r="C1357">
        <v>47787</v>
      </c>
      <c r="D1357">
        <v>46148</v>
      </c>
      <c r="E1357">
        <v>47334</v>
      </c>
      <c r="F1357">
        <v>4702925.5415000003</v>
      </c>
      <c r="G1357" s="10">
        <f t="shared" si="63"/>
        <v>44253</v>
      </c>
      <c r="H1357">
        <f>_xlfn.XLOOKUP(Sheet1!G1357,USDKRW!$A$2:$A$1306,USDKRW!$B$2:$B$1306,,-1)</f>
        <v>1123.3599999999999</v>
      </c>
      <c r="I1357">
        <f t="shared" si="64"/>
        <v>52189058.879999995</v>
      </c>
      <c r="J1357">
        <f>_xlfn.XLOOKUP(A1357,upbit!$A:$A,upbit!$B:$B,,-1)</f>
        <v>53899000</v>
      </c>
      <c r="K1357">
        <f t="shared" si="65"/>
        <v>3.2764360130189907</v>
      </c>
    </row>
    <row r="1358" spans="1:11" x14ac:dyDescent="0.3">
      <c r="A1358" s="2">
        <v>44253.5</v>
      </c>
      <c r="B1358">
        <v>47334</v>
      </c>
      <c r="C1358">
        <v>47628</v>
      </c>
      <c r="D1358">
        <v>46745</v>
      </c>
      <c r="E1358">
        <v>47333</v>
      </c>
      <c r="F1358">
        <v>7995397.6649000002</v>
      </c>
      <c r="G1358" s="10">
        <f t="shared" si="63"/>
        <v>44253</v>
      </c>
      <c r="H1358">
        <f>_xlfn.XLOOKUP(Sheet1!G1358,USDKRW!$A$2:$A$1306,USDKRW!$B$2:$B$1306,,-1)</f>
        <v>1123.3599999999999</v>
      </c>
      <c r="I1358">
        <f t="shared" si="64"/>
        <v>53173122.239999995</v>
      </c>
      <c r="J1358">
        <f>_xlfn.XLOOKUP(A1358,upbit!$A:$A,upbit!$B:$B,,-1)</f>
        <v>54839000</v>
      </c>
      <c r="K1358">
        <f t="shared" si="65"/>
        <v>3.132931996133248</v>
      </c>
    </row>
    <row r="1359" spans="1:11" x14ac:dyDescent="0.3">
      <c r="A1359" s="2">
        <v>44253.541666666657</v>
      </c>
      <c r="B1359">
        <v>47333</v>
      </c>
      <c r="C1359">
        <v>47774</v>
      </c>
      <c r="D1359">
        <v>46827</v>
      </c>
      <c r="E1359">
        <v>47020</v>
      </c>
      <c r="F1359">
        <v>1529222.7509999999</v>
      </c>
      <c r="G1359" s="10">
        <f t="shared" si="63"/>
        <v>44253</v>
      </c>
      <c r="H1359">
        <f>_xlfn.XLOOKUP(Sheet1!G1359,USDKRW!$A$2:$A$1306,USDKRW!$B$2:$B$1306,,-1)</f>
        <v>1123.3599999999999</v>
      </c>
      <c r="I1359">
        <f t="shared" si="64"/>
        <v>53171998.879999995</v>
      </c>
      <c r="J1359">
        <f>_xlfn.XLOOKUP(A1359,upbit!$A:$A,upbit!$B:$B,,-1)</f>
        <v>54551000</v>
      </c>
      <c r="K1359">
        <f t="shared" si="65"/>
        <v>2.5934724084986316</v>
      </c>
    </row>
    <row r="1360" spans="1:11" x14ac:dyDescent="0.3">
      <c r="A1360" s="2">
        <v>44253.583333333343</v>
      </c>
      <c r="B1360">
        <v>47021</v>
      </c>
      <c r="C1360">
        <v>47189</v>
      </c>
      <c r="D1360">
        <v>45501</v>
      </c>
      <c r="E1360">
        <v>45505</v>
      </c>
      <c r="F1360">
        <v>4616633.8213</v>
      </c>
      <c r="G1360" s="10">
        <f t="shared" si="63"/>
        <v>44253</v>
      </c>
      <c r="H1360">
        <f>_xlfn.XLOOKUP(Sheet1!G1360,USDKRW!$A$2:$A$1306,USDKRW!$B$2:$B$1306,,-1)</f>
        <v>1123.3599999999999</v>
      </c>
      <c r="I1360">
        <f t="shared" si="64"/>
        <v>52821510.559999995</v>
      </c>
      <c r="J1360">
        <f>_xlfn.XLOOKUP(A1360,upbit!$A:$A,upbit!$B:$B,,-1)</f>
        <v>54171000</v>
      </c>
      <c r="K1360">
        <f t="shared" si="65"/>
        <v>2.5548103901101404</v>
      </c>
    </row>
    <row r="1361" spans="1:11" x14ac:dyDescent="0.3">
      <c r="A1361" s="2">
        <v>44253.625</v>
      </c>
      <c r="B1361">
        <v>45505</v>
      </c>
      <c r="C1361">
        <v>46468</v>
      </c>
      <c r="D1361">
        <v>45502</v>
      </c>
      <c r="E1361">
        <v>46087</v>
      </c>
      <c r="F1361">
        <v>1691669.0174</v>
      </c>
      <c r="G1361" s="10">
        <f t="shared" si="63"/>
        <v>44253</v>
      </c>
      <c r="H1361">
        <f>_xlfn.XLOOKUP(Sheet1!G1361,USDKRW!$A$2:$A$1306,USDKRW!$B$2:$B$1306,,-1)</f>
        <v>1123.3599999999999</v>
      </c>
      <c r="I1361">
        <f t="shared" si="64"/>
        <v>51118496.799999997</v>
      </c>
      <c r="J1361">
        <f>_xlfn.XLOOKUP(A1361,upbit!$A:$A,upbit!$B:$B,,-1)</f>
        <v>53034000</v>
      </c>
      <c r="K1361">
        <f t="shared" si="65"/>
        <v>3.7471821745744371</v>
      </c>
    </row>
    <row r="1362" spans="1:11" x14ac:dyDescent="0.3">
      <c r="A1362" s="2">
        <v>44253.666666666657</v>
      </c>
      <c r="B1362">
        <v>46087</v>
      </c>
      <c r="C1362">
        <v>46426</v>
      </c>
      <c r="D1362">
        <v>44123</v>
      </c>
      <c r="E1362">
        <v>44978</v>
      </c>
      <c r="F1362">
        <v>7359970.0159</v>
      </c>
      <c r="G1362" s="10">
        <f t="shared" si="63"/>
        <v>44253</v>
      </c>
      <c r="H1362">
        <f>_xlfn.XLOOKUP(Sheet1!G1362,USDKRW!$A$2:$A$1306,USDKRW!$B$2:$B$1306,,-1)</f>
        <v>1123.3599999999999</v>
      </c>
      <c r="I1362">
        <f t="shared" si="64"/>
        <v>51772292.319999993</v>
      </c>
      <c r="J1362">
        <f>_xlfn.XLOOKUP(A1362,upbit!$A:$A,upbit!$B:$B,,-1)</f>
        <v>53507000</v>
      </c>
      <c r="K1362">
        <f t="shared" si="65"/>
        <v>3.3506487780721184</v>
      </c>
    </row>
    <row r="1363" spans="1:11" x14ac:dyDescent="0.3">
      <c r="A1363" s="2">
        <v>44253.708333333343</v>
      </c>
      <c r="B1363">
        <v>44949</v>
      </c>
      <c r="C1363">
        <v>45958</v>
      </c>
      <c r="D1363">
        <v>44948</v>
      </c>
      <c r="E1363">
        <v>45712</v>
      </c>
      <c r="F1363">
        <v>1499854.6052999999</v>
      </c>
      <c r="G1363" s="10">
        <f t="shared" si="63"/>
        <v>44253</v>
      </c>
      <c r="H1363">
        <f>_xlfn.XLOOKUP(Sheet1!G1363,USDKRW!$A$2:$A$1306,USDKRW!$B$2:$B$1306,,-1)</f>
        <v>1123.3599999999999</v>
      </c>
      <c r="I1363">
        <f t="shared" si="64"/>
        <v>50493908.639999993</v>
      </c>
      <c r="J1363">
        <f>_xlfn.XLOOKUP(A1363,upbit!$A:$A,upbit!$B:$B,,-1)</f>
        <v>52023000</v>
      </c>
      <c r="K1363">
        <f t="shared" si="65"/>
        <v>3.0282689559680831</v>
      </c>
    </row>
    <row r="1364" spans="1:11" x14ac:dyDescent="0.3">
      <c r="A1364" s="2">
        <v>44253.75</v>
      </c>
      <c r="B1364">
        <v>45712</v>
      </c>
      <c r="C1364">
        <v>46600</v>
      </c>
      <c r="D1364">
        <v>45336</v>
      </c>
      <c r="E1364">
        <v>46433</v>
      </c>
      <c r="F1364">
        <v>2330876.8114</v>
      </c>
      <c r="G1364" s="10">
        <f t="shared" si="63"/>
        <v>44253</v>
      </c>
      <c r="H1364">
        <f>_xlfn.XLOOKUP(Sheet1!G1364,USDKRW!$A$2:$A$1306,USDKRW!$B$2:$B$1306,,-1)</f>
        <v>1123.3599999999999</v>
      </c>
      <c r="I1364">
        <f t="shared" si="64"/>
        <v>51351032.319999993</v>
      </c>
      <c r="J1364">
        <f>_xlfn.XLOOKUP(A1364,upbit!$A:$A,upbit!$B:$B,,-1)</f>
        <v>52961000</v>
      </c>
      <c r="K1364">
        <f t="shared" si="65"/>
        <v>3.1352196971762947</v>
      </c>
    </row>
    <row r="1365" spans="1:11" x14ac:dyDescent="0.3">
      <c r="A1365" s="2">
        <v>44253.791666666657</v>
      </c>
      <c r="B1365">
        <v>46433</v>
      </c>
      <c r="C1365">
        <v>46863</v>
      </c>
      <c r="D1365">
        <v>46180</v>
      </c>
      <c r="E1365">
        <v>46687</v>
      </c>
      <c r="F1365">
        <v>1055281.4110999999</v>
      </c>
      <c r="G1365" s="10">
        <f t="shared" si="63"/>
        <v>44253</v>
      </c>
      <c r="H1365">
        <f>_xlfn.XLOOKUP(Sheet1!G1365,USDKRW!$A$2:$A$1306,USDKRW!$B$2:$B$1306,,-1)</f>
        <v>1123.3599999999999</v>
      </c>
      <c r="I1365">
        <f t="shared" si="64"/>
        <v>52160974.879999995</v>
      </c>
      <c r="J1365">
        <f>_xlfn.XLOOKUP(A1365,upbit!$A:$A,upbit!$B:$B,,-1)</f>
        <v>53770000</v>
      </c>
      <c r="K1365">
        <f t="shared" si="65"/>
        <v>3.0847297691457554</v>
      </c>
    </row>
    <row r="1366" spans="1:11" x14ac:dyDescent="0.3">
      <c r="A1366" s="2">
        <v>44253.833333333343</v>
      </c>
      <c r="B1366">
        <v>46687</v>
      </c>
      <c r="C1366">
        <v>46832</v>
      </c>
      <c r="D1366">
        <v>45655</v>
      </c>
      <c r="E1366">
        <v>46413</v>
      </c>
      <c r="F1366">
        <v>1755839.1809</v>
      </c>
      <c r="G1366" s="10">
        <f t="shared" si="63"/>
        <v>44253</v>
      </c>
      <c r="H1366">
        <f>_xlfn.XLOOKUP(Sheet1!G1366,USDKRW!$A$2:$A$1306,USDKRW!$B$2:$B$1306,,-1)</f>
        <v>1123.3599999999999</v>
      </c>
      <c r="I1366">
        <f t="shared" si="64"/>
        <v>52446308.319999993</v>
      </c>
      <c r="J1366">
        <f>_xlfn.XLOOKUP(A1366,upbit!$A:$A,upbit!$B:$B,,-1)</f>
        <v>54000000</v>
      </c>
      <c r="K1366">
        <f t="shared" si="65"/>
        <v>2.9624424097120183</v>
      </c>
    </row>
    <row r="1367" spans="1:11" x14ac:dyDescent="0.3">
      <c r="A1367" s="2">
        <v>44253.875</v>
      </c>
      <c r="B1367">
        <v>46413</v>
      </c>
      <c r="C1367">
        <v>47256</v>
      </c>
      <c r="D1367">
        <v>46316</v>
      </c>
      <c r="E1367">
        <v>46814</v>
      </c>
      <c r="F1367">
        <v>1857815.7690999999</v>
      </c>
      <c r="G1367" s="10">
        <f t="shared" si="63"/>
        <v>44253</v>
      </c>
      <c r="H1367">
        <f>_xlfn.XLOOKUP(Sheet1!G1367,USDKRW!$A$2:$A$1306,USDKRW!$B$2:$B$1306,,-1)</f>
        <v>1123.3599999999999</v>
      </c>
      <c r="I1367">
        <f t="shared" si="64"/>
        <v>52138507.679999992</v>
      </c>
      <c r="J1367">
        <f>_xlfn.XLOOKUP(A1367,upbit!$A:$A,upbit!$B:$B,,-1)</f>
        <v>53603000</v>
      </c>
      <c r="K1367">
        <f t="shared" si="65"/>
        <v>2.8088497066090401</v>
      </c>
    </row>
    <row r="1368" spans="1:11" x14ac:dyDescent="0.3">
      <c r="A1368" s="2">
        <v>44253.916666666657</v>
      </c>
      <c r="B1368">
        <v>46814</v>
      </c>
      <c r="C1368">
        <v>46975</v>
      </c>
      <c r="D1368">
        <v>45859</v>
      </c>
      <c r="E1368">
        <v>45955</v>
      </c>
      <c r="F1368">
        <v>1670879.3518000001</v>
      </c>
      <c r="G1368" s="10">
        <f t="shared" si="63"/>
        <v>44253</v>
      </c>
      <c r="H1368">
        <f>_xlfn.XLOOKUP(Sheet1!G1368,USDKRW!$A$2:$A$1306,USDKRW!$B$2:$B$1306,,-1)</f>
        <v>1123.3599999999999</v>
      </c>
      <c r="I1368">
        <f t="shared" si="64"/>
        <v>52588975.039999992</v>
      </c>
      <c r="J1368">
        <f>_xlfn.XLOOKUP(A1368,upbit!$A:$A,upbit!$B:$B,,-1)</f>
        <v>53924000</v>
      </c>
      <c r="K1368">
        <f t="shared" si="65"/>
        <v>2.5386023572137928</v>
      </c>
    </row>
    <row r="1369" spans="1:11" x14ac:dyDescent="0.3">
      <c r="A1369" s="2">
        <v>44253.958333333343</v>
      </c>
      <c r="B1369">
        <v>45955</v>
      </c>
      <c r="C1369">
        <v>47420</v>
      </c>
      <c r="D1369">
        <v>45857</v>
      </c>
      <c r="E1369">
        <v>46858</v>
      </c>
      <c r="F1369">
        <v>4268441.5708999997</v>
      </c>
      <c r="G1369" s="10">
        <f t="shared" si="63"/>
        <v>44253</v>
      </c>
      <c r="H1369">
        <f>_xlfn.XLOOKUP(Sheet1!G1369,USDKRW!$A$2:$A$1306,USDKRW!$B$2:$B$1306,,-1)</f>
        <v>1123.3599999999999</v>
      </c>
      <c r="I1369">
        <f t="shared" si="64"/>
        <v>51624008.799999997</v>
      </c>
      <c r="J1369">
        <f>_xlfn.XLOOKUP(A1369,upbit!$A:$A,upbit!$B:$B,,-1)</f>
        <v>53180000</v>
      </c>
      <c r="K1369">
        <f t="shared" si="65"/>
        <v>3.014084407950901</v>
      </c>
    </row>
    <row r="1370" spans="1:11" x14ac:dyDescent="0.3">
      <c r="A1370" s="2">
        <v>44254</v>
      </c>
      <c r="B1370">
        <v>46858</v>
      </c>
      <c r="C1370">
        <v>47849</v>
      </c>
      <c r="D1370">
        <v>46350</v>
      </c>
      <c r="E1370">
        <v>47586</v>
      </c>
      <c r="F1370">
        <v>4496372.4729000004</v>
      </c>
      <c r="G1370" s="10">
        <f t="shared" si="63"/>
        <v>44254</v>
      </c>
      <c r="H1370">
        <f>_xlfn.XLOOKUP(Sheet1!G1370,USDKRW!$A$2:$A$1306,USDKRW!$B$2:$B$1306,,-1)</f>
        <v>1123.3599999999999</v>
      </c>
      <c r="I1370">
        <f t="shared" si="64"/>
        <v>52638402.879999995</v>
      </c>
      <c r="J1370">
        <f>_xlfn.XLOOKUP(A1370,upbit!$A:$A,upbit!$B:$B,,-1)</f>
        <v>53769000</v>
      </c>
      <c r="K1370">
        <f t="shared" si="65"/>
        <v>2.1478560483254583</v>
      </c>
    </row>
    <row r="1371" spans="1:11" x14ac:dyDescent="0.3">
      <c r="A1371" s="2">
        <v>44254.041666666657</v>
      </c>
      <c r="B1371">
        <v>47586</v>
      </c>
      <c r="C1371">
        <v>48207</v>
      </c>
      <c r="D1371">
        <v>47472</v>
      </c>
      <c r="E1371">
        <v>48133</v>
      </c>
      <c r="F1371">
        <v>4121843.7722</v>
      </c>
      <c r="G1371" s="10">
        <f t="shared" si="63"/>
        <v>44254</v>
      </c>
      <c r="H1371">
        <f>_xlfn.XLOOKUP(Sheet1!G1371,USDKRW!$A$2:$A$1306,USDKRW!$B$2:$B$1306,,-1)</f>
        <v>1123.3599999999999</v>
      </c>
      <c r="I1371">
        <f t="shared" si="64"/>
        <v>53456208.959999993</v>
      </c>
      <c r="J1371">
        <f>_xlfn.XLOOKUP(A1371,upbit!$A:$A,upbit!$B:$B,,-1)</f>
        <v>54480000</v>
      </c>
      <c r="K1371">
        <f t="shared" si="65"/>
        <v>1.9151957460471714</v>
      </c>
    </row>
    <row r="1372" spans="1:11" x14ac:dyDescent="0.3">
      <c r="A1372" s="2">
        <v>44254.083333333343</v>
      </c>
      <c r="B1372">
        <v>48133</v>
      </c>
      <c r="C1372">
        <v>48419</v>
      </c>
      <c r="D1372">
        <v>47550</v>
      </c>
      <c r="E1372">
        <v>47668</v>
      </c>
      <c r="F1372">
        <v>978150.39430000004</v>
      </c>
      <c r="G1372" s="10">
        <f t="shared" si="63"/>
        <v>44254</v>
      </c>
      <c r="H1372">
        <f>_xlfn.XLOOKUP(Sheet1!G1372,USDKRW!$A$2:$A$1306,USDKRW!$B$2:$B$1306,,-1)</f>
        <v>1123.3599999999999</v>
      </c>
      <c r="I1372">
        <f t="shared" si="64"/>
        <v>54070686.879999995</v>
      </c>
      <c r="J1372">
        <f>_xlfn.XLOOKUP(A1372,upbit!$A:$A,upbit!$B:$B,,-1)</f>
        <v>54829000</v>
      </c>
      <c r="K1372">
        <f t="shared" si="65"/>
        <v>1.4024477286241011</v>
      </c>
    </row>
    <row r="1373" spans="1:11" x14ac:dyDescent="0.3">
      <c r="A1373" s="2">
        <v>44254.125</v>
      </c>
      <c r="B1373">
        <v>47668</v>
      </c>
      <c r="C1373">
        <v>47861</v>
      </c>
      <c r="D1373">
        <v>47281</v>
      </c>
      <c r="E1373">
        <v>47299</v>
      </c>
      <c r="F1373">
        <v>676489.76599999995</v>
      </c>
      <c r="G1373" s="10">
        <f t="shared" si="63"/>
        <v>44254</v>
      </c>
      <c r="H1373">
        <f>_xlfn.XLOOKUP(Sheet1!G1373,USDKRW!$A$2:$A$1306,USDKRW!$B$2:$B$1306,,-1)</f>
        <v>1123.3599999999999</v>
      </c>
      <c r="I1373">
        <f t="shared" si="64"/>
        <v>53548324.479999997</v>
      </c>
      <c r="J1373">
        <f>_xlfn.XLOOKUP(A1373,upbit!$A:$A,upbit!$B:$B,,-1)</f>
        <v>54390000</v>
      </c>
      <c r="K1373">
        <f t="shared" si="65"/>
        <v>1.5718055199175573</v>
      </c>
    </row>
    <row r="1374" spans="1:11" x14ac:dyDescent="0.3">
      <c r="A1374" s="2">
        <v>44254.166666666657</v>
      </c>
      <c r="B1374">
        <v>47299</v>
      </c>
      <c r="C1374">
        <v>47465</v>
      </c>
      <c r="D1374">
        <v>46606</v>
      </c>
      <c r="E1374">
        <v>46929</v>
      </c>
      <c r="F1374">
        <v>1642180.5245999999</v>
      </c>
      <c r="G1374" s="10">
        <f t="shared" si="63"/>
        <v>44254</v>
      </c>
      <c r="H1374">
        <f>_xlfn.XLOOKUP(Sheet1!G1374,USDKRW!$A$2:$A$1306,USDKRW!$B$2:$B$1306,,-1)</f>
        <v>1123.3599999999999</v>
      </c>
      <c r="I1374">
        <f t="shared" si="64"/>
        <v>53133804.639999993</v>
      </c>
      <c r="J1374">
        <f>_xlfn.XLOOKUP(A1374,upbit!$A:$A,upbit!$B:$B,,-1)</f>
        <v>53965000</v>
      </c>
      <c r="K1374">
        <f t="shared" si="65"/>
        <v>1.5643437650129544</v>
      </c>
    </row>
    <row r="1375" spans="1:11" x14ac:dyDescent="0.3">
      <c r="A1375" s="2">
        <v>44254.208333333343</v>
      </c>
      <c r="B1375">
        <v>46929</v>
      </c>
      <c r="C1375">
        <v>47090</v>
      </c>
      <c r="D1375">
        <v>46079</v>
      </c>
      <c r="E1375">
        <v>46296</v>
      </c>
      <c r="F1375">
        <v>2936483.0411999999</v>
      </c>
      <c r="G1375" s="10">
        <f t="shared" si="63"/>
        <v>44254</v>
      </c>
      <c r="H1375">
        <f>_xlfn.XLOOKUP(Sheet1!G1375,USDKRW!$A$2:$A$1306,USDKRW!$B$2:$B$1306,,-1)</f>
        <v>1123.3599999999999</v>
      </c>
      <c r="I1375">
        <f t="shared" si="64"/>
        <v>52718161.439999998</v>
      </c>
      <c r="J1375">
        <f>_xlfn.XLOOKUP(A1375,upbit!$A:$A,upbit!$B:$B,,-1)</f>
        <v>54057000</v>
      </c>
      <c r="K1375">
        <f t="shared" si="65"/>
        <v>2.539615425556474</v>
      </c>
    </row>
    <row r="1376" spans="1:11" x14ac:dyDescent="0.3">
      <c r="A1376" s="2">
        <v>44254.25</v>
      </c>
      <c r="B1376">
        <v>46296</v>
      </c>
      <c r="C1376">
        <v>46865</v>
      </c>
      <c r="D1376">
        <v>45519</v>
      </c>
      <c r="E1376">
        <v>45663</v>
      </c>
      <c r="F1376">
        <v>4132420.9273999999</v>
      </c>
      <c r="G1376" s="10">
        <f t="shared" si="63"/>
        <v>44254</v>
      </c>
      <c r="H1376">
        <f>_xlfn.XLOOKUP(Sheet1!G1376,USDKRW!$A$2:$A$1306,USDKRW!$B$2:$B$1306,,-1)</f>
        <v>1123.3599999999999</v>
      </c>
      <c r="I1376">
        <f t="shared" si="64"/>
        <v>52007074.559999995</v>
      </c>
      <c r="J1376">
        <f>_xlfn.XLOOKUP(A1376,upbit!$A:$A,upbit!$B:$B,,-1)</f>
        <v>53631000</v>
      </c>
      <c r="K1376">
        <f t="shared" si="65"/>
        <v>3.1225087235516424</v>
      </c>
    </row>
    <row r="1377" spans="1:11" x14ac:dyDescent="0.3">
      <c r="A1377" s="2">
        <v>44254.291666666657</v>
      </c>
      <c r="B1377">
        <v>45663</v>
      </c>
      <c r="C1377">
        <v>45950</v>
      </c>
      <c r="D1377">
        <v>45072</v>
      </c>
      <c r="E1377">
        <v>45495</v>
      </c>
      <c r="F1377">
        <v>2759122.5759999999</v>
      </c>
      <c r="G1377" s="10">
        <f t="shared" si="63"/>
        <v>44254</v>
      </c>
      <c r="H1377">
        <f>_xlfn.XLOOKUP(Sheet1!G1377,USDKRW!$A$2:$A$1306,USDKRW!$B$2:$B$1306,,-1)</f>
        <v>1123.3599999999999</v>
      </c>
      <c r="I1377">
        <f t="shared" si="64"/>
        <v>51295987.679999992</v>
      </c>
      <c r="J1377">
        <f>_xlfn.XLOOKUP(A1377,upbit!$A:$A,upbit!$B:$B,,-1)</f>
        <v>53226000</v>
      </c>
      <c r="K1377">
        <f t="shared" si="65"/>
        <v>3.7625015274879159</v>
      </c>
    </row>
    <row r="1378" spans="1:11" x14ac:dyDescent="0.3">
      <c r="A1378" s="2">
        <v>44254.333333333343</v>
      </c>
      <c r="B1378">
        <v>45495</v>
      </c>
      <c r="C1378">
        <v>46431</v>
      </c>
      <c r="D1378">
        <v>45407</v>
      </c>
      <c r="E1378">
        <v>46298</v>
      </c>
      <c r="F1378">
        <v>5232374.6465999996</v>
      </c>
      <c r="G1378" s="10">
        <f t="shared" si="63"/>
        <v>44254</v>
      </c>
      <c r="H1378">
        <f>_xlfn.XLOOKUP(Sheet1!G1378,USDKRW!$A$2:$A$1306,USDKRW!$B$2:$B$1306,,-1)</f>
        <v>1123.3599999999999</v>
      </c>
      <c r="I1378">
        <f t="shared" si="64"/>
        <v>51107263.199999996</v>
      </c>
      <c r="J1378">
        <f>_xlfn.XLOOKUP(A1378,upbit!$A:$A,upbit!$B:$B,,-1)</f>
        <v>53000000</v>
      </c>
      <c r="K1378">
        <f t="shared" si="65"/>
        <v>3.7034595114066038</v>
      </c>
    </row>
    <row r="1379" spans="1:11" x14ac:dyDescent="0.3">
      <c r="A1379" s="2">
        <v>44254.375</v>
      </c>
      <c r="B1379">
        <v>46298</v>
      </c>
      <c r="C1379">
        <v>47555</v>
      </c>
      <c r="D1379">
        <v>46180</v>
      </c>
      <c r="E1379">
        <v>47555</v>
      </c>
      <c r="F1379">
        <v>1866172.1277000001</v>
      </c>
      <c r="G1379" s="10">
        <f t="shared" si="63"/>
        <v>44254</v>
      </c>
      <c r="H1379">
        <f>_xlfn.XLOOKUP(Sheet1!G1379,USDKRW!$A$2:$A$1306,USDKRW!$B$2:$B$1306,,-1)</f>
        <v>1123.3599999999999</v>
      </c>
      <c r="I1379">
        <f t="shared" si="64"/>
        <v>52009321.279999994</v>
      </c>
      <c r="J1379">
        <f>_xlfn.XLOOKUP(A1379,upbit!$A:$A,upbit!$B:$B,,-1)</f>
        <v>53835000</v>
      </c>
      <c r="K1379">
        <f t="shared" si="65"/>
        <v>3.5102913767537824</v>
      </c>
    </row>
    <row r="1380" spans="1:11" x14ac:dyDescent="0.3">
      <c r="A1380" s="2">
        <v>44254.416666666657</v>
      </c>
      <c r="B1380">
        <v>47554</v>
      </c>
      <c r="C1380">
        <v>47945</v>
      </c>
      <c r="D1380">
        <v>47347</v>
      </c>
      <c r="E1380">
        <v>47740</v>
      </c>
      <c r="F1380">
        <v>1237198.8794</v>
      </c>
      <c r="G1380" s="10">
        <f t="shared" si="63"/>
        <v>44254</v>
      </c>
      <c r="H1380">
        <f>_xlfn.XLOOKUP(Sheet1!G1380,USDKRW!$A$2:$A$1306,USDKRW!$B$2:$B$1306,,-1)</f>
        <v>1123.3599999999999</v>
      </c>
      <c r="I1380">
        <f t="shared" si="64"/>
        <v>53420261.439999998</v>
      </c>
      <c r="J1380">
        <f>_xlfn.XLOOKUP(A1380,upbit!$A:$A,upbit!$B:$B,,-1)</f>
        <v>54662000</v>
      </c>
      <c r="K1380">
        <f t="shared" si="65"/>
        <v>2.3244711398402451</v>
      </c>
    </row>
    <row r="1381" spans="1:11" x14ac:dyDescent="0.3">
      <c r="A1381" s="2">
        <v>44254.458333333343</v>
      </c>
      <c r="B1381">
        <v>47740</v>
      </c>
      <c r="C1381">
        <v>48062</v>
      </c>
      <c r="D1381">
        <v>47225</v>
      </c>
      <c r="E1381">
        <v>47360</v>
      </c>
      <c r="F1381">
        <v>2800986.6927</v>
      </c>
      <c r="G1381" s="10">
        <f t="shared" si="63"/>
        <v>44254</v>
      </c>
      <c r="H1381">
        <f>_xlfn.XLOOKUP(Sheet1!G1381,USDKRW!$A$2:$A$1306,USDKRW!$B$2:$B$1306,,-1)</f>
        <v>1123.3599999999999</v>
      </c>
      <c r="I1381">
        <f t="shared" si="64"/>
        <v>53629206.399999999</v>
      </c>
      <c r="J1381">
        <f>_xlfn.XLOOKUP(A1381,upbit!$A:$A,upbit!$B:$B,,-1)</f>
        <v>54756000</v>
      </c>
      <c r="K1381">
        <f t="shared" si="65"/>
        <v>2.1010819955001203</v>
      </c>
    </row>
    <row r="1382" spans="1:11" x14ac:dyDescent="0.3">
      <c r="A1382" s="2">
        <v>44254.5</v>
      </c>
      <c r="B1382">
        <v>47360</v>
      </c>
      <c r="C1382">
        <v>47912</v>
      </c>
      <c r="D1382">
        <v>47266</v>
      </c>
      <c r="E1382">
        <v>47438</v>
      </c>
      <c r="F1382">
        <v>2017256.8284</v>
      </c>
      <c r="G1382" s="10">
        <f t="shared" si="63"/>
        <v>44254</v>
      </c>
      <c r="H1382">
        <f>_xlfn.XLOOKUP(Sheet1!G1382,USDKRW!$A$2:$A$1306,USDKRW!$B$2:$B$1306,,-1)</f>
        <v>1123.3599999999999</v>
      </c>
      <c r="I1382">
        <f t="shared" si="64"/>
        <v>53202329.599999994</v>
      </c>
      <c r="J1382">
        <f>_xlfn.XLOOKUP(A1382,upbit!$A:$A,upbit!$B:$B,,-1)</f>
        <v>54326000</v>
      </c>
      <c r="K1382">
        <f t="shared" si="65"/>
        <v>2.1120699195848802</v>
      </c>
    </row>
    <row r="1383" spans="1:11" x14ac:dyDescent="0.3">
      <c r="A1383" s="2">
        <v>44254.541666666657</v>
      </c>
      <c r="B1383">
        <v>47429</v>
      </c>
      <c r="C1383">
        <v>47906</v>
      </c>
      <c r="D1383">
        <v>47291</v>
      </c>
      <c r="E1383">
        <v>47666</v>
      </c>
      <c r="F1383">
        <v>1096894.6865000001</v>
      </c>
      <c r="G1383" s="10">
        <f t="shared" si="63"/>
        <v>44254</v>
      </c>
      <c r="H1383">
        <f>_xlfn.XLOOKUP(Sheet1!G1383,USDKRW!$A$2:$A$1306,USDKRW!$B$2:$B$1306,,-1)</f>
        <v>1123.3599999999999</v>
      </c>
      <c r="I1383">
        <f t="shared" si="64"/>
        <v>53279841.439999998</v>
      </c>
      <c r="J1383">
        <f>_xlfn.XLOOKUP(A1383,upbit!$A:$A,upbit!$B:$B,,-1)</f>
        <v>54499000</v>
      </c>
      <c r="K1383">
        <f t="shared" si="65"/>
        <v>2.2882173201902889</v>
      </c>
    </row>
    <row r="1384" spans="1:11" x14ac:dyDescent="0.3">
      <c r="A1384" s="2">
        <v>44254.583333333343</v>
      </c>
      <c r="B1384">
        <v>47666</v>
      </c>
      <c r="C1384">
        <v>47949</v>
      </c>
      <c r="D1384">
        <v>47461</v>
      </c>
      <c r="E1384">
        <v>47815</v>
      </c>
      <c r="F1384">
        <v>902105.10919999995</v>
      </c>
      <c r="G1384" s="10">
        <f t="shared" si="63"/>
        <v>44254</v>
      </c>
      <c r="H1384">
        <f>_xlfn.XLOOKUP(Sheet1!G1384,USDKRW!$A$2:$A$1306,USDKRW!$B$2:$B$1306,,-1)</f>
        <v>1123.3599999999999</v>
      </c>
      <c r="I1384">
        <f t="shared" si="64"/>
        <v>53546077.759999998</v>
      </c>
      <c r="J1384">
        <f>_xlfn.XLOOKUP(A1384,upbit!$A:$A,upbit!$B:$B,,-1)</f>
        <v>54769000</v>
      </c>
      <c r="K1384">
        <f t="shared" si="65"/>
        <v>2.2838689427100212</v>
      </c>
    </row>
    <row r="1385" spans="1:11" x14ac:dyDescent="0.3">
      <c r="A1385" s="2">
        <v>44254.625</v>
      </c>
      <c r="B1385">
        <v>47815</v>
      </c>
      <c r="C1385">
        <v>48395</v>
      </c>
      <c r="D1385">
        <v>47544</v>
      </c>
      <c r="E1385">
        <v>47545</v>
      </c>
      <c r="F1385">
        <v>1451419.6953</v>
      </c>
      <c r="G1385" s="10">
        <f t="shared" si="63"/>
        <v>44254</v>
      </c>
      <c r="H1385">
        <f>_xlfn.XLOOKUP(Sheet1!G1385,USDKRW!$A$2:$A$1306,USDKRW!$B$2:$B$1306,,-1)</f>
        <v>1123.3599999999999</v>
      </c>
      <c r="I1385">
        <f t="shared" si="64"/>
        <v>53713458.399999999</v>
      </c>
      <c r="J1385">
        <f>_xlfn.XLOOKUP(A1385,upbit!$A:$A,upbit!$B:$B,,-1)</f>
        <v>54822000</v>
      </c>
      <c r="K1385">
        <f t="shared" si="65"/>
        <v>2.0638060423232796</v>
      </c>
    </row>
    <row r="1386" spans="1:11" x14ac:dyDescent="0.3">
      <c r="A1386" s="2">
        <v>44254.666666666657</v>
      </c>
      <c r="B1386">
        <v>47545</v>
      </c>
      <c r="C1386">
        <v>47597</v>
      </c>
      <c r="D1386">
        <v>46900</v>
      </c>
      <c r="E1386">
        <v>47145</v>
      </c>
      <c r="F1386">
        <v>1916626.3611999999</v>
      </c>
      <c r="G1386" s="10">
        <f t="shared" si="63"/>
        <v>44254</v>
      </c>
      <c r="H1386">
        <f>_xlfn.XLOOKUP(Sheet1!G1386,USDKRW!$A$2:$A$1306,USDKRW!$B$2:$B$1306,,-1)</f>
        <v>1123.3599999999999</v>
      </c>
      <c r="I1386">
        <f t="shared" si="64"/>
        <v>53410151.199999996</v>
      </c>
      <c r="J1386">
        <f>_xlfn.XLOOKUP(A1386,upbit!$A:$A,upbit!$B:$B,,-1)</f>
        <v>54796000</v>
      </c>
      <c r="K1386">
        <f t="shared" si="65"/>
        <v>2.5947292206879302</v>
      </c>
    </row>
    <row r="1387" spans="1:11" x14ac:dyDescent="0.3">
      <c r="A1387" s="2">
        <v>44254.708333333343</v>
      </c>
      <c r="B1387">
        <v>47145</v>
      </c>
      <c r="C1387">
        <v>47260</v>
      </c>
      <c r="D1387">
        <v>46393</v>
      </c>
      <c r="E1387">
        <v>46604</v>
      </c>
      <c r="F1387">
        <v>1778082.8918999999</v>
      </c>
      <c r="G1387" s="10">
        <f t="shared" si="63"/>
        <v>44254</v>
      </c>
      <c r="H1387">
        <f>_xlfn.XLOOKUP(Sheet1!G1387,USDKRW!$A$2:$A$1306,USDKRW!$B$2:$B$1306,,-1)</f>
        <v>1123.3599999999999</v>
      </c>
      <c r="I1387">
        <f t="shared" si="64"/>
        <v>52960807.199999996</v>
      </c>
      <c r="J1387">
        <f>_xlfn.XLOOKUP(A1387,upbit!$A:$A,upbit!$B:$B,,-1)</f>
        <v>54404000</v>
      </c>
      <c r="K1387">
        <f t="shared" si="65"/>
        <v>2.7250203996135536</v>
      </c>
    </row>
    <row r="1388" spans="1:11" x14ac:dyDescent="0.3">
      <c r="A1388" s="2">
        <v>44254.75</v>
      </c>
      <c r="B1388">
        <v>46604</v>
      </c>
      <c r="C1388">
        <v>46810</v>
      </c>
      <c r="D1388">
        <v>46225</v>
      </c>
      <c r="E1388">
        <v>46657</v>
      </c>
      <c r="F1388">
        <v>1302594.3271000001</v>
      </c>
      <c r="G1388" s="10">
        <f t="shared" si="63"/>
        <v>44254</v>
      </c>
      <c r="H1388">
        <f>_xlfn.XLOOKUP(Sheet1!G1388,USDKRW!$A$2:$A$1306,USDKRW!$B$2:$B$1306,,-1)</f>
        <v>1123.3599999999999</v>
      </c>
      <c r="I1388">
        <f t="shared" si="64"/>
        <v>52353069.439999998</v>
      </c>
      <c r="J1388">
        <f>_xlfn.XLOOKUP(A1388,upbit!$A:$A,upbit!$B:$B,,-1)</f>
        <v>53863000</v>
      </c>
      <c r="K1388">
        <f t="shared" si="65"/>
        <v>2.8841299586655156</v>
      </c>
    </row>
    <row r="1389" spans="1:11" x14ac:dyDescent="0.3">
      <c r="A1389" s="2">
        <v>44254.791666666657</v>
      </c>
      <c r="B1389">
        <v>46656</v>
      </c>
      <c r="C1389">
        <v>47099</v>
      </c>
      <c r="D1389">
        <v>46611</v>
      </c>
      <c r="E1389">
        <v>46794</v>
      </c>
      <c r="F1389">
        <v>900671.10109999997</v>
      </c>
      <c r="G1389" s="10">
        <f t="shared" si="63"/>
        <v>44254</v>
      </c>
      <c r="H1389">
        <f>_xlfn.XLOOKUP(Sheet1!G1389,USDKRW!$A$2:$A$1306,USDKRW!$B$2:$B$1306,,-1)</f>
        <v>1123.3599999999999</v>
      </c>
      <c r="I1389">
        <f t="shared" si="64"/>
        <v>52411484.159999996</v>
      </c>
      <c r="J1389">
        <f>_xlfn.XLOOKUP(A1389,upbit!$A:$A,upbit!$B:$B,,-1)</f>
        <v>54268000</v>
      </c>
      <c r="K1389">
        <f t="shared" si="65"/>
        <v>3.542192841424785</v>
      </c>
    </row>
    <row r="1390" spans="1:11" x14ac:dyDescent="0.3">
      <c r="A1390" s="2">
        <v>44254.833333333343</v>
      </c>
      <c r="B1390">
        <v>46794</v>
      </c>
      <c r="C1390">
        <v>47636</v>
      </c>
      <c r="D1390">
        <v>46715</v>
      </c>
      <c r="E1390">
        <v>47279</v>
      </c>
      <c r="F1390">
        <v>1068824.1000999999</v>
      </c>
      <c r="G1390" s="10">
        <f t="shared" si="63"/>
        <v>44254</v>
      </c>
      <c r="H1390">
        <f>_xlfn.XLOOKUP(Sheet1!G1390,USDKRW!$A$2:$A$1306,USDKRW!$B$2:$B$1306,,-1)</f>
        <v>1123.3599999999999</v>
      </c>
      <c r="I1390">
        <f t="shared" si="64"/>
        <v>52566507.839999996</v>
      </c>
      <c r="J1390">
        <f>_xlfn.XLOOKUP(A1390,upbit!$A:$A,upbit!$B:$B,,-1)</f>
        <v>54136000</v>
      </c>
      <c r="K1390">
        <f t="shared" si="65"/>
        <v>2.9857265100758923</v>
      </c>
    </row>
    <row r="1391" spans="1:11" x14ac:dyDescent="0.3">
      <c r="A1391" s="2">
        <v>44254.875</v>
      </c>
      <c r="B1391">
        <v>47279</v>
      </c>
      <c r="C1391">
        <v>47816</v>
      </c>
      <c r="D1391">
        <v>46736</v>
      </c>
      <c r="E1391">
        <v>47429</v>
      </c>
      <c r="F1391">
        <v>2369515.6444999999</v>
      </c>
      <c r="G1391" s="10">
        <f t="shared" si="63"/>
        <v>44254</v>
      </c>
      <c r="H1391">
        <f>_xlfn.XLOOKUP(Sheet1!G1391,USDKRW!$A$2:$A$1306,USDKRW!$B$2:$B$1306,,-1)</f>
        <v>1123.3599999999999</v>
      </c>
      <c r="I1391">
        <f t="shared" si="64"/>
        <v>53111337.439999998</v>
      </c>
      <c r="J1391">
        <f>_xlfn.XLOOKUP(A1391,upbit!$A:$A,upbit!$B:$B,,-1)</f>
        <v>54500000</v>
      </c>
      <c r="K1391">
        <f t="shared" si="65"/>
        <v>2.6146254772227762</v>
      </c>
    </row>
    <row r="1392" spans="1:11" x14ac:dyDescent="0.3">
      <c r="A1392" s="2">
        <v>44254.916666666657</v>
      </c>
      <c r="B1392">
        <v>47429</v>
      </c>
      <c r="C1392">
        <v>47696</v>
      </c>
      <c r="D1392">
        <v>47074</v>
      </c>
      <c r="E1392">
        <v>47445</v>
      </c>
      <c r="F1392">
        <v>1296565.5851</v>
      </c>
      <c r="G1392" s="10">
        <f t="shared" si="63"/>
        <v>44254</v>
      </c>
      <c r="H1392">
        <f>_xlfn.XLOOKUP(Sheet1!G1392,USDKRW!$A$2:$A$1306,USDKRW!$B$2:$B$1306,,-1)</f>
        <v>1123.3599999999999</v>
      </c>
      <c r="I1392">
        <f t="shared" si="64"/>
        <v>53279841.439999998</v>
      </c>
      <c r="J1392">
        <f>_xlfn.XLOOKUP(A1392,upbit!$A:$A,upbit!$B:$B,,-1)</f>
        <v>54646000</v>
      </c>
      <c r="K1392">
        <f t="shared" si="65"/>
        <v>2.5641190421680893</v>
      </c>
    </row>
    <row r="1393" spans="1:11" x14ac:dyDescent="0.3">
      <c r="A1393" s="2">
        <v>44254.958333333343</v>
      </c>
      <c r="B1393">
        <v>47445</v>
      </c>
      <c r="C1393">
        <v>47611</v>
      </c>
      <c r="D1393">
        <v>46838</v>
      </c>
      <c r="E1393">
        <v>47068</v>
      </c>
      <c r="F1393">
        <v>764844.25580000004</v>
      </c>
      <c r="G1393" s="10">
        <f t="shared" si="63"/>
        <v>44254</v>
      </c>
      <c r="H1393">
        <f>_xlfn.XLOOKUP(Sheet1!G1393,USDKRW!$A$2:$A$1306,USDKRW!$B$2:$B$1306,,-1)</f>
        <v>1123.3599999999999</v>
      </c>
      <c r="I1393">
        <f t="shared" si="64"/>
        <v>53297815.199999996</v>
      </c>
      <c r="J1393">
        <f>_xlfn.XLOOKUP(A1393,upbit!$A:$A,upbit!$B:$B,,-1)</f>
        <v>54540000</v>
      </c>
      <c r="K1393">
        <f t="shared" si="65"/>
        <v>2.3306486304151663</v>
      </c>
    </row>
    <row r="1394" spans="1:11" x14ac:dyDescent="0.3">
      <c r="A1394" s="2">
        <v>44255</v>
      </c>
      <c r="B1394">
        <v>47068</v>
      </c>
      <c r="C1394">
        <v>47358</v>
      </c>
      <c r="D1394">
        <v>46352</v>
      </c>
      <c r="E1394">
        <v>46543</v>
      </c>
      <c r="F1394">
        <v>2583463.0528000002</v>
      </c>
      <c r="G1394" s="10">
        <f t="shared" si="63"/>
        <v>44255</v>
      </c>
      <c r="H1394">
        <f>_xlfn.XLOOKUP(Sheet1!G1394,USDKRW!$A$2:$A$1306,USDKRW!$B$2:$B$1306,,-1)</f>
        <v>1123.3599999999999</v>
      </c>
      <c r="I1394">
        <f t="shared" si="64"/>
        <v>52874308.479999997</v>
      </c>
      <c r="J1394">
        <f>_xlfn.XLOOKUP(A1394,upbit!$A:$A,upbit!$B:$B,,-1)</f>
        <v>54133000</v>
      </c>
      <c r="K1394">
        <f t="shared" si="65"/>
        <v>2.3805351903110283</v>
      </c>
    </row>
    <row r="1395" spans="1:11" x14ac:dyDescent="0.3">
      <c r="A1395" s="2">
        <v>44255.041666666657</v>
      </c>
      <c r="B1395">
        <v>46543</v>
      </c>
      <c r="C1395">
        <v>46950</v>
      </c>
      <c r="D1395">
        <v>46291</v>
      </c>
      <c r="E1395">
        <v>46892</v>
      </c>
      <c r="F1395">
        <v>808405.03819999995</v>
      </c>
      <c r="G1395" s="10">
        <f t="shared" si="63"/>
        <v>44255</v>
      </c>
      <c r="H1395">
        <f>_xlfn.XLOOKUP(Sheet1!G1395,USDKRW!$A$2:$A$1306,USDKRW!$B$2:$B$1306,,-1)</f>
        <v>1123.3599999999999</v>
      </c>
      <c r="I1395">
        <f t="shared" si="64"/>
        <v>52284544.479999997</v>
      </c>
      <c r="J1395">
        <f>_xlfn.XLOOKUP(A1395,upbit!$A:$A,upbit!$B:$B,,-1)</f>
        <v>53799000</v>
      </c>
      <c r="K1395">
        <f t="shared" si="65"/>
        <v>2.8965644342169083</v>
      </c>
    </row>
    <row r="1396" spans="1:11" x14ac:dyDescent="0.3">
      <c r="A1396" s="2">
        <v>44255.083333333343</v>
      </c>
      <c r="B1396">
        <v>46892</v>
      </c>
      <c r="C1396">
        <v>47182</v>
      </c>
      <c r="D1396">
        <v>46735</v>
      </c>
      <c r="E1396">
        <v>47064</v>
      </c>
      <c r="F1396">
        <v>482078.82390000002</v>
      </c>
      <c r="G1396" s="10">
        <f t="shared" si="63"/>
        <v>44255</v>
      </c>
      <c r="H1396">
        <f>_xlfn.XLOOKUP(Sheet1!G1396,USDKRW!$A$2:$A$1306,USDKRW!$B$2:$B$1306,,-1)</f>
        <v>1123.3599999999999</v>
      </c>
      <c r="I1396">
        <f t="shared" si="64"/>
        <v>52676597.119999997</v>
      </c>
      <c r="J1396">
        <f>_xlfn.XLOOKUP(A1396,upbit!$A:$A,upbit!$B:$B,,-1)</f>
        <v>53965000</v>
      </c>
      <c r="K1396">
        <f t="shared" si="65"/>
        <v>2.4458734057269282</v>
      </c>
    </row>
    <row r="1397" spans="1:11" x14ac:dyDescent="0.3">
      <c r="A1397" s="2">
        <v>44255.125</v>
      </c>
      <c r="B1397">
        <v>47064</v>
      </c>
      <c r="C1397">
        <v>47324</v>
      </c>
      <c r="D1397">
        <v>46926</v>
      </c>
      <c r="E1397">
        <v>47136</v>
      </c>
      <c r="F1397">
        <v>475446.24459999998</v>
      </c>
      <c r="G1397" s="10">
        <f t="shared" si="63"/>
        <v>44255</v>
      </c>
      <c r="H1397">
        <f>_xlfn.XLOOKUP(Sheet1!G1397,USDKRW!$A$2:$A$1306,USDKRW!$B$2:$B$1306,,-1)</f>
        <v>1123.3599999999999</v>
      </c>
      <c r="I1397">
        <f t="shared" si="64"/>
        <v>52869815.039999992</v>
      </c>
      <c r="J1397">
        <f>_xlfn.XLOOKUP(A1397,upbit!$A:$A,upbit!$B:$B,,-1)</f>
        <v>54139000</v>
      </c>
      <c r="K1397">
        <f t="shared" si="65"/>
        <v>2.4005852092347402</v>
      </c>
    </row>
    <row r="1398" spans="1:11" x14ac:dyDescent="0.3">
      <c r="A1398" s="2">
        <v>44255.166666666657</v>
      </c>
      <c r="B1398">
        <v>47136</v>
      </c>
      <c r="C1398">
        <v>47456</v>
      </c>
      <c r="D1398">
        <v>47051</v>
      </c>
      <c r="E1398">
        <v>47423</v>
      </c>
      <c r="F1398">
        <v>674247.23490000004</v>
      </c>
      <c r="G1398" s="10">
        <f t="shared" si="63"/>
        <v>44255</v>
      </c>
      <c r="H1398">
        <f>_xlfn.XLOOKUP(Sheet1!G1398,USDKRW!$A$2:$A$1306,USDKRW!$B$2:$B$1306,,-1)</f>
        <v>1123.3599999999999</v>
      </c>
      <c r="I1398">
        <f t="shared" si="64"/>
        <v>52950696.959999993</v>
      </c>
      <c r="J1398">
        <f>_xlfn.XLOOKUP(A1398,upbit!$A:$A,upbit!$B:$B,,-1)</f>
        <v>54100000</v>
      </c>
      <c r="K1398">
        <f t="shared" si="65"/>
        <v>2.1705154152516837</v>
      </c>
    </row>
    <row r="1399" spans="1:11" x14ac:dyDescent="0.3">
      <c r="A1399" s="2">
        <v>44255.208333333343</v>
      </c>
      <c r="B1399">
        <v>47423</v>
      </c>
      <c r="C1399">
        <v>47551</v>
      </c>
      <c r="D1399">
        <v>46917</v>
      </c>
      <c r="E1399">
        <v>47071</v>
      </c>
      <c r="F1399">
        <v>474226.50380000001</v>
      </c>
      <c r="G1399" s="10">
        <f t="shared" si="63"/>
        <v>44255</v>
      </c>
      <c r="H1399">
        <f>_xlfn.XLOOKUP(Sheet1!G1399,USDKRW!$A$2:$A$1306,USDKRW!$B$2:$B$1306,,-1)</f>
        <v>1123.3599999999999</v>
      </c>
      <c r="I1399">
        <f t="shared" si="64"/>
        <v>53273101.279999994</v>
      </c>
      <c r="J1399">
        <f>_xlfn.XLOOKUP(A1399,upbit!$A:$A,upbit!$B:$B,,-1)</f>
        <v>54279000</v>
      </c>
      <c r="K1399">
        <f t="shared" si="65"/>
        <v>1.8881925321243553</v>
      </c>
    </row>
    <row r="1400" spans="1:11" x14ac:dyDescent="0.3">
      <c r="A1400" s="2">
        <v>44255.25</v>
      </c>
      <c r="B1400">
        <v>47071</v>
      </c>
      <c r="C1400">
        <v>47156</v>
      </c>
      <c r="D1400">
        <v>46552</v>
      </c>
      <c r="E1400">
        <v>46819</v>
      </c>
      <c r="F1400">
        <v>617675.85360000003</v>
      </c>
      <c r="G1400" s="10">
        <f t="shared" si="63"/>
        <v>44255</v>
      </c>
      <c r="H1400">
        <f>_xlfn.XLOOKUP(Sheet1!G1400,USDKRW!$A$2:$A$1306,USDKRW!$B$2:$B$1306,,-1)</f>
        <v>1123.3599999999999</v>
      </c>
      <c r="I1400">
        <f t="shared" si="64"/>
        <v>52877678.559999995</v>
      </c>
      <c r="J1400">
        <f>_xlfn.XLOOKUP(A1400,upbit!$A:$A,upbit!$B:$B,,-1)</f>
        <v>54095000</v>
      </c>
      <c r="K1400">
        <f t="shared" si="65"/>
        <v>2.3021461477714444</v>
      </c>
    </row>
    <row r="1401" spans="1:11" x14ac:dyDescent="0.3">
      <c r="A1401" s="2">
        <v>44255.291666666657</v>
      </c>
      <c r="B1401">
        <v>46819</v>
      </c>
      <c r="C1401">
        <v>46826</v>
      </c>
      <c r="D1401">
        <v>45782</v>
      </c>
      <c r="E1401">
        <v>45876</v>
      </c>
      <c r="F1401">
        <v>1860882.0898</v>
      </c>
      <c r="G1401" s="10">
        <f t="shared" si="63"/>
        <v>44255</v>
      </c>
      <c r="H1401">
        <f>_xlfn.XLOOKUP(Sheet1!G1401,USDKRW!$A$2:$A$1306,USDKRW!$B$2:$B$1306,,-1)</f>
        <v>1123.3599999999999</v>
      </c>
      <c r="I1401">
        <f t="shared" si="64"/>
        <v>52594591.839999996</v>
      </c>
      <c r="J1401">
        <f>_xlfn.XLOOKUP(A1401,upbit!$A:$A,upbit!$B:$B,,-1)</f>
        <v>53996000</v>
      </c>
      <c r="K1401">
        <f t="shared" si="65"/>
        <v>2.6645480285564016</v>
      </c>
    </row>
    <row r="1402" spans="1:11" x14ac:dyDescent="0.3">
      <c r="A1402" s="2">
        <v>44255.333333333343</v>
      </c>
      <c r="B1402">
        <v>45876</v>
      </c>
      <c r="C1402">
        <v>46458</v>
      </c>
      <c r="D1402">
        <v>45000</v>
      </c>
      <c r="E1402">
        <v>46131</v>
      </c>
      <c r="F1402">
        <v>5030575.0519000003</v>
      </c>
      <c r="G1402" s="10">
        <f t="shared" si="63"/>
        <v>44255</v>
      </c>
      <c r="H1402">
        <f>_xlfn.XLOOKUP(Sheet1!G1402,USDKRW!$A$2:$A$1306,USDKRW!$B$2:$B$1306,,-1)</f>
        <v>1123.3599999999999</v>
      </c>
      <c r="I1402">
        <f t="shared" si="64"/>
        <v>51535263.359999992</v>
      </c>
      <c r="J1402">
        <f>_xlfn.XLOOKUP(A1402,upbit!$A:$A,upbit!$B:$B,,-1)</f>
        <v>53487000</v>
      </c>
      <c r="K1402">
        <f t="shared" si="65"/>
        <v>3.7871867004271254</v>
      </c>
    </row>
    <row r="1403" spans="1:11" x14ac:dyDescent="0.3">
      <c r="A1403" s="2">
        <v>44255.375</v>
      </c>
      <c r="B1403">
        <v>46131</v>
      </c>
      <c r="C1403">
        <v>46631</v>
      </c>
      <c r="D1403">
        <v>45637</v>
      </c>
      <c r="E1403">
        <v>46353</v>
      </c>
      <c r="F1403">
        <v>2689310.9775999999</v>
      </c>
      <c r="G1403" s="10">
        <f t="shared" si="63"/>
        <v>44255</v>
      </c>
      <c r="H1403">
        <f>_xlfn.XLOOKUP(Sheet1!G1403,USDKRW!$A$2:$A$1306,USDKRW!$B$2:$B$1306,,-1)</f>
        <v>1123.3599999999999</v>
      </c>
      <c r="I1403">
        <f t="shared" si="64"/>
        <v>51821720.159999996</v>
      </c>
      <c r="J1403">
        <f>_xlfn.XLOOKUP(A1403,upbit!$A:$A,upbit!$B:$B,,-1)</f>
        <v>53494000</v>
      </c>
      <c r="K1403">
        <f t="shared" si="65"/>
        <v>3.2269863579148295</v>
      </c>
    </row>
    <row r="1404" spans="1:11" x14ac:dyDescent="0.3">
      <c r="A1404" s="2">
        <v>44255.416666666657</v>
      </c>
      <c r="B1404">
        <v>46353</v>
      </c>
      <c r="C1404">
        <v>46608</v>
      </c>
      <c r="D1404">
        <v>46118</v>
      </c>
      <c r="E1404">
        <v>46441</v>
      </c>
      <c r="F1404">
        <v>1499838.9574</v>
      </c>
      <c r="G1404" s="10">
        <f t="shared" si="63"/>
        <v>44255</v>
      </c>
      <c r="H1404">
        <f>_xlfn.XLOOKUP(Sheet1!G1404,USDKRW!$A$2:$A$1306,USDKRW!$B$2:$B$1306,,-1)</f>
        <v>1123.3599999999999</v>
      </c>
      <c r="I1404">
        <f t="shared" si="64"/>
        <v>52071106.079999998</v>
      </c>
      <c r="J1404">
        <f>_xlfn.XLOOKUP(A1404,upbit!$A:$A,upbit!$B:$B,,-1)</f>
        <v>53667000</v>
      </c>
      <c r="K1404">
        <f t="shared" si="65"/>
        <v>3.0648358372647788</v>
      </c>
    </row>
    <row r="1405" spans="1:11" x14ac:dyDescent="0.3">
      <c r="A1405" s="2">
        <v>44255.458333333343</v>
      </c>
      <c r="B1405">
        <v>46441</v>
      </c>
      <c r="C1405">
        <v>46500</v>
      </c>
      <c r="D1405">
        <v>45243</v>
      </c>
      <c r="E1405">
        <v>45379</v>
      </c>
      <c r="F1405">
        <v>2616046.2656</v>
      </c>
      <c r="G1405" s="10">
        <f t="shared" si="63"/>
        <v>44255</v>
      </c>
      <c r="H1405">
        <f>_xlfn.XLOOKUP(Sheet1!G1405,USDKRW!$A$2:$A$1306,USDKRW!$B$2:$B$1306,,-1)</f>
        <v>1123.3599999999999</v>
      </c>
      <c r="I1405">
        <f t="shared" si="64"/>
        <v>52169961.759999998</v>
      </c>
      <c r="J1405">
        <f>_xlfn.XLOOKUP(A1405,upbit!$A:$A,upbit!$B:$B,,-1)</f>
        <v>53522000</v>
      </c>
      <c r="K1405">
        <f t="shared" si="65"/>
        <v>2.5916028963560489</v>
      </c>
    </row>
    <row r="1406" spans="1:11" x14ac:dyDescent="0.3">
      <c r="A1406" s="2">
        <v>44255.5</v>
      </c>
      <c r="B1406">
        <v>45379</v>
      </c>
      <c r="C1406">
        <v>45679</v>
      </c>
      <c r="D1406">
        <v>44454</v>
      </c>
      <c r="E1406">
        <v>44610</v>
      </c>
      <c r="F1406">
        <v>6345596.7110000001</v>
      </c>
      <c r="G1406" s="10">
        <f t="shared" si="63"/>
        <v>44255</v>
      </c>
      <c r="H1406">
        <f>_xlfn.XLOOKUP(Sheet1!G1406,USDKRW!$A$2:$A$1306,USDKRW!$B$2:$B$1306,,-1)</f>
        <v>1123.3599999999999</v>
      </c>
      <c r="I1406">
        <f t="shared" si="64"/>
        <v>50976953.439999998</v>
      </c>
      <c r="J1406">
        <f>_xlfn.XLOOKUP(A1406,upbit!$A:$A,upbit!$B:$B,,-1)</f>
        <v>52600000</v>
      </c>
      <c r="K1406">
        <f t="shared" si="65"/>
        <v>3.1838830108008143</v>
      </c>
    </row>
    <row r="1407" spans="1:11" x14ac:dyDescent="0.3">
      <c r="A1407" s="2">
        <v>44255.541666666657</v>
      </c>
      <c r="B1407">
        <v>44610</v>
      </c>
      <c r="C1407">
        <v>45089</v>
      </c>
      <c r="D1407">
        <v>44293</v>
      </c>
      <c r="E1407">
        <v>44364</v>
      </c>
      <c r="F1407">
        <v>2396266.3854</v>
      </c>
      <c r="G1407" s="10">
        <f t="shared" si="63"/>
        <v>44255</v>
      </c>
      <c r="H1407">
        <f>_xlfn.XLOOKUP(Sheet1!G1407,USDKRW!$A$2:$A$1306,USDKRW!$B$2:$B$1306,,-1)</f>
        <v>1123.3599999999999</v>
      </c>
      <c r="I1407">
        <f t="shared" si="64"/>
        <v>50113089.599999994</v>
      </c>
      <c r="J1407">
        <f>_xlfn.XLOOKUP(A1407,upbit!$A:$A,upbit!$B:$B,,-1)</f>
        <v>51514000</v>
      </c>
      <c r="K1407">
        <f t="shared" si="65"/>
        <v>2.7954979650666179</v>
      </c>
    </row>
    <row r="1408" spans="1:11" x14ac:dyDescent="0.3">
      <c r="A1408" s="2">
        <v>44255.583333333343</v>
      </c>
      <c r="B1408">
        <v>44364</v>
      </c>
      <c r="C1408">
        <v>45550</v>
      </c>
      <c r="D1408">
        <v>44180</v>
      </c>
      <c r="E1408">
        <v>44791</v>
      </c>
      <c r="F1408">
        <v>4696995.6804</v>
      </c>
      <c r="G1408" s="10">
        <f t="shared" si="63"/>
        <v>44255</v>
      </c>
      <c r="H1408">
        <f>_xlfn.XLOOKUP(Sheet1!G1408,USDKRW!$A$2:$A$1306,USDKRW!$B$2:$B$1306,,-1)</f>
        <v>1123.3599999999999</v>
      </c>
      <c r="I1408">
        <f t="shared" si="64"/>
        <v>49836743.039999999</v>
      </c>
      <c r="J1408">
        <f>_xlfn.XLOOKUP(A1408,upbit!$A:$A,upbit!$B:$B,,-1)</f>
        <v>51953000</v>
      </c>
      <c r="K1408">
        <f t="shared" si="65"/>
        <v>4.246378938329598</v>
      </c>
    </row>
    <row r="1409" spans="1:11" x14ac:dyDescent="0.3">
      <c r="A1409" s="2">
        <v>44255.625</v>
      </c>
      <c r="B1409">
        <v>44791</v>
      </c>
      <c r="C1409">
        <v>44959</v>
      </c>
      <c r="D1409">
        <v>43766</v>
      </c>
      <c r="E1409">
        <v>44364</v>
      </c>
      <c r="F1409">
        <v>10802242.455700001</v>
      </c>
      <c r="G1409" s="10">
        <f t="shared" si="63"/>
        <v>44255</v>
      </c>
      <c r="H1409">
        <f>_xlfn.XLOOKUP(Sheet1!G1409,USDKRW!$A$2:$A$1306,USDKRW!$B$2:$B$1306,,-1)</f>
        <v>1123.3599999999999</v>
      </c>
      <c r="I1409">
        <f t="shared" si="64"/>
        <v>50316417.759999998</v>
      </c>
      <c r="J1409">
        <f>_xlfn.XLOOKUP(A1409,upbit!$A:$A,upbit!$B:$B,,-1)</f>
        <v>52526000</v>
      </c>
      <c r="K1409">
        <f t="shared" si="65"/>
        <v>4.3913743035907338</v>
      </c>
    </row>
    <row r="1410" spans="1:11" x14ac:dyDescent="0.3">
      <c r="A1410" s="2">
        <v>44255.666666666657</v>
      </c>
      <c r="B1410">
        <v>44364</v>
      </c>
      <c r="C1410">
        <v>44767</v>
      </c>
      <c r="D1410">
        <v>44100</v>
      </c>
      <c r="E1410">
        <v>44408</v>
      </c>
      <c r="F1410">
        <v>2179938.6208000001</v>
      </c>
      <c r="G1410" s="10">
        <f t="shared" si="63"/>
        <v>44255</v>
      </c>
      <c r="H1410">
        <f>_xlfn.XLOOKUP(Sheet1!G1410,USDKRW!$A$2:$A$1306,USDKRW!$B$2:$B$1306,,-1)</f>
        <v>1123.3599999999999</v>
      </c>
      <c r="I1410">
        <f t="shared" si="64"/>
        <v>49836743.039999999</v>
      </c>
      <c r="J1410">
        <f>_xlfn.XLOOKUP(A1410,upbit!$A:$A,upbit!$B:$B,,-1)</f>
        <v>51996000</v>
      </c>
      <c r="K1410">
        <f t="shared" si="65"/>
        <v>4.3326606601618023</v>
      </c>
    </row>
    <row r="1411" spans="1:11" x14ac:dyDescent="0.3">
      <c r="A1411" s="2">
        <v>44255.708333333343</v>
      </c>
      <c r="B1411">
        <v>44408</v>
      </c>
      <c r="C1411">
        <v>45285</v>
      </c>
      <c r="D1411">
        <v>44379</v>
      </c>
      <c r="E1411">
        <v>44868</v>
      </c>
      <c r="F1411">
        <v>2204955.8975</v>
      </c>
      <c r="G1411" s="10">
        <f t="shared" ref="G1411:G1474" si="66">ROUNDDOWN(A1411,0)</f>
        <v>44255</v>
      </c>
      <c r="H1411">
        <f>_xlfn.XLOOKUP(Sheet1!G1411,USDKRW!$A$2:$A$1306,USDKRW!$B$2:$B$1306,,-1)</f>
        <v>1123.3599999999999</v>
      </c>
      <c r="I1411">
        <f t="shared" ref="I1411:I1474" si="67">B1411*H1411</f>
        <v>49886170.879999995</v>
      </c>
      <c r="J1411">
        <f>_xlfn.XLOOKUP(A1411,upbit!$A:$A,upbit!$B:$B,,-1)</f>
        <v>51771000</v>
      </c>
      <c r="K1411">
        <f t="shared" ref="K1411:K1474" si="68">(J1411/I1411-1)*100</f>
        <v>3.7782597596714984</v>
      </c>
    </row>
    <row r="1412" spans="1:11" x14ac:dyDescent="0.3">
      <c r="A1412" s="2">
        <v>44255.75</v>
      </c>
      <c r="B1412">
        <v>44868</v>
      </c>
      <c r="C1412">
        <v>45484</v>
      </c>
      <c r="D1412">
        <v>44704</v>
      </c>
      <c r="E1412">
        <v>45090</v>
      </c>
      <c r="F1412">
        <v>3236856.4012000002</v>
      </c>
      <c r="G1412" s="10">
        <f t="shared" si="66"/>
        <v>44255</v>
      </c>
      <c r="H1412">
        <f>_xlfn.XLOOKUP(Sheet1!G1412,USDKRW!$A$2:$A$1306,USDKRW!$B$2:$B$1306,,-1)</f>
        <v>1123.3599999999999</v>
      </c>
      <c r="I1412">
        <f t="shared" si="67"/>
        <v>50402916.479999997</v>
      </c>
      <c r="J1412">
        <f>_xlfn.XLOOKUP(A1412,upbit!$A:$A,upbit!$B:$B,,-1)</f>
        <v>52001000</v>
      </c>
      <c r="K1412">
        <f t="shared" si="68"/>
        <v>3.1706171618742118</v>
      </c>
    </row>
    <row r="1413" spans="1:11" x14ac:dyDescent="0.3">
      <c r="A1413" s="2">
        <v>44255.791666666657</v>
      </c>
      <c r="B1413">
        <v>45090</v>
      </c>
      <c r="C1413">
        <v>45509</v>
      </c>
      <c r="D1413">
        <v>44787</v>
      </c>
      <c r="E1413">
        <v>45188</v>
      </c>
      <c r="F1413">
        <v>1041125.1618</v>
      </c>
      <c r="G1413" s="10">
        <f t="shared" si="66"/>
        <v>44255</v>
      </c>
      <c r="H1413">
        <f>_xlfn.XLOOKUP(Sheet1!G1413,USDKRW!$A$2:$A$1306,USDKRW!$B$2:$B$1306,,-1)</f>
        <v>1123.3599999999999</v>
      </c>
      <c r="I1413">
        <f t="shared" si="67"/>
        <v>50652302.399999999</v>
      </c>
      <c r="J1413">
        <f>_xlfn.XLOOKUP(A1413,upbit!$A:$A,upbit!$B:$B,,-1)</f>
        <v>52515000</v>
      </c>
      <c r="K1413">
        <f t="shared" si="68"/>
        <v>3.6774194098627921</v>
      </c>
    </row>
    <row r="1414" spans="1:11" x14ac:dyDescent="0.3">
      <c r="A1414" s="2">
        <v>44255.833333333343</v>
      </c>
      <c r="B1414">
        <v>45188</v>
      </c>
      <c r="C1414">
        <v>45491</v>
      </c>
      <c r="D1414">
        <v>45000</v>
      </c>
      <c r="E1414">
        <v>45268</v>
      </c>
      <c r="F1414">
        <v>1162241.9114999999</v>
      </c>
      <c r="G1414" s="10">
        <f t="shared" si="66"/>
        <v>44255</v>
      </c>
      <c r="H1414">
        <f>_xlfn.XLOOKUP(Sheet1!G1414,USDKRW!$A$2:$A$1306,USDKRW!$B$2:$B$1306,,-1)</f>
        <v>1123.3599999999999</v>
      </c>
      <c r="I1414">
        <f t="shared" si="67"/>
        <v>50762391.679999992</v>
      </c>
      <c r="J1414">
        <f>_xlfn.XLOOKUP(A1414,upbit!$A:$A,upbit!$B:$B,,-1)</f>
        <v>52487000</v>
      </c>
      <c r="K1414">
        <f t="shared" si="68"/>
        <v>3.3974134451184579</v>
      </c>
    </row>
    <row r="1415" spans="1:11" x14ac:dyDescent="0.3">
      <c r="A1415" s="2">
        <v>44255.875</v>
      </c>
      <c r="B1415">
        <v>45278</v>
      </c>
      <c r="C1415">
        <v>45492</v>
      </c>
      <c r="D1415">
        <v>44522</v>
      </c>
      <c r="E1415">
        <v>44760</v>
      </c>
      <c r="F1415">
        <v>2036809.4627</v>
      </c>
      <c r="G1415" s="10">
        <f t="shared" si="66"/>
        <v>44255</v>
      </c>
      <c r="H1415">
        <f>_xlfn.XLOOKUP(Sheet1!G1415,USDKRW!$A$2:$A$1306,USDKRW!$B$2:$B$1306,,-1)</f>
        <v>1123.3599999999999</v>
      </c>
      <c r="I1415">
        <f t="shared" si="67"/>
        <v>50863494.079999998</v>
      </c>
      <c r="J1415">
        <f>_xlfn.XLOOKUP(A1415,upbit!$A:$A,upbit!$B:$B,,-1)</f>
        <v>52552000</v>
      </c>
      <c r="K1415">
        <f t="shared" si="68"/>
        <v>3.3196813363711497</v>
      </c>
    </row>
    <row r="1416" spans="1:11" x14ac:dyDescent="0.3">
      <c r="A1416" s="2">
        <v>44255.916666666657</v>
      </c>
      <c r="B1416">
        <v>44760</v>
      </c>
      <c r="C1416">
        <v>44870</v>
      </c>
      <c r="D1416">
        <v>44164</v>
      </c>
      <c r="E1416">
        <v>44171</v>
      </c>
      <c r="F1416">
        <v>3277603.4252999998</v>
      </c>
      <c r="G1416" s="10">
        <f t="shared" si="66"/>
        <v>44255</v>
      </c>
      <c r="H1416">
        <f>_xlfn.XLOOKUP(Sheet1!G1416,USDKRW!$A$2:$A$1306,USDKRW!$B$2:$B$1306,,-1)</f>
        <v>1123.3599999999999</v>
      </c>
      <c r="I1416">
        <f t="shared" si="67"/>
        <v>50281593.599999994</v>
      </c>
      <c r="J1416">
        <f>_xlfn.XLOOKUP(A1416,upbit!$A:$A,upbit!$B:$B,,-1)</f>
        <v>51974000</v>
      </c>
      <c r="K1416">
        <f t="shared" si="68"/>
        <v>3.3658567257502492</v>
      </c>
    </row>
    <row r="1417" spans="1:11" x14ac:dyDescent="0.3">
      <c r="A1417" s="2">
        <v>44255.958333333343</v>
      </c>
      <c r="B1417">
        <v>44171</v>
      </c>
      <c r="C1417">
        <v>44650</v>
      </c>
      <c r="D1417">
        <v>43578</v>
      </c>
      <c r="E1417">
        <v>44584</v>
      </c>
      <c r="F1417">
        <v>5809659.3134000003</v>
      </c>
      <c r="G1417" s="10">
        <f t="shared" si="66"/>
        <v>44255</v>
      </c>
      <c r="H1417">
        <f>_xlfn.XLOOKUP(Sheet1!G1417,USDKRW!$A$2:$A$1306,USDKRW!$B$2:$B$1306,,-1)</f>
        <v>1123.3599999999999</v>
      </c>
      <c r="I1417">
        <f t="shared" si="67"/>
        <v>49619934.559999995</v>
      </c>
      <c r="J1417">
        <f>_xlfn.XLOOKUP(A1417,upbit!$A:$A,upbit!$B:$B,,-1)</f>
        <v>51246000</v>
      </c>
      <c r="K1417">
        <f t="shared" si="68"/>
        <v>3.2770406781447603</v>
      </c>
    </row>
    <row r="1418" spans="1:11" x14ac:dyDescent="0.3">
      <c r="A1418" s="2">
        <v>44256</v>
      </c>
      <c r="B1418">
        <v>44584</v>
      </c>
      <c r="C1418">
        <v>44630</v>
      </c>
      <c r="D1418">
        <v>43167</v>
      </c>
      <c r="E1418">
        <v>43407</v>
      </c>
      <c r="F1418">
        <v>3464714.6590999998</v>
      </c>
      <c r="G1418" s="10">
        <f t="shared" si="66"/>
        <v>44256</v>
      </c>
      <c r="H1418">
        <f>_xlfn.XLOOKUP(Sheet1!G1418,USDKRW!$A$2:$A$1306,USDKRW!$B$2:$B$1306,,-1)</f>
        <v>1118.5899999999999</v>
      </c>
      <c r="I1418">
        <f t="shared" si="67"/>
        <v>49871216.559999995</v>
      </c>
      <c r="J1418">
        <f>_xlfn.XLOOKUP(A1418,upbit!$A:$A,upbit!$B:$B,,-1)</f>
        <v>51493000</v>
      </c>
      <c r="K1418">
        <f t="shared" si="68"/>
        <v>3.2519428076290158</v>
      </c>
    </row>
    <row r="1419" spans="1:11" x14ac:dyDescent="0.3">
      <c r="A1419" s="2">
        <v>44256.041666666657</v>
      </c>
      <c r="B1419">
        <v>43407</v>
      </c>
      <c r="C1419">
        <v>43909</v>
      </c>
      <c r="D1419">
        <v>43007</v>
      </c>
      <c r="E1419">
        <v>43547</v>
      </c>
      <c r="F1419">
        <v>2770486.4542999999</v>
      </c>
      <c r="G1419" s="10">
        <f t="shared" si="66"/>
        <v>44256</v>
      </c>
      <c r="H1419">
        <f>_xlfn.XLOOKUP(Sheet1!G1419,USDKRW!$A$2:$A$1306,USDKRW!$B$2:$B$1306,,-1)</f>
        <v>1118.5899999999999</v>
      </c>
      <c r="I1419">
        <f t="shared" si="67"/>
        <v>48554636.129999995</v>
      </c>
      <c r="J1419">
        <f>_xlfn.XLOOKUP(A1419,upbit!$A:$A,upbit!$B:$B,,-1)</f>
        <v>50176000</v>
      </c>
      <c r="K1419">
        <f t="shared" si="68"/>
        <v>3.3392565555613984</v>
      </c>
    </row>
    <row r="1420" spans="1:11" x14ac:dyDescent="0.3">
      <c r="A1420" s="2">
        <v>44256.083333333343</v>
      </c>
      <c r="B1420">
        <v>43547</v>
      </c>
      <c r="C1420">
        <v>43950</v>
      </c>
      <c r="D1420">
        <v>43100</v>
      </c>
      <c r="E1420">
        <v>43142</v>
      </c>
      <c r="F1420">
        <v>1738743.1797</v>
      </c>
      <c r="G1420" s="10">
        <f t="shared" si="66"/>
        <v>44256</v>
      </c>
      <c r="H1420">
        <f>_xlfn.XLOOKUP(Sheet1!G1420,USDKRW!$A$2:$A$1306,USDKRW!$B$2:$B$1306,,-1)</f>
        <v>1118.5899999999999</v>
      </c>
      <c r="I1420">
        <f t="shared" si="67"/>
        <v>48711238.729999997</v>
      </c>
      <c r="J1420">
        <f>_xlfn.XLOOKUP(A1420,upbit!$A:$A,upbit!$B:$B,,-1)</f>
        <v>50282000</v>
      </c>
      <c r="K1420">
        <f t="shared" si="68"/>
        <v>3.2246383195190909</v>
      </c>
    </row>
    <row r="1421" spans="1:11" x14ac:dyDescent="0.3">
      <c r="A1421" s="2">
        <v>44256.125</v>
      </c>
      <c r="B1421">
        <v>43142</v>
      </c>
      <c r="C1421">
        <v>43776</v>
      </c>
      <c r="D1421">
        <v>43071</v>
      </c>
      <c r="E1421">
        <v>43676</v>
      </c>
      <c r="F1421">
        <v>1605144.9131</v>
      </c>
      <c r="G1421" s="10">
        <f t="shared" si="66"/>
        <v>44256</v>
      </c>
      <c r="H1421">
        <f>_xlfn.XLOOKUP(Sheet1!G1421,USDKRW!$A$2:$A$1306,USDKRW!$B$2:$B$1306,,-1)</f>
        <v>1118.5899999999999</v>
      </c>
      <c r="I1421">
        <f t="shared" si="67"/>
        <v>48258209.779999994</v>
      </c>
      <c r="J1421">
        <f>_xlfn.XLOOKUP(A1421,upbit!$A:$A,upbit!$B:$B,,-1)</f>
        <v>49889000</v>
      </c>
      <c r="K1421">
        <f t="shared" si="68"/>
        <v>3.3793011125660577</v>
      </c>
    </row>
    <row r="1422" spans="1:11" x14ac:dyDescent="0.3">
      <c r="A1422" s="2">
        <v>44256.166666666657</v>
      </c>
      <c r="B1422">
        <v>43676</v>
      </c>
      <c r="C1422">
        <v>44544</v>
      </c>
      <c r="D1422">
        <v>43459</v>
      </c>
      <c r="E1422">
        <v>44427</v>
      </c>
      <c r="F1422">
        <v>2692226.8949000002</v>
      </c>
      <c r="G1422" s="10">
        <f t="shared" si="66"/>
        <v>44256</v>
      </c>
      <c r="H1422">
        <f>_xlfn.XLOOKUP(Sheet1!G1422,USDKRW!$A$2:$A$1306,USDKRW!$B$2:$B$1306,,-1)</f>
        <v>1118.5899999999999</v>
      </c>
      <c r="I1422">
        <f t="shared" si="67"/>
        <v>48855536.839999996</v>
      </c>
      <c r="J1422">
        <f>_xlfn.XLOOKUP(A1422,upbit!$A:$A,upbit!$B:$B,,-1)</f>
        <v>50150000</v>
      </c>
      <c r="K1422">
        <f t="shared" si="68"/>
        <v>2.6495730959610997</v>
      </c>
    </row>
    <row r="1423" spans="1:11" x14ac:dyDescent="0.3">
      <c r="A1423" s="2">
        <v>44256.208333333343</v>
      </c>
      <c r="B1423">
        <v>44427</v>
      </c>
      <c r="C1423">
        <v>44979</v>
      </c>
      <c r="D1423">
        <v>44121</v>
      </c>
      <c r="E1423">
        <v>44872</v>
      </c>
      <c r="F1423">
        <v>2644264.9852</v>
      </c>
      <c r="G1423" s="10">
        <f t="shared" si="66"/>
        <v>44256</v>
      </c>
      <c r="H1423">
        <f>_xlfn.XLOOKUP(Sheet1!G1423,USDKRW!$A$2:$A$1306,USDKRW!$B$2:$B$1306,,-1)</f>
        <v>1118.5899999999999</v>
      </c>
      <c r="I1423">
        <f t="shared" si="67"/>
        <v>49695597.93</v>
      </c>
      <c r="J1423">
        <f>_xlfn.XLOOKUP(A1423,upbit!$A:$A,upbit!$B:$B,,-1)</f>
        <v>51087000</v>
      </c>
      <c r="K1423">
        <f t="shared" si="68"/>
        <v>2.7998497411378276</v>
      </c>
    </row>
    <row r="1424" spans="1:11" x14ac:dyDescent="0.3">
      <c r="A1424" s="2">
        <v>44256.25</v>
      </c>
      <c r="B1424">
        <v>44872</v>
      </c>
      <c r="C1424">
        <v>45377</v>
      </c>
      <c r="D1424">
        <v>44872</v>
      </c>
      <c r="E1424">
        <v>45160</v>
      </c>
      <c r="F1424">
        <v>3729773.1140000001</v>
      </c>
      <c r="G1424" s="10">
        <f t="shared" si="66"/>
        <v>44256</v>
      </c>
      <c r="H1424">
        <f>_xlfn.XLOOKUP(Sheet1!G1424,USDKRW!$A$2:$A$1306,USDKRW!$B$2:$B$1306,,-1)</f>
        <v>1118.5899999999999</v>
      </c>
      <c r="I1424">
        <f t="shared" si="67"/>
        <v>50193370.479999997</v>
      </c>
      <c r="J1424">
        <f>_xlfn.XLOOKUP(A1424,upbit!$A:$A,upbit!$B:$B,,-1)</f>
        <v>51460000</v>
      </c>
      <c r="K1424">
        <f t="shared" si="68"/>
        <v>2.5234996332926141</v>
      </c>
    </row>
    <row r="1425" spans="1:11" x14ac:dyDescent="0.3">
      <c r="A1425" s="2">
        <v>44256.291666666657</v>
      </c>
      <c r="B1425">
        <v>45160</v>
      </c>
      <c r="C1425">
        <v>45349</v>
      </c>
      <c r="D1425">
        <v>44799</v>
      </c>
      <c r="E1425">
        <v>45180</v>
      </c>
      <c r="F1425">
        <v>1318424.4217000001</v>
      </c>
      <c r="G1425" s="10">
        <f t="shared" si="66"/>
        <v>44256</v>
      </c>
      <c r="H1425">
        <f>_xlfn.XLOOKUP(Sheet1!G1425,USDKRW!$A$2:$A$1306,USDKRW!$B$2:$B$1306,,-1)</f>
        <v>1118.5899999999999</v>
      </c>
      <c r="I1425">
        <f t="shared" si="67"/>
        <v>50515524.399999999</v>
      </c>
      <c r="J1425">
        <f>_xlfn.XLOOKUP(A1425,upbit!$A:$A,upbit!$B:$B,,-1)</f>
        <v>51844000</v>
      </c>
      <c r="K1425">
        <f t="shared" si="68"/>
        <v>2.6298363043421258</v>
      </c>
    </row>
    <row r="1426" spans="1:11" x14ac:dyDescent="0.3">
      <c r="A1426" s="2">
        <v>44256.333333333343</v>
      </c>
      <c r="B1426">
        <v>45180</v>
      </c>
      <c r="C1426">
        <v>45916</v>
      </c>
      <c r="D1426">
        <v>44864</v>
      </c>
      <c r="E1426">
        <v>45173</v>
      </c>
      <c r="F1426">
        <v>3477545.6894999999</v>
      </c>
      <c r="G1426" s="10">
        <f t="shared" si="66"/>
        <v>44256</v>
      </c>
      <c r="H1426">
        <f>_xlfn.XLOOKUP(Sheet1!G1426,USDKRW!$A$2:$A$1306,USDKRW!$B$2:$B$1306,,-1)</f>
        <v>1118.5899999999999</v>
      </c>
      <c r="I1426">
        <f t="shared" si="67"/>
        <v>50537896.199999996</v>
      </c>
      <c r="J1426">
        <f>_xlfn.XLOOKUP(A1426,upbit!$A:$A,upbit!$B:$B,,-1)</f>
        <v>51810000</v>
      </c>
      <c r="K1426">
        <f t="shared" si="68"/>
        <v>2.5171285226550433</v>
      </c>
    </row>
    <row r="1427" spans="1:11" x14ac:dyDescent="0.3">
      <c r="A1427" s="2">
        <v>44256.375</v>
      </c>
      <c r="B1427">
        <v>45173</v>
      </c>
      <c r="C1427">
        <v>46586</v>
      </c>
      <c r="D1427">
        <v>44967</v>
      </c>
      <c r="E1427">
        <v>46246</v>
      </c>
      <c r="F1427">
        <v>9098842.6027000006</v>
      </c>
      <c r="G1427" s="10">
        <f t="shared" si="66"/>
        <v>44256</v>
      </c>
      <c r="H1427">
        <f>_xlfn.XLOOKUP(Sheet1!G1427,USDKRW!$A$2:$A$1306,USDKRW!$B$2:$B$1306,,-1)</f>
        <v>1118.5899999999999</v>
      </c>
      <c r="I1427">
        <f t="shared" si="67"/>
        <v>50530066.069999993</v>
      </c>
      <c r="J1427">
        <f>_xlfn.XLOOKUP(A1427,upbit!$A:$A,upbit!$B:$B,,-1)</f>
        <v>51798000</v>
      </c>
      <c r="K1427">
        <f t="shared" si="68"/>
        <v>2.5092663212502364</v>
      </c>
    </row>
    <row r="1428" spans="1:11" x14ac:dyDescent="0.3">
      <c r="A1428" s="2">
        <v>44256.416666666657</v>
      </c>
      <c r="B1428">
        <v>46246</v>
      </c>
      <c r="C1428">
        <v>46485</v>
      </c>
      <c r="D1428">
        <v>45867</v>
      </c>
      <c r="E1428">
        <v>46164</v>
      </c>
      <c r="F1428">
        <v>3820478.6181999999</v>
      </c>
      <c r="G1428" s="10">
        <f t="shared" si="66"/>
        <v>44256</v>
      </c>
      <c r="H1428">
        <f>_xlfn.XLOOKUP(Sheet1!G1428,USDKRW!$A$2:$A$1306,USDKRW!$B$2:$B$1306,,-1)</f>
        <v>1118.5899999999999</v>
      </c>
      <c r="I1428">
        <f t="shared" si="67"/>
        <v>51730313.139999993</v>
      </c>
      <c r="J1428">
        <f>_xlfn.XLOOKUP(A1428,upbit!$A:$A,upbit!$B:$B,,-1)</f>
        <v>53173000</v>
      </c>
      <c r="K1428">
        <f t="shared" si="68"/>
        <v>2.7888616411340994</v>
      </c>
    </row>
    <row r="1429" spans="1:11" x14ac:dyDescent="0.3">
      <c r="A1429" s="2">
        <v>44256.458333333343</v>
      </c>
      <c r="B1429">
        <v>46164</v>
      </c>
      <c r="C1429">
        <v>46800</v>
      </c>
      <c r="D1429">
        <v>46122</v>
      </c>
      <c r="E1429">
        <v>46438</v>
      </c>
      <c r="F1429">
        <v>3276342.0915000001</v>
      </c>
      <c r="G1429" s="10">
        <f t="shared" si="66"/>
        <v>44256</v>
      </c>
      <c r="H1429">
        <f>_xlfn.XLOOKUP(Sheet1!G1429,USDKRW!$A$2:$A$1306,USDKRW!$B$2:$B$1306,,-1)</f>
        <v>1118.5899999999999</v>
      </c>
      <c r="I1429">
        <f t="shared" si="67"/>
        <v>51638588.759999998</v>
      </c>
      <c r="J1429">
        <f>_xlfn.XLOOKUP(A1429,upbit!$A:$A,upbit!$B:$B,,-1)</f>
        <v>53045000</v>
      </c>
      <c r="K1429">
        <f t="shared" si="68"/>
        <v>2.723566375015718</v>
      </c>
    </row>
    <row r="1430" spans="1:11" x14ac:dyDescent="0.3">
      <c r="A1430" s="2">
        <v>44256.5</v>
      </c>
      <c r="B1430">
        <v>46439</v>
      </c>
      <c r="C1430">
        <v>46535</v>
      </c>
      <c r="D1430">
        <v>46230</v>
      </c>
      <c r="E1430">
        <v>46327</v>
      </c>
      <c r="F1430">
        <v>1088404.5327999999</v>
      </c>
      <c r="G1430" s="10">
        <f t="shared" si="66"/>
        <v>44256</v>
      </c>
      <c r="H1430">
        <f>_xlfn.XLOOKUP(Sheet1!G1430,USDKRW!$A$2:$A$1306,USDKRW!$B$2:$B$1306,,-1)</f>
        <v>1118.5899999999999</v>
      </c>
      <c r="I1430">
        <f t="shared" si="67"/>
        <v>51946201.009999998</v>
      </c>
      <c r="J1430">
        <f>_xlfn.XLOOKUP(A1430,upbit!$A:$A,upbit!$B:$B,,-1)</f>
        <v>53313000</v>
      </c>
      <c r="K1430">
        <f t="shared" si="68"/>
        <v>2.6311818062246362</v>
      </c>
    </row>
    <row r="1431" spans="1:11" x14ac:dyDescent="0.3">
      <c r="A1431" s="2">
        <v>44256.541666666657</v>
      </c>
      <c r="B1431">
        <v>46327</v>
      </c>
      <c r="C1431">
        <v>46705</v>
      </c>
      <c r="D1431">
        <v>45975</v>
      </c>
      <c r="E1431">
        <v>46461</v>
      </c>
      <c r="F1431">
        <v>3604700.7124000001</v>
      </c>
      <c r="G1431" s="10">
        <f t="shared" si="66"/>
        <v>44256</v>
      </c>
      <c r="H1431">
        <f>_xlfn.XLOOKUP(Sheet1!G1431,USDKRW!$A$2:$A$1306,USDKRW!$B$2:$B$1306,,-1)</f>
        <v>1118.5899999999999</v>
      </c>
      <c r="I1431">
        <f t="shared" si="67"/>
        <v>51820918.93</v>
      </c>
      <c r="J1431">
        <f>_xlfn.XLOOKUP(A1431,upbit!$A:$A,upbit!$B:$B,,-1)</f>
        <v>53089000</v>
      </c>
      <c r="K1431">
        <f t="shared" si="68"/>
        <v>2.4470447382705318</v>
      </c>
    </row>
    <row r="1432" spans="1:11" x14ac:dyDescent="0.3">
      <c r="A1432" s="2">
        <v>44256.583333333343</v>
      </c>
      <c r="B1432">
        <v>46461</v>
      </c>
      <c r="C1432">
        <v>46478</v>
      </c>
      <c r="D1432">
        <v>45992</v>
      </c>
      <c r="E1432">
        <v>46189</v>
      </c>
      <c r="F1432">
        <v>727615.56850000005</v>
      </c>
      <c r="G1432" s="10">
        <f t="shared" si="66"/>
        <v>44256</v>
      </c>
      <c r="H1432">
        <f>_xlfn.XLOOKUP(Sheet1!G1432,USDKRW!$A$2:$A$1306,USDKRW!$B$2:$B$1306,,-1)</f>
        <v>1118.5899999999999</v>
      </c>
      <c r="I1432">
        <f t="shared" si="67"/>
        <v>51970809.989999995</v>
      </c>
      <c r="J1432">
        <f>_xlfn.XLOOKUP(A1432,upbit!$A:$A,upbit!$B:$B,,-1)</f>
        <v>52958000</v>
      </c>
      <c r="K1432">
        <f t="shared" si="68"/>
        <v>1.8995086091403213</v>
      </c>
    </row>
    <row r="1433" spans="1:11" x14ac:dyDescent="0.3">
      <c r="A1433" s="2">
        <v>44256.625</v>
      </c>
      <c r="B1433">
        <v>46189</v>
      </c>
      <c r="C1433">
        <v>46269</v>
      </c>
      <c r="D1433">
        <v>45643</v>
      </c>
      <c r="E1433">
        <v>45854</v>
      </c>
      <c r="F1433">
        <v>1245354.0149999999</v>
      </c>
      <c r="G1433" s="10">
        <f t="shared" si="66"/>
        <v>44256</v>
      </c>
      <c r="H1433">
        <f>_xlfn.XLOOKUP(Sheet1!G1433,USDKRW!$A$2:$A$1306,USDKRW!$B$2:$B$1306,,-1)</f>
        <v>1118.5899999999999</v>
      </c>
      <c r="I1433">
        <f t="shared" si="67"/>
        <v>51666553.509999998</v>
      </c>
      <c r="J1433">
        <f>_xlfn.XLOOKUP(A1433,upbit!$A:$A,upbit!$B:$B,,-1)</f>
        <v>52870000</v>
      </c>
      <c r="K1433">
        <f t="shared" si="68"/>
        <v>2.3292563723397608</v>
      </c>
    </row>
    <row r="1434" spans="1:11" x14ac:dyDescent="0.3">
      <c r="A1434" s="2">
        <v>44256.666666666657</v>
      </c>
      <c r="B1434">
        <v>45854</v>
      </c>
      <c r="C1434">
        <v>46411</v>
      </c>
      <c r="D1434">
        <v>45850</v>
      </c>
      <c r="E1434">
        <v>46282</v>
      </c>
      <c r="F1434">
        <v>1930942.9454000001</v>
      </c>
      <c r="G1434" s="10">
        <f t="shared" si="66"/>
        <v>44256</v>
      </c>
      <c r="H1434">
        <f>_xlfn.XLOOKUP(Sheet1!G1434,USDKRW!$A$2:$A$1306,USDKRW!$B$2:$B$1306,,-1)</f>
        <v>1118.5899999999999</v>
      </c>
      <c r="I1434">
        <f t="shared" si="67"/>
        <v>51291825.859999999</v>
      </c>
      <c r="J1434">
        <f>_xlfn.XLOOKUP(A1434,upbit!$A:$A,upbit!$B:$B,,-1)</f>
        <v>52374000</v>
      </c>
      <c r="K1434">
        <f t="shared" si="68"/>
        <v>2.109837428977035</v>
      </c>
    </row>
    <row r="1435" spans="1:11" x14ac:dyDescent="0.3">
      <c r="A1435" s="2">
        <v>44256.708333333343</v>
      </c>
      <c r="B1435">
        <v>46282</v>
      </c>
      <c r="C1435">
        <v>47301</v>
      </c>
      <c r="D1435">
        <v>46278</v>
      </c>
      <c r="E1435">
        <v>47032</v>
      </c>
      <c r="F1435">
        <v>4554903.4414999997</v>
      </c>
      <c r="G1435" s="10">
        <f t="shared" si="66"/>
        <v>44256</v>
      </c>
      <c r="H1435">
        <f>_xlfn.XLOOKUP(Sheet1!G1435,USDKRW!$A$2:$A$1306,USDKRW!$B$2:$B$1306,,-1)</f>
        <v>1118.5899999999999</v>
      </c>
      <c r="I1435">
        <f t="shared" si="67"/>
        <v>51770582.379999995</v>
      </c>
      <c r="J1435">
        <f>_xlfn.XLOOKUP(A1435,upbit!$A:$A,upbit!$B:$B,,-1)</f>
        <v>52849000</v>
      </c>
      <c r="K1435">
        <f t="shared" si="68"/>
        <v>2.083070288999922</v>
      </c>
    </row>
    <row r="1436" spans="1:11" x14ac:dyDescent="0.3">
      <c r="A1436" s="2">
        <v>44256.75</v>
      </c>
      <c r="B1436">
        <v>47032</v>
      </c>
      <c r="C1436">
        <v>47503</v>
      </c>
      <c r="D1436">
        <v>46938</v>
      </c>
      <c r="E1436">
        <v>47340</v>
      </c>
      <c r="F1436">
        <v>1896388.419</v>
      </c>
      <c r="G1436" s="10">
        <f t="shared" si="66"/>
        <v>44256</v>
      </c>
      <c r="H1436">
        <f>_xlfn.XLOOKUP(Sheet1!G1436,USDKRW!$A$2:$A$1306,USDKRW!$B$2:$B$1306,,-1)</f>
        <v>1118.5899999999999</v>
      </c>
      <c r="I1436">
        <f t="shared" si="67"/>
        <v>52609524.879999995</v>
      </c>
      <c r="J1436">
        <f>_xlfn.XLOOKUP(A1436,upbit!$A:$A,upbit!$B:$B,,-1)</f>
        <v>53500000</v>
      </c>
      <c r="K1436">
        <f t="shared" si="68"/>
        <v>1.6926119785934945</v>
      </c>
    </row>
    <row r="1437" spans="1:11" x14ac:dyDescent="0.3">
      <c r="A1437" s="2">
        <v>44256.791666666657</v>
      </c>
      <c r="B1437">
        <v>47340</v>
      </c>
      <c r="C1437">
        <v>47700</v>
      </c>
      <c r="D1437">
        <v>46987</v>
      </c>
      <c r="E1437">
        <v>47633</v>
      </c>
      <c r="F1437">
        <v>5498028.1635999996</v>
      </c>
      <c r="G1437" s="10">
        <f t="shared" si="66"/>
        <v>44256</v>
      </c>
      <c r="H1437">
        <f>_xlfn.XLOOKUP(Sheet1!G1437,USDKRW!$A$2:$A$1306,USDKRW!$B$2:$B$1306,,-1)</f>
        <v>1118.5899999999999</v>
      </c>
      <c r="I1437">
        <f t="shared" si="67"/>
        <v>52954050.599999994</v>
      </c>
      <c r="J1437">
        <f>_xlfn.XLOOKUP(A1437,upbit!$A:$A,upbit!$B:$B,,-1)</f>
        <v>53841000</v>
      </c>
      <c r="K1437">
        <f t="shared" si="68"/>
        <v>1.6749415577285598</v>
      </c>
    </row>
    <row r="1438" spans="1:11" x14ac:dyDescent="0.3">
      <c r="A1438" s="2">
        <v>44256.833333333343</v>
      </c>
      <c r="B1438">
        <v>47632</v>
      </c>
      <c r="C1438">
        <v>47936</v>
      </c>
      <c r="D1438">
        <v>47471</v>
      </c>
      <c r="E1438">
        <v>47764</v>
      </c>
      <c r="F1438">
        <v>3191849.0518</v>
      </c>
      <c r="G1438" s="10">
        <f t="shared" si="66"/>
        <v>44256</v>
      </c>
      <c r="H1438">
        <f>_xlfn.XLOOKUP(Sheet1!G1438,USDKRW!$A$2:$A$1306,USDKRW!$B$2:$B$1306,,-1)</f>
        <v>1118.5899999999999</v>
      </c>
      <c r="I1438">
        <f t="shared" si="67"/>
        <v>53280678.879999995</v>
      </c>
      <c r="J1438">
        <f>_xlfn.XLOOKUP(A1438,upbit!$A:$A,upbit!$B:$B,,-1)</f>
        <v>54130000</v>
      </c>
      <c r="K1438">
        <f t="shared" si="68"/>
        <v>1.594050860186802</v>
      </c>
    </row>
    <row r="1439" spans="1:11" x14ac:dyDescent="0.3">
      <c r="A1439" s="2">
        <v>44256.875</v>
      </c>
      <c r="B1439">
        <v>47764</v>
      </c>
      <c r="C1439">
        <v>48058</v>
      </c>
      <c r="D1439">
        <v>47472</v>
      </c>
      <c r="E1439">
        <v>47941</v>
      </c>
      <c r="F1439">
        <v>2133918.8116000001</v>
      </c>
      <c r="G1439" s="10">
        <f t="shared" si="66"/>
        <v>44256</v>
      </c>
      <c r="H1439">
        <f>_xlfn.XLOOKUP(Sheet1!G1439,USDKRW!$A$2:$A$1306,USDKRW!$B$2:$B$1306,,-1)</f>
        <v>1118.5899999999999</v>
      </c>
      <c r="I1439">
        <f t="shared" si="67"/>
        <v>53428332.759999998</v>
      </c>
      <c r="J1439">
        <f>_xlfn.XLOOKUP(A1439,upbit!$A:$A,upbit!$B:$B,,-1)</f>
        <v>54109000</v>
      </c>
      <c r="K1439">
        <f t="shared" si="68"/>
        <v>1.2739818085987453</v>
      </c>
    </row>
    <row r="1440" spans="1:11" x14ac:dyDescent="0.3">
      <c r="A1440" s="2">
        <v>44256.916666666657</v>
      </c>
      <c r="B1440">
        <v>47941</v>
      </c>
      <c r="C1440">
        <v>48463</v>
      </c>
      <c r="D1440">
        <v>47797</v>
      </c>
      <c r="E1440">
        <v>47807</v>
      </c>
      <c r="F1440">
        <v>1884814.8027999999</v>
      </c>
      <c r="G1440" s="10">
        <f t="shared" si="66"/>
        <v>44256</v>
      </c>
      <c r="H1440">
        <f>_xlfn.XLOOKUP(Sheet1!G1440,USDKRW!$A$2:$A$1306,USDKRW!$B$2:$B$1306,,-1)</f>
        <v>1118.5899999999999</v>
      </c>
      <c r="I1440">
        <f t="shared" si="67"/>
        <v>53626323.189999998</v>
      </c>
      <c r="J1440">
        <f>_xlfn.XLOOKUP(A1440,upbit!$A:$A,upbit!$B:$B,,-1)</f>
        <v>54172000</v>
      </c>
      <c r="K1440">
        <f t="shared" si="68"/>
        <v>1.0175540248520187</v>
      </c>
    </row>
    <row r="1441" spans="1:11" x14ac:dyDescent="0.3">
      <c r="A1441" s="2">
        <v>44256.958333333343</v>
      </c>
      <c r="B1441">
        <v>47807</v>
      </c>
      <c r="C1441">
        <v>48575</v>
      </c>
      <c r="D1441">
        <v>47608</v>
      </c>
      <c r="E1441">
        <v>48098</v>
      </c>
      <c r="F1441">
        <v>2163413.8547</v>
      </c>
      <c r="G1441" s="10">
        <f t="shared" si="66"/>
        <v>44256</v>
      </c>
      <c r="H1441">
        <f>_xlfn.XLOOKUP(Sheet1!G1441,USDKRW!$A$2:$A$1306,USDKRW!$B$2:$B$1306,,-1)</f>
        <v>1118.5899999999999</v>
      </c>
      <c r="I1441">
        <f t="shared" si="67"/>
        <v>53476432.129999995</v>
      </c>
      <c r="J1441">
        <f>_xlfn.XLOOKUP(A1441,upbit!$A:$A,upbit!$B:$B,,-1)</f>
        <v>54297000</v>
      </c>
      <c r="K1441">
        <f t="shared" si="68"/>
        <v>1.5344476759504566</v>
      </c>
    </row>
    <row r="1442" spans="1:11" x14ac:dyDescent="0.3">
      <c r="A1442" s="2">
        <v>44257</v>
      </c>
      <c r="B1442">
        <v>48098</v>
      </c>
      <c r="C1442">
        <v>49306</v>
      </c>
      <c r="D1442">
        <v>48090</v>
      </c>
      <c r="E1442">
        <v>49223</v>
      </c>
      <c r="F1442">
        <v>3881538.0318999998</v>
      </c>
      <c r="G1442" s="10">
        <f t="shared" si="66"/>
        <v>44257</v>
      </c>
      <c r="H1442">
        <f>_xlfn.XLOOKUP(Sheet1!G1442,USDKRW!$A$2:$A$1306,USDKRW!$B$2:$B$1306,,-1)</f>
        <v>1125.6099999999999</v>
      </c>
      <c r="I1442">
        <f t="shared" si="67"/>
        <v>54139589.779999994</v>
      </c>
      <c r="J1442">
        <f>_xlfn.XLOOKUP(A1442,upbit!$A:$A,upbit!$B:$B,,-1)</f>
        <v>54377000</v>
      </c>
      <c r="K1442">
        <f t="shared" si="68"/>
        <v>0.43851499607725497</v>
      </c>
    </row>
    <row r="1443" spans="1:11" x14ac:dyDescent="0.3">
      <c r="A1443" s="2">
        <v>44257.041666666657</v>
      </c>
      <c r="B1443">
        <v>49223</v>
      </c>
      <c r="C1443">
        <v>49470</v>
      </c>
      <c r="D1443">
        <v>48530</v>
      </c>
      <c r="E1443">
        <v>49080</v>
      </c>
      <c r="F1443">
        <v>4716227.6337000001</v>
      </c>
      <c r="G1443" s="10">
        <f t="shared" si="66"/>
        <v>44257</v>
      </c>
      <c r="H1443">
        <f>_xlfn.XLOOKUP(Sheet1!G1443,USDKRW!$A$2:$A$1306,USDKRW!$B$2:$B$1306,,-1)</f>
        <v>1125.6099999999999</v>
      </c>
      <c r="I1443">
        <f t="shared" si="67"/>
        <v>55405901.029999994</v>
      </c>
      <c r="J1443">
        <f>_xlfn.XLOOKUP(A1443,upbit!$A:$A,upbit!$B:$B,,-1)</f>
        <v>55380000</v>
      </c>
      <c r="K1443">
        <f t="shared" si="68"/>
        <v>-4.6747782309264352E-2</v>
      </c>
    </row>
    <row r="1444" spans="1:11" x14ac:dyDescent="0.3">
      <c r="A1444" s="2">
        <v>44257.083333333343</v>
      </c>
      <c r="B1444">
        <v>49080</v>
      </c>
      <c r="C1444">
        <v>49214</v>
      </c>
      <c r="D1444">
        <v>48545</v>
      </c>
      <c r="E1444">
        <v>48580</v>
      </c>
      <c r="F1444">
        <v>3167159.2231000001</v>
      </c>
      <c r="G1444" s="10">
        <f t="shared" si="66"/>
        <v>44257</v>
      </c>
      <c r="H1444">
        <f>_xlfn.XLOOKUP(Sheet1!G1444,USDKRW!$A$2:$A$1306,USDKRW!$B$2:$B$1306,,-1)</f>
        <v>1125.6099999999999</v>
      </c>
      <c r="I1444">
        <f t="shared" si="67"/>
        <v>55244938.799999997</v>
      </c>
      <c r="J1444">
        <f>_xlfn.XLOOKUP(A1444,upbit!$A:$A,upbit!$B:$B,,-1)</f>
        <v>55350000</v>
      </c>
      <c r="K1444">
        <f t="shared" si="68"/>
        <v>0.19017343901919226</v>
      </c>
    </row>
    <row r="1445" spans="1:11" x14ac:dyDescent="0.3">
      <c r="A1445" s="2">
        <v>44257.125</v>
      </c>
      <c r="B1445">
        <v>48580</v>
      </c>
      <c r="C1445">
        <v>48774</v>
      </c>
      <c r="D1445">
        <v>48240</v>
      </c>
      <c r="E1445">
        <v>48468</v>
      </c>
      <c r="F1445">
        <v>1568561.8382000001</v>
      </c>
      <c r="G1445" s="10">
        <f t="shared" si="66"/>
        <v>44257</v>
      </c>
      <c r="H1445">
        <f>_xlfn.XLOOKUP(Sheet1!G1445,USDKRW!$A$2:$A$1306,USDKRW!$B$2:$B$1306,,-1)</f>
        <v>1125.6099999999999</v>
      </c>
      <c r="I1445">
        <f t="shared" si="67"/>
        <v>54682133.799999997</v>
      </c>
      <c r="J1445">
        <f>_xlfn.XLOOKUP(A1445,upbit!$A:$A,upbit!$B:$B,,-1)</f>
        <v>55154000</v>
      </c>
      <c r="K1445">
        <f t="shared" si="68"/>
        <v>0.86292572584283356</v>
      </c>
    </row>
    <row r="1446" spans="1:11" x14ac:dyDescent="0.3">
      <c r="A1446" s="2">
        <v>44257.166666666657</v>
      </c>
      <c r="B1446">
        <v>48468</v>
      </c>
      <c r="C1446">
        <v>48700</v>
      </c>
      <c r="D1446">
        <v>48033</v>
      </c>
      <c r="E1446">
        <v>48266</v>
      </c>
      <c r="F1446">
        <v>1665270.0412999999</v>
      </c>
      <c r="G1446" s="10">
        <f t="shared" si="66"/>
        <v>44257</v>
      </c>
      <c r="H1446">
        <f>_xlfn.XLOOKUP(Sheet1!G1446,USDKRW!$A$2:$A$1306,USDKRW!$B$2:$B$1306,,-1)</f>
        <v>1125.6099999999999</v>
      </c>
      <c r="I1446">
        <f t="shared" si="67"/>
        <v>54556065.479999997</v>
      </c>
      <c r="J1446">
        <f>_xlfn.XLOOKUP(A1446,upbit!$A:$A,upbit!$B:$B,,-1)</f>
        <v>54939000</v>
      </c>
      <c r="K1446">
        <f t="shared" si="68"/>
        <v>0.70191007476589906</v>
      </c>
    </row>
    <row r="1447" spans="1:11" x14ac:dyDescent="0.3">
      <c r="A1447" s="2">
        <v>44257.208333333343</v>
      </c>
      <c r="B1447">
        <v>48266</v>
      </c>
      <c r="C1447">
        <v>48928</v>
      </c>
      <c r="D1447">
        <v>47965</v>
      </c>
      <c r="E1447">
        <v>48518</v>
      </c>
      <c r="F1447">
        <v>6894948.2433000002</v>
      </c>
      <c r="G1447" s="10">
        <f t="shared" si="66"/>
        <v>44257</v>
      </c>
      <c r="H1447">
        <f>_xlfn.XLOOKUP(Sheet1!G1447,USDKRW!$A$2:$A$1306,USDKRW!$B$2:$B$1306,,-1)</f>
        <v>1125.6099999999999</v>
      </c>
      <c r="I1447">
        <f t="shared" si="67"/>
        <v>54328692.259999998</v>
      </c>
      <c r="J1447">
        <f>_xlfn.XLOOKUP(A1447,upbit!$A:$A,upbit!$B:$B,,-1)</f>
        <v>54932000</v>
      </c>
      <c r="K1447">
        <f t="shared" si="68"/>
        <v>1.1104771988855511</v>
      </c>
    </row>
    <row r="1448" spans="1:11" x14ac:dyDescent="0.3">
      <c r="A1448" s="2">
        <v>44257.25</v>
      </c>
      <c r="B1448">
        <v>48518</v>
      </c>
      <c r="C1448">
        <v>48867</v>
      </c>
      <c r="D1448">
        <v>48347</v>
      </c>
      <c r="E1448">
        <v>48791</v>
      </c>
      <c r="F1448">
        <v>5037261.4905000003</v>
      </c>
      <c r="G1448" s="10">
        <f t="shared" si="66"/>
        <v>44257</v>
      </c>
      <c r="H1448">
        <f>_xlfn.XLOOKUP(Sheet1!G1448,USDKRW!$A$2:$A$1306,USDKRW!$B$2:$B$1306,,-1)</f>
        <v>1125.6099999999999</v>
      </c>
      <c r="I1448">
        <f t="shared" si="67"/>
        <v>54612345.979999997</v>
      </c>
      <c r="J1448">
        <f>_xlfn.XLOOKUP(A1448,upbit!$A:$A,upbit!$B:$B,,-1)</f>
        <v>55211000</v>
      </c>
      <c r="K1448">
        <f t="shared" si="68"/>
        <v>1.0961880674733138</v>
      </c>
    </row>
    <row r="1449" spans="1:11" x14ac:dyDescent="0.3">
      <c r="A1449" s="2">
        <v>44257.291666666657</v>
      </c>
      <c r="B1449">
        <v>48791</v>
      </c>
      <c r="C1449">
        <v>49293</v>
      </c>
      <c r="D1449">
        <v>48626</v>
      </c>
      <c r="E1449">
        <v>49130</v>
      </c>
      <c r="F1449">
        <v>2773241.9619999998</v>
      </c>
      <c r="G1449" s="10">
        <f t="shared" si="66"/>
        <v>44257</v>
      </c>
      <c r="H1449">
        <f>_xlfn.XLOOKUP(Sheet1!G1449,USDKRW!$A$2:$A$1306,USDKRW!$B$2:$B$1306,,-1)</f>
        <v>1125.6099999999999</v>
      </c>
      <c r="I1449">
        <f t="shared" si="67"/>
        <v>54919637.509999998</v>
      </c>
      <c r="J1449">
        <f>_xlfn.XLOOKUP(A1449,upbit!$A:$A,upbit!$B:$B,,-1)</f>
        <v>55436000</v>
      </c>
      <c r="K1449">
        <f t="shared" si="68"/>
        <v>0.94021467258589286</v>
      </c>
    </row>
    <row r="1450" spans="1:11" x14ac:dyDescent="0.3">
      <c r="A1450" s="2">
        <v>44257.333333333343</v>
      </c>
      <c r="B1450">
        <v>49130</v>
      </c>
      <c r="C1450">
        <v>49785</v>
      </c>
      <c r="D1450">
        <v>49077</v>
      </c>
      <c r="E1450">
        <v>49586</v>
      </c>
      <c r="F1450">
        <v>5301135.4217999997</v>
      </c>
      <c r="G1450" s="10">
        <f t="shared" si="66"/>
        <v>44257</v>
      </c>
      <c r="H1450">
        <f>_xlfn.XLOOKUP(Sheet1!G1450,USDKRW!$A$2:$A$1306,USDKRW!$B$2:$B$1306,,-1)</f>
        <v>1125.6099999999999</v>
      </c>
      <c r="I1450">
        <f t="shared" si="67"/>
        <v>55301219.299999997</v>
      </c>
      <c r="J1450">
        <f>_xlfn.XLOOKUP(A1450,upbit!$A:$A,upbit!$B:$B,,-1)</f>
        <v>55780000</v>
      </c>
      <c r="K1450">
        <f t="shared" si="68"/>
        <v>0.8657687950833326</v>
      </c>
    </row>
    <row r="1451" spans="1:11" x14ac:dyDescent="0.3">
      <c r="A1451" s="2">
        <v>44257.375</v>
      </c>
      <c r="B1451">
        <v>49586</v>
      </c>
      <c r="C1451">
        <v>50198</v>
      </c>
      <c r="D1451">
        <v>49300</v>
      </c>
      <c r="E1451">
        <v>49370</v>
      </c>
      <c r="F1451">
        <v>4135970.9975999999</v>
      </c>
      <c r="G1451" s="10">
        <f t="shared" si="66"/>
        <v>44257</v>
      </c>
      <c r="H1451">
        <f>_xlfn.XLOOKUP(Sheet1!G1451,USDKRW!$A$2:$A$1306,USDKRW!$B$2:$B$1306,,-1)</f>
        <v>1125.6099999999999</v>
      </c>
      <c r="I1451">
        <f t="shared" si="67"/>
        <v>55814497.459999993</v>
      </c>
      <c r="J1451">
        <f>_xlfn.XLOOKUP(A1451,upbit!$A:$A,upbit!$B:$B,,-1)</f>
        <v>56438000</v>
      </c>
      <c r="K1451">
        <f t="shared" si="68"/>
        <v>1.1170978300876877</v>
      </c>
    </row>
    <row r="1452" spans="1:11" x14ac:dyDescent="0.3">
      <c r="A1452" s="2">
        <v>44257.416666666657</v>
      </c>
      <c r="B1452">
        <v>49370</v>
      </c>
      <c r="C1452">
        <v>49412</v>
      </c>
      <c r="D1452">
        <v>48715</v>
      </c>
      <c r="E1452">
        <v>49373</v>
      </c>
      <c r="F1452">
        <v>1781097.8328</v>
      </c>
      <c r="G1452" s="10">
        <f t="shared" si="66"/>
        <v>44257</v>
      </c>
      <c r="H1452">
        <f>_xlfn.XLOOKUP(Sheet1!G1452,USDKRW!$A$2:$A$1306,USDKRW!$B$2:$B$1306,,-1)</f>
        <v>1125.6099999999999</v>
      </c>
      <c r="I1452">
        <f t="shared" si="67"/>
        <v>55571365.699999996</v>
      </c>
      <c r="J1452">
        <f>_xlfn.XLOOKUP(A1452,upbit!$A:$A,upbit!$B:$B,,-1)</f>
        <v>55847000</v>
      </c>
      <c r="K1452">
        <f t="shared" si="68"/>
        <v>0.49600058686338766</v>
      </c>
    </row>
    <row r="1453" spans="1:11" x14ac:dyDescent="0.3">
      <c r="A1453" s="2">
        <v>44257.458333333343</v>
      </c>
      <c r="B1453">
        <v>49373</v>
      </c>
      <c r="C1453">
        <v>49779</v>
      </c>
      <c r="D1453">
        <v>49051</v>
      </c>
      <c r="E1453">
        <v>49266</v>
      </c>
      <c r="F1453">
        <v>3883143.3881000001</v>
      </c>
      <c r="G1453" s="10">
        <f t="shared" si="66"/>
        <v>44257</v>
      </c>
      <c r="H1453">
        <f>_xlfn.XLOOKUP(Sheet1!G1453,USDKRW!$A$2:$A$1306,USDKRW!$B$2:$B$1306,,-1)</f>
        <v>1125.6099999999999</v>
      </c>
      <c r="I1453">
        <f t="shared" si="67"/>
        <v>55574742.529999994</v>
      </c>
      <c r="J1453">
        <f>_xlfn.XLOOKUP(A1453,upbit!$A:$A,upbit!$B:$B,,-1)</f>
        <v>56249000</v>
      </c>
      <c r="K1453">
        <f t="shared" si="68"/>
        <v>1.2132444331812042</v>
      </c>
    </row>
    <row r="1454" spans="1:11" x14ac:dyDescent="0.3">
      <c r="A1454" s="2">
        <v>44257.5</v>
      </c>
      <c r="B1454">
        <v>49266</v>
      </c>
      <c r="C1454">
        <v>49388</v>
      </c>
      <c r="D1454">
        <v>48825</v>
      </c>
      <c r="E1454">
        <v>48979</v>
      </c>
      <c r="F1454">
        <v>3244907.3413999998</v>
      </c>
      <c r="G1454" s="10">
        <f t="shared" si="66"/>
        <v>44257</v>
      </c>
      <c r="H1454">
        <f>_xlfn.XLOOKUP(Sheet1!G1454,USDKRW!$A$2:$A$1306,USDKRW!$B$2:$B$1306,,-1)</f>
        <v>1125.6099999999999</v>
      </c>
      <c r="I1454">
        <f t="shared" si="67"/>
        <v>55454302.259999998</v>
      </c>
      <c r="J1454">
        <f>_xlfn.XLOOKUP(A1454,upbit!$A:$A,upbit!$B:$B,,-1)</f>
        <v>55992000</v>
      </c>
      <c r="K1454">
        <f t="shared" si="68"/>
        <v>0.96962312766821768</v>
      </c>
    </row>
    <row r="1455" spans="1:11" x14ac:dyDescent="0.3">
      <c r="A1455" s="2">
        <v>44257.541666666657</v>
      </c>
      <c r="B1455">
        <v>48979</v>
      </c>
      <c r="C1455">
        <v>49224</v>
      </c>
      <c r="D1455">
        <v>48631</v>
      </c>
      <c r="E1455">
        <v>49150</v>
      </c>
      <c r="F1455">
        <v>1341711.0231999999</v>
      </c>
      <c r="G1455" s="10">
        <f t="shared" si="66"/>
        <v>44257</v>
      </c>
      <c r="H1455">
        <f>_xlfn.XLOOKUP(Sheet1!G1455,USDKRW!$A$2:$A$1306,USDKRW!$B$2:$B$1306,,-1)</f>
        <v>1125.6099999999999</v>
      </c>
      <c r="I1455">
        <f t="shared" si="67"/>
        <v>55131252.189999998</v>
      </c>
      <c r="J1455">
        <f>_xlfn.XLOOKUP(A1455,upbit!$A:$A,upbit!$B:$B,,-1)</f>
        <v>55738000</v>
      </c>
      <c r="K1455">
        <f t="shared" si="68"/>
        <v>1.1005514765181745</v>
      </c>
    </row>
    <row r="1456" spans="1:11" x14ac:dyDescent="0.3">
      <c r="A1456" s="2">
        <v>44257.583333333343</v>
      </c>
      <c r="B1456">
        <v>49150</v>
      </c>
      <c r="C1456">
        <v>49395</v>
      </c>
      <c r="D1456">
        <v>48686</v>
      </c>
      <c r="E1456">
        <v>48686</v>
      </c>
      <c r="F1456">
        <v>671430.28989999997</v>
      </c>
      <c r="G1456" s="10">
        <f t="shared" si="66"/>
        <v>44257</v>
      </c>
      <c r="H1456">
        <f>_xlfn.XLOOKUP(Sheet1!G1456,USDKRW!$A$2:$A$1306,USDKRW!$B$2:$B$1306,,-1)</f>
        <v>1125.6099999999999</v>
      </c>
      <c r="I1456">
        <f t="shared" si="67"/>
        <v>55323731.499999993</v>
      </c>
      <c r="J1456">
        <f>_xlfn.XLOOKUP(A1456,upbit!$A:$A,upbit!$B:$B,,-1)</f>
        <v>55689000</v>
      </c>
      <c r="K1456">
        <f t="shared" si="68"/>
        <v>0.66023836443498407</v>
      </c>
    </row>
    <row r="1457" spans="1:11" x14ac:dyDescent="0.3">
      <c r="A1457" s="2">
        <v>44257.625</v>
      </c>
      <c r="B1457">
        <v>48686</v>
      </c>
      <c r="C1457">
        <v>48834</v>
      </c>
      <c r="D1457">
        <v>48326</v>
      </c>
      <c r="E1457">
        <v>48642</v>
      </c>
      <c r="F1457">
        <v>704069.69160000002</v>
      </c>
      <c r="G1457" s="10">
        <f t="shared" si="66"/>
        <v>44257</v>
      </c>
      <c r="H1457">
        <f>_xlfn.XLOOKUP(Sheet1!G1457,USDKRW!$A$2:$A$1306,USDKRW!$B$2:$B$1306,,-1)</f>
        <v>1125.6099999999999</v>
      </c>
      <c r="I1457">
        <f t="shared" si="67"/>
        <v>54801448.459999993</v>
      </c>
      <c r="J1457">
        <f>_xlfn.XLOOKUP(A1457,upbit!$A:$A,upbit!$B:$B,,-1)</f>
        <v>55498000</v>
      </c>
      <c r="K1457">
        <f t="shared" si="68"/>
        <v>1.2710458565861282</v>
      </c>
    </row>
    <row r="1458" spans="1:11" x14ac:dyDescent="0.3">
      <c r="A1458" s="2">
        <v>44257.666666666657</v>
      </c>
      <c r="B1458">
        <v>48642</v>
      </c>
      <c r="C1458">
        <v>48840</v>
      </c>
      <c r="D1458">
        <v>48329</v>
      </c>
      <c r="E1458">
        <v>48350</v>
      </c>
      <c r="F1458">
        <v>730818.33109999995</v>
      </c>
      <c r="G1458" s="10">
        <f t="shared" si="66"/>
        <v>44257</v>
      </c>
      <c r="H1458">
        <f>_xlfn.XLOOKUP(Sheet1!G1458,USDKRW!$A$2:$A$1306,USDKRW!$B$2:$B$1306,,-1)</f>
        <v>1125.6099999999999</v>
      </c>
      <c r="I1458">
        <f t="shared" si="67"/>
        <v>54751921.619999997</v>
      </c>
      <c r="J1458">
        <f>_xlfn.XLOOKUP(A1458,upbit!$A:$A,upbit!$B:$B,,-1)</f>
        <v>55646000</v>
      </c>
      <c r="K1458">
        <f t="shared" si="68"/>
        <v>1.6329625582920393</v>
      </c>
    </row>
    <row r="1459" spans="1:11" x14ac:dyDescent="0.3">
      <c r="A1459" s="2">
        <v>44257.708333333343</v>
      </c>
      <c r="B1459">
        <v>48340</v>
      </c>
      <c r="C1459">
        <v>49217</v>
      </c>
      <c r="D1459">
        <v>48290</v>
      </c>
      <c r="E1459">
        <v>48869</v>
      </c>
      <c r="F1459">
        <v>1327743.4245</v>
      </c>
      <c r="G1459" s="10">
        <f t="shared" si="66"/>
        <v>44257</v>
      </c>
      <c r="H1459">
        <f>_xlfn.XLOOKUP(Sheet1!G1459,USDKRW!$A$2:$A$1306,USDKRW!$B$2:$B$1306,,-1)</f>
        <v>1125.6099999999999</v>
      </c>
      <c r="I1459">
        <f t="shared" si="67"/>
        <v>54411987.399999999</v>
      </c>
      <c r="J1459">
        <f>_xlfn.XLOOKUP(A1459,upbit!$A:$A,upbit!$B:$B,,-1)</f>
        <v>55554000</v>
      </c>
      <c r="K1459">
        <f t="shared" si="68"/>
        <v>2.0988253775858334</v>
      </c>
    </row>
    <row r="1460" spans="1:11" x14ac:dyDescent="0.3">
      <c r="A1460" s="2">
        <v>44257.75</v>
      </c>
      <c r="B1460">
        <v>48869</v>
      </c>
      <c r="C1460">
        <v>49264</v>
      </c>
      <c r="D1460">
        <v>48869</v>
      </c>
      <c r="E1460">
        <v>49142</v>
      </c>
      <c r="F1460">
        <v>1323345.3936999999</v>
      </c>
      <c r="G1460" s="10">
        <f t="shared" si="66"/>
        <v>44257</v>
      </c>
      <c r="H1460">
        <f>_xlfn.XLOOKUP(Sheet1!G1460,USDKRW!$A$2:$A$1306,USDKRW!$B$2:$B$1306,,-1)</f>
        <v>1125.6099999999999</v>
      </c>
      <c r="I1460">
        <f t="shared" si="67"/>
        <v>55007435.089999996</v>
      </c>
      <c r="J1460">
        <f>_xlfn.XLOOKUP(A1460,upbit!$A:$A,upbit!$B:$B,,-1)</f>
        <v>55750000</v>
      </c>
      <c r="K1460">
        <f t="shared" si="68"/>
        <v>1.3499355292335702</v>
      </c>
    </row>
    <row r="1461" spans="1:11" x14ac:dyDescent="0.3">
      <c r="A1461" s="2">
        <v>44257.791666666657</v>
      </c>
      <c r="B1461">
        <v>49142</v>
      </c>
      <c r="C1461">
        <v>49259</v>
      </c>
      <c r="D1461">
        <v>48556</v>
      </c>
      <c r="E1461">
        <v>48717</v>
      </c>
      <c r="F1461">
        <v>1238722.9502999999</v>
      </c>
      <c r="G1461" s="10">
        <f t="shared" si="66"/>
        <v>44257</v>
      </c>
      <c r="H1461">
        <f>_xlfn.XLOOKUP(Sheet1!G1461,USDKRW!$A$2:$A$1306,USDKRW!$B$2:$B$1306,,-1)</f>
        <v>1125.6099999999999</v>
      </c>
      <c r="I1461">
        <f t="shared" si="67"/>
        <v>55314726.619999997</v>
      </c>
      <c r="J1461">
        <f>_xlfn.XLOOKUP(A1461,upbit!$A:$A,upbit!$B:$B,,-1)</f>
        <v>56026000</v>
      </c>
      <c r="K1461">
        <f t="shared" si="68"/>
        <v>1.2858662122408937</v>
      </c>
    </row>
    <row r="1462" spans="1:11" x14ac:dyDescent="0.3">
      <c r="A1462" s="2">
        <v>44257.833333333343</v>
      </c>
      <c r="B1462">
        <v>48717</v>
      </c>
      <c r="C1462">
        <v>49031</v>
      </c>
      <c r="D1462">
        <v>48555</v>
      </c>
      <c r="E1462">
        <v>48833</v>
      </c>
      <c r="F1462">
        <v>742449.24329999997</v>
      </c>
      <c r="G1462" s="10">
        <f t="shared" si="66"/>
        <v>44257</v>
      </c>
      <c r="H1462">
        <f>_xlfn.XLOOKUP(Sheet1!G1462,USDKRW!$A$2:$A$1306,USDKRW!$B$2:$B$1306,,-1)</f>
        <v>1125.6099999999999</v>
      </c>
      <c r="I1462">
        <f t="shared" si="67"/>
        <v>54836342.369999997</v>
      </c>
      <c r="J1462">
        <f>_xlfn.XLOOKUP(A1462,upbit!$A:$A,upbit!$B:$B,,-1)</f>
        <v>55760000</v>
      </c>
      <c r="K1462">
        <f t="shared" si="68"/>
        <v>1.6843895673561926</v>
      </c>
    </row>
    <row r="1463" spans="1:11" x14ac:dyDescent="0.3">
      <c r="A1463" s="2">
        <v>44257.875</v>
      </c>
      <c r="B1463">
        <v>48833</v>
      </c>
      <c r="C1463">
        <v>49102</v>
      </c>
      <c r="D1463">
        <v>48581</v>
      </c>
      <c r="E1463">
        <v>48820</v>
      </c>
      <c r="F1463">
        <v>1032132.9351999999</v>
      </c>
      <c r="G1463" s="10">
        <f t="shared" si="66"/>
        <v>44257</v>
      </c>
      <c r="H1463">
        <f>_xlfn.XLOOKUP(Sheet1!G1463,USDKRW!$A$2:$A$1306,USDKRW!$B$2:$B$1306,,-1)</f>
        <v>1125.6099999999999</v>
      </c>
      <c r="I1463">
        <f t="shared" si="67"/>
        <v>54966913.129999995</v>
      </c>
      <c r="J1463">
        <f>_xlfn.XLOOKUP(A1463,upbit!$A:$A,upbit!$B:$B,,-1)</f>
        <v>55730000</v>
      </c>
      <c r="K1463">
        <f t="shared" si="68"/>
        <v>1.3882658249249946</v>
      </c>
    </row>
    <row r="1464" spans="1:11" x14ac:dyDescent="0.3">
      <c r="A1464" s="2">
        <v>44257.916666666657</v>
      </c>
      <c r="B1464">
        <v>48820</v>
      </c>
      <c r="C1464">
        <v>49084</v>
      </c>
      <c r="D1464">
        <v>48733</v>
      </c>
      <c r="E1464">
        <v>48986</v>
      </c>
      <c r="F1464">
        <v>687656.7622</v>
      </c>
      <c r="G1464" s="10">
        <f t="shared" si="66"/>
        <v>44257</v>
      </c>
      <c r="H1464">
        <f>_xlfn.XLOOKUP(Sheet1!G1464,USDKRW!$A$2:$A$1306,USDKRW!$B$2:$B$1306,,-1)</f>
        <v>1125.6099999999999</v>
      </c>
      <c r="I1464">
        <f t="shared" si="67"/>
        <v>54952280.199999996</v>
      </c>
      <c r="J1464">
        <f>_xlfn.XLOOKUP(A1464,upbit!$A:$A,upbit!$B:$B,,-1)</f>
        <v>55857000</v>
      </c>
      <c r="K1464">
        <f t="shared" si="68"/>
        <v>1.6463735384723899</v>
      </c>
    </row>
    <row r="1465" spans="1:11" x14ac:dyDescent="0.3">
      <c r="A1465" s="2">
        <v>44257.958333333343</v>
      </c>
      <c r="B1465">
        <v>48986</v>
      </c>
      <c r="C1465">
        <v>49713</v>
      </c>
      <c r="D1465">
        <v>48776</v>
      </c>
      <c r="E1465">
        <v>48889</v>
      </c>
      <c r="F1465">
        <v>2179541.5210000002</v>
      </c>
      <c r="G1465" s="10">
        <f t="shared" si="66"/>
        <v>44257</v>
      </c>
      <c r="H1465">
        <f>_xlfn.XLOOKUP(Sheet1!G1465,USDKRW!$A$2:$A$1306,USDKRW!$B$2:$B$1306,,-1)</f>
        <v>1125.6099999999999</v>
      </c>
      <c r="I1465">
        <f t="shared" si="67"/>
        <v>55139131.459999993</v>
      </c>
      <c r="J1465">
        <f>_xlfn.XLOOKUP(A1465,upbit!$A:$A,upbit!$B:$B,,-1)</f>
        <v>55886000</v>
      </c>
      <c r="K1465">
        <f t="shared" si="68"/>
        <v>1.3545163302795427</v>
      </c>
    </row>
    <row r="1466" spans="1:11" x14ac:dyDescent="0.3">
      <c r="A1466" s="2">
        <v>44258</v>
      </c>
      <c r="B1466">
        <v>48889</v>
      </c>
      <c r="C1466">
        <v>49019</v>
      </c>
      <c r="D1466">
        <v>48391</v>
      </c>
      <c r="E1466">
        <v>48666</v>
      </c>
      <c r="F1466">
        <v>1558756.9753</v>
      </c>
      <c r="G1466" s="10">
        <f t="shared" si="66"/>
        <v>44258</v>
      </c>
      <c r="H1466">
        <f>_xlfn.XLOOKUP(Sheet1!G1466,USDKRW!$A$2:$A$1306,USDKRW!$B$2:$B$1306,,-1)</f>
        <v>1123.96</v>
      </c>
      <c r="I1466">
        <f t="shared" si="67"/>
        <v>54949280.440000005</v>
      </c>
      <c r="J1466">
        <f>_xlfn.XLOOKUP(A1466,upbit!$A:$A,upbit!$B:$B,,-1)</f>
        <v>55780000</v>
      </c>
      <c r="K1466">
        <f t="shared" si="68"/>
        <v>1.5117933362331692</v>
      </c>
    </row>
    <row r="1467" spans="1:11" x14ac:dyDescent="0.3">
      <c r="A1467" s="2">
        <v>44258.041666666657</v>
      </c>
      <c r="B1467">
        <v>48666</v>
      </c>
      <c r="C1467">
        <v>48705</v>
      </c>
      <c r="D1467">
        <v>47292</v>
      </c>
      <c r="E1467">
        <v>47533</v>
      </c>
      <c r="F1467">
        <v>3768453.7019000002</v>
      </c>
      <c r="G1467" s="10">
        <f t="shared" si="66"/>
        <v>44258</v>
      </c>
      <c r="H1467">
        <f>_xlfn.XLOOKUP(Sheet1!G1467,USDKRW!$A$2:$A$1306,USDKRW!$B$2:$B$1306,,-1)</f>
        <v>1123.96</v>
      </c>
      <c r="I1467">
        <f t="shared" si="67"/>
        <v>54698637.359999999</v>
      </c>
      <c r="J1467">
        <f>_xlfn.XLOOKUP(A1467,upbit!$A:$A,upbit!$B:$B,,-1)</f>
        <v>55445000</v>
      </c>
      <c r="K1467">
        <f t="shared" si="68"/>
        <v>1.3644995122781722</v>
      </c>
    </row>
    <row r="1468" spans="1:11" x14ac:dyDescent="0.3">
      <c r="A1468" s="2">
        <v>44258.083333333343</v>
      </c>
      <c r="B1468">
        <v>47533</v>
      </c>
      <c r="C1468">
        <v>47986</v>
      </c>
      <c r="D1468">
        <v>47224</v>
      </c>
      <c r="E1468">
        <v>47859</v>
      </c>
      <c r="F1468">
        <v>2400824.5449000001</v>
      </c>
      <c r="G1468" s="10">
        <f t="shared" si="66"/>
        <v>44258</v>
      </c>
      <c r="H1468">
        <f>_xlfn.XLOOKUP(Sheet1!G1468,USDKRW!$A$2:$A$1306,USDKRW!$B$2:$B$1306,,-1)</f>
        <v>1123.96</v>
      </c>
      <c r="I1468">
        <f t="shared" si="67"/>
        <v>53425190.68</v>
      </c>
      <c r="J1468">
        <f>_xlfn.XLOOKUP(A1468,upbit!$A:$A,upbit!$B:$B,,-1)</f>
        <v>54851000</v>
      </c>
      <c r="K1468">
        <f t="shared" si="68"/>
        <v>2.6687959403648209</v>
      </c>
    </row>
    <row r="1469" spans="1:11" x14ac:dyDescent="0.3">
      <c r="A1469" s="2">
        <v>44258.125</v>
      </c>
      <c r="B1469">
        <v>47859</v>
      </c>
      <c r="C1469">
        <v>48035</v>
      </c>
      <c r="D1469">
        <v>47528</v>
      </c>
      <c r="E1469">
        <v>47671</v>
      </c>
      <c r="F1469">
        <v>669173.31830000004</v>
      </c>
      <c r="G1469" s="10">
        <f t="shared" si="66"/>
        <v>44258</v>
      </c>
      <c r="H1469">
        <f>_xlfn.XLOOKUP(Sheet1!G1469,USDKRW!$A$2:$A$1306,USDKRW!$B$2:$B$1306,,-1)</f>
        <v>1123.96</v>
      </c>
      <c r="I1469">
        <f t="shared" si="67"/>
        <v>53791601.640000001</v>
      </c>
      <c r="J1469">
        <f>_xlfn.XLOOKUP(A1469,upbit!$A:$A,upbit!$B:$B,,-1)</f>
        <v>55175000</v>
      </c>
      <c r="K1469">
        <f t="shared" si="68"/>
        <v>2.5717738788638256</v>
      </c>
    </row>
    <row r="1470" spans="1:11" x14ac:dyDescent="0.3">
      <c r="A1470" s="2">
        <v>44258.166666666657</v>
      </c>
      <c r="B1470">
        <v>47671</v>
      </c>
      <c r="C1470">
        <v>47924</v>
      </c>
      <c r="D1470">
        <v>47147</v>
      </c>
      <c r="E1470">
        <v>47456</v>
      </c>
      <c r="F1470">
        <v>1815686.2017000001</v>
      </c>
      <c r="G1470" s="10">
        <f t="shared" si="66"/>
        <v>44258</v>
      </c>
      <c r="H1470">
        <f>_xlfn.XLOOKUP(Sheet1!G1470,USDKRW!$A$2:$A$1306,USDKRW!$B$2:$B$1306,,-1)</f>
        <v>1123.96</v>
      </c>
      <c r="I1470">
        <f t="shared" si="67"/>
        <v>53580297.160000004</v>
      </c>
      <c r="J1470">
        <f>_xlfn.XLOOKUP(A1470,upbit!$A:$A,upbit!$B:$B,,-1)</f>
        <v>55175000</v>
      </c>
      <c r="K1470">
        <f t="shared" si="68"/>
        <v>2.9762859195012314</v>
      </c>
    </row>
    <row r="1471" spans="1:11" x14ac:dyDescent="0.3">
      <c r="A1471" s="2">
        <v>44258.208333333343</v>
      </c>
      <c r="B1471">
        <v>47456</v>
      </c>
      <c r="C1471">
        <v>47640</v>
      </c>
      <c r="D1471">
        <v>47061</v>
      </c>
      <c r="E1471">
        <v>47545</v>
      </c>
      <c r="F1471">
        <v>1653758.5533</v>
      </c>
      <c r="G1471" s="10">
        <f t="shared" si="66"/>
        <v>44258</v>
      </c>
      <c r="H1471">
        <f>_xlfn.XLOOKUP(Sheet1!G1471,USDKRW!$A$2:$A$1306,USDKRW!$B$2:$B$1306,,-1)</f>
        <v>1123.96</v>
      </c>
      <c r="I1471">
        <f t="shared" si="67"/>
        <v>53338645.760000005</v>
      </c>
      <c r="J1471">
        <f>_xlfn.XLOOKUP(A1471,upbit!$A:$A,upbit!$B:$B,,-1)</f>
        <v>55175000</v>
      </c>
      <c r="K1471">
        <f t="shared" si="68"/>
        <v>3.442821267459184</v>
      </c>
    </row>
    <row r="1472" spans="1:11" x14ac:dyDescent="0.3">
      <c r="A1472" s="2">
        <v>44258.25</v>
      </c>
      <c r="B1472">
        <v>47545</v>
      </c>
      <c r="C1472">
        <v>47877</v>
      </c>
      <c r="D1472">
        <v>47278</v>
      </c>
      <c r="E1472">
        <v>47409</v>
      </c>
      <c r="F1472">
        <v>1104885.3605</v>
      </c>
      <c r="G1472" s="10">
        <f t="shared" si="66"/>
        <v>44258</v>
      </c>
      <c r="H1472">
        <f>_xlfn.XLOOKUP(Sheet1!G1472,USDKRW!$A$2:$A$1306,USDKRW!$B$2:$B$1306,,-1)</f>
        <v>1123.96</v>
      </c>
      <c r="I1472">
        <f t="shared" si="67"/>
        <v>53438678.200000003</v>
      </c>
      <c r="J1472">
        <f>_xlfn.XLOOKUP(A1472,upbit!$A:$A,upbit!$B:$B,,-1)</f>
        <v>55142000</v>
      </c>
      <c r="K1472">
        <f t="shared" si="68"/>
        <v>3.1874325065173403</v>
      </c>
    </row>
    <row r="1473" spans="1:11" x14ac:dyDescent="0.3">
      <c r="A1473" s="2">
        <v>44258.291666666657</v>
      </c>
      <c r="B1473">
        <v>47409</v>
      </c>
      <c r="C1473">
        <v>47950</v>
      </c>
      <c r="D1473">
        <v>47350</v>
      </c>
      <c r="E1473">
        <v>47805</v>
      </c>
      <c r="F1473">
        <v>408514.53529999999</v>
      </c>
      <c r="G1473" s="10">
        <f t="shared" si="66"/>
        <v>44258</v>
      </c>
      <c r="H1473">
        <f>_xlfn.XLOOKUP(Sheet1!G1473,USDKRW!$A$2:$A$1306,USDKRW!$B$2:$B$1306,,-1)</f>
        <v>1123.96</v>
      </c>
      <c r="I1473">
        <f t="shared" si="67"/>
        <v>53285819.640000001</v>
      </c>
      <c r="J1473">
        <f>_xlfn.XLOOKUP(A1473,upbit!$A:$A,upbit!$B:$B,,-1)</f>
        <v>55050000</v>
      </c>
      <c r="K1473">
        <f t="shared" si="68"/>
        <v>3.3107876953359039</v>
      </c>
    </row>
    <row r="1474" spans="1:11" x14ac:dyDescent="0.3">
      <c r="A1474" s="2">
        <v>44258.333333333343</v>
      </c>
      <c r="B1474">
        <v>47805</v>
      </c>
      <c r="C1474">
        <v>48489</v>
      </c>
      <c r="D1474">
        <v>47737</v>
      </c>
      <c r="E1474">
        <v>48467</v>
      </c>
      <c r="F1474">
        <v>2395104.1028</v>
      </c>
      <c r="G1474" s="10">
        <f t="shared" si="66"/>
        <v>44258</v>
      </c>
      <c r="H1474">
        <f>_xlfn.XLOOKUP(Sheet1!G1474,USDKRW!$A$2:$A$1306,USDKRW!$B$2:$B$1306,,-1)</f>
        <v>1123.96</v>
      </c>
      <c r="I1474">
        <f t="shared" si="67"/>
        <v>53730907.800000004</v>
      </c>
      <c r="J1474">
        <f>_xlfn.XLOOKUP(A1474,upbit!$A:$A,upbit!$B:$B,,-1)</f>
        <v>55434000</v>
      </c>
      <c r="K1474">
        <f t="shared" si="68"/>
        <v>3.1696695063097247</v>
      </c>
    </row>
    <row r="1475" spans="1:11" x14ac:dyDescent="0.3">
      <c r="A1475" s="2">
        <v>44258.375</v>
      </c>
      <c r="B1475">
        <v>48467</v>
      </c>
      <c r="C1475">
        <v>48747</v>
      </c>
      <c r="D1475">
        <v>48123</v>
      </c>
      <c r="E1475">
        <v>48520</v>
      </c>
      <c r="F1475">
        <v>1027275.6078</v>
      </c>
      <c r="G1475" s="10">
        <f t="shared" ref="G1475:G1538" si="69">ROUNDDOWN(A1475,0)</f>
        <v>44258</v>
      </c>
      <c r="H1475">
        <f>_xlfn.XLOOKUP(Sheet1!G1475,USDKRW!$A$2:$A$1306,USDKRW!$B$2:$B$1306,,-1)</f>
        <v>1123.96</v>
      </c>
      <c r="I1475">
        <f t="shared" ref="I1475:I1538" si="70">B1475*H1475</f>
        <v>54474969.32</v>
      </c>
      <c r="J1475">
        <f>_xlfn.XLOOKUP(A1475,upbit!$A:$A,upbit!$B:$B,,-1)</f>
        <v>56007000</v>
      </c>
      <c r="K1475">
        <f t="shared" ref="K1475:K1538" si="71">(J1475/I1475-1)*100</f>
        <v>2.8123571231411848</v>
      </c>
    </row>
    <row r="1476" spans="1:11" x14ac:dyDescent="0.3">
      <c r="A1476" s="2">
        <v>44258.416666666657</v>
      </c>
      <c r="B1476">
        <v>48520</v>
      </c>
      <c r="C1476">
        <v>48866</v>
      </c>
      <c r="D1476">
        <v>48455</v>
      </c>
      <c r="E1476">
        <v>48857</v>
      </c>
      <c r="F1476">
        <v>753987.22990000003</v>
      </c>
      <c r="G1476" s="10">
        <f t="shared" si="69"/>
        <v>44258</v>
      </c>
      <c r="H1476">
        <f>_xlfn.XLOOKUP(Sheet1!G1476,USDKRW!$A$2:$A$1306,USDKRW!$B$2:$B$1306,,-1)</f>
        <v>1123.96</v>
      </c>
      <c r="I1476">
        <f t="shared" si="70"/>
        <v>54534539.200000003</v>
      </c>
      <c r="J1476">
        <f>_xlfn.XLOOKUP(A1476,upbit!$A:$A,upbit!$B:$B,,-1)</f>
        <v>55862000</v>
      </c>
      <c r="K1476">
        <f t="shared" si="71"/>
        <v>2.4341652455000418</v>
      </c>
    </row>
    <row r="1477" spans="1:11" x14ac:dyDescent="0.3">
      <c r="A1477" s="2">
        <v>44258.458333333343</v>
      </c>
      <c r="B1477">
        <v>48857</v>
      </c>
      <c r="C1477">
        <v>48960</v>
      </c>
      <c r="D1477">
        <v>48552</v>
      </c>
      <c r="E1477">
        <v>48594</v>
      </c>
      <c r="F1477">
        <v>2135624.3305000002</v>
      </c>
      <c r="G1477" s="10">
        <f t="shared" si="69"/>
        <v>44258</v>
      </c>
      <c r="H1477">
        <f>_xlfn.XLOOKUP(Sheet1!G1477,USDKRW!$A$2:$A$1306,USDKRW!$B$2:$B$1306,,-1)</f>
        <v>1123.96</v>
      </c>
      <c r="I1477">
        <f t="shared" si="70"/>
        <v>54913313.719999999</v>
      </c>
      <c r="J1477">
        <f>_xlfn.XLOOKUP(A1477,upbit!$A:$A,upbit!$B:$B,,-1)</f>
        <v>56171000</v>
      </c>
      <c r="K1477">
        <f t="shared" si="71"/>
        <v>2.2903121206869326</v>
      </c>
    </row>
    <row r="1478" spans="1:11" x14ac:dyDescent="0.3">
      <c r="A1478" s="2">
        <v>44258.5</v>
      </c>
      <c r="B1478">
        <v>48594</v>
      </c>
      <c r="C1478">
        <v>48835</v>
      </c>
      <c r="D1478">
        <v>48501</v>
      </c>
      <c r="E1478">
        <v>48710</v>
      </c>
      <c r="F1478">
        <v>244206.4509</v>
      </c>
      <c r="G1478" s="10">
        <f t="shared" si="69"/>
        <v>44258</v>
      </c>
      <c r="H1478">
        <f>_xlfn.XLOOKUP(Sheet1!G1478,USDKRW!$A$2:$A$1306,USDKRW!$B$2:$B$1306,,-1)</f>
        <v>1123.96</v>
      </c>
      <c r="I1478">
        <f t="shared" si="70"/>
        <v>54617712.240000002</v>
      </c>
      <c r="J1478">
        <f>_xlfn.XLOOKUP(A1478,upbit!$A:$A,upbit!$B:$B,,-1)</f>
        <v>56015000</v>
      </c>
      <c r="K1478">
        <f t="shared" si="71"/>
        <v>2.5583051773755416</v>
      </c>
    </row>
    <row r="1479" spans="1:11" x14ac:dyDescent="0.3">
      <c r="A1479" s="2">
        <v>44258.541666666657</v>
      </c>
      <c r="B1479">
        <v>48710</v>
      </c>
      <c r="C1479">
        <v>49308</v>
      </c>
      <c r="D1479">
        <v>48669</v>
      </c>
      <c r="E1479">
        <v>49114</v>
      </c>
      <c r="F1479">
        <v>1689296.3</v>
      </c>
      <c r="G1479" s="10">
        <f t="shared" si="69"/>
        <v>44258</v>
      </c>
      <c r="H1479">
        <f>_xlfn.XLOOKUP(Sheet1!G1479,USDKRW!$A$2:$A$1306,USDKRW!$B$2:$B$1306,,-1)</f>
        <v>1123.96</v>
      </c>
      <c r="I1479">
        <f t="shared" si="70"/>
        <v>54748091.600000001</v>
      </c>
      <c r="J1479">
        <f>_xlfn.XLOOKUP(A1479,upbit!$A:$A,upbit!$B:$B,,-1)</f>
        <v>56014000</v>
      </c>
      <c r="K1479">
        <f t="shared" si="71"/>
        <v>2.3122420581322967</v>
      </c>
    </row>
    <row r="1480" spans="1:11" x14ac:dyDescent="0.3">
      <c r="A1480" s="2">
        <v>44258.583333333343</v>
      </c>
      <c r="B1480">
        <v>49114</v>
      </c>
      <c r="C1480">
        <v>49456</v>
      </c>
      <c r="D1480">
        <v>48858</v>
      </c>
      <c r="E1480">
        <v>49077</v>
      </c>
      <c r="F1480">
        <v>697717.56740000006</v>
      </c>
      <c r="G1480" s="10">
        <f t="shared" si="69"/>
        <v>44258</v>
      </c>
      <c r="H1480">
        <f>_xlfn.XLOOKUP(Sheet1!G1480,USDKRW!$A$2:$A$1306,USDKRW!$B$2:$B$1306,,-1)</f>
        <v>1123.96</v>
      </c>
      <c r="I1480">
        <f t="shared" si="70"/>
        <v>55202171.440000005</v>
      </c>
      <c r="J1480">
        <f>_xlfn.XLOOKUP(A1480,upbit!$A:$A,upbit!$B:$B,,-1)</f>
        <v>56322000</v>
      </c>
      <c r="K1480">
        <f t="shared" si="71"/>
        <v>2.0285951273079084</v>
      </c>
    </row>
    <row r="1481" spans="1:11" x14ac:dyDescent="0.3">
      <c r="A1481" s="2">
        <v>44258.625</v>
      </c>
      <c r="B1481">
        <v>49060</v>
      </c>
      <c r="C1481">
        <v>49639</v>
      </c>
      <c r="D1481">
        <v>49060</v>
      </c>
      <c r="E1481">
        <v>49543</v>
      </c>
      <c r="F1481">
        <v>1491450.8106</v>
      </c>
      <c r="G1481" s="10">
        <f t="shared" si="69"/>
        <v>44258</v>
      </c>
      <c r="H1481">
        <f>_xlfn.XLOOKUP(Sheet1!G1481,USDKRW!$A$2:$A$1306,USDKRW!$B$2:$B$1306,,-1)</f>
        <v>1123.96</v>
      </c>
      <c r="I1481">
        <f t="shared" si="70"/>
        <v>55141477.600000001</v>
      </c>
      <c r="J1481">
        <f>_xlfn.XLOOKUP(A1481,upbit!$A:$A,upbit!$B:$B,,-1)</f>
        <v>56069000</v>
      </c>
      <c r="K1481">
        <f t="shared" si="71"/>
        <v>1.6820775219850148</v>
      </c>
    </row>
    <row r="1482" spans="1:11" x14ac:dyDescent="0.3">
      <c r="A1482" s="2">
        <v>44258.666666666657</v>
      </c>
      <c r="B1482">
        <v>49543</v>
      </c>
      <c r="C1482">
        <v>49966</v>
      </c>
      <c r="D1482">
        <v>49500</v>
      </c>
      <c r="E1482">
        <v>49759</v>
      </c>
      <c r="F1482">
        <v>2130981.8758999999</v>
      </c>
      <c r="G1482" s="10">
        <f t="shared" si="69"/>
        <v>44258</v>
      </c>
      <c r="H1482">
        <f>_xlfn.XLOOKUP(Sheet1!G1482,USDKRW!$A$2:$A$1306,USDKRW!$B$2:$B$1306,,-1)</f>
        <v>1123.96</v>
      </c>
      <c r="I1482">
        <f t="shared" si="70"/>
        <v>55684350.280000001</v>
      </c>
      <c r="J1482">
        <f>_xlfn.XLOOKUP(A1482,upbit!$A:$A,upbit!$B:$B,,-1)</f>
        <v>56331000</v>
      </c>
      <c r="K1482">
        <f t="shared" si="71"/>
        <v>1.1612773009803012</v>
      </c>
    </row>
    <row r="1483" spans="1:11" x14ac:dyDescent="0.3">
      <c r="A1483" s="2">
        <v>44258.708333333343</v>
      </c>
      <c r="B1483">
        <v>49759</v>
      </c>
      <c r="C1483">
        <v>50979</v>
      </c>
      <c r="D1483">
        <v>49759</v>
      </c>
      <c r="E1483">
        <v>50907</v>
      </c>
      <c r="F1483">
        <v>1994127.2183000001</v>
      </c>
      <c r="G1483" s="10">
        <f t="shared" si="69"/>
        <v>44258</v>
      </c>
      <c r="H1483">
        <f>_xlfn.XLOOKUP(Sheet1!G1483,USDKRW!$A$2:$A$1306,USDKRW!$B$2:$B$1306,,-1)</f>
        <v>1123.96</v>
      </c>
      <c r="I1483">
        <f t="shared" si="70"/>
        <v>55927125.640000001</v>
      </c>
      <c r="J1483">
        <f>_xlfn.XLOOKUP(A1483,upbit!$A:$A,upbit!$B:$B,,-1)</f>
        <v>56600000</v>
      </c>
      <c r="K1483">
        <f t="shared" si="71"/>
        <v>1.2031270198494592</v>
      </c>
    </row>
    <row r="1484" spans="1:11" x14ac:dyDescent="0.3">
      <c r="A1484" s="2">
        <v>44258.75</v>
      </c>
      <c r="B1484">
        <v>50907</v>
      </c>
      <c r="C1484">
        <v>51485</v>
      </c>
      <c r="D1484">
        <v>50733</v>
      </c>
      <c r="E1484">
        <v>51448</v>
      </c>
      <c r="F1484">
        <v>1821804.5252</v>
      </c>
      <c r="G1484" s="10">
        <f t="shared" si="69"/>
        <v>44258</v>
      </c>
      <c r="H1484">
        <f>_xlfn.XLOOKUP(Sheet1!G1484,USDKRW!$A$2:$A$1306,USDKRW!$B$2:$B$1306,,-1)</f>
        <v>1123.96</v>
      </c>
      <c r="I1484">
        <f t="shared" si="70"/>
        <v>57217431.719999999</v>
      </c>
      <c r="J1484">
        <f>_xlfn.XLOOKUP(A1484,upbit!$A:$A,upbit!$B:$B,,-1)</f>
        <v>57602000</v>
      </c>
      <c r="K1484">
        <f t="shared" si="71"/>
        <v>0.67211733983785216</v>
      </c>
    </row>
    <row r="1485" spans="1:11" x14ac:dyDescent="0.3">
      <c r="A1485" s="2">
        <v>44258.791666666657</v>
      </c>
      <c r="B1485">
        <v>51448</v>
      </c>
      <c r="C1485">
        <v>51741</v>
      </c>
      <c r="D1485">
        <v>51207</v>
      </c>
      <c r="E1485">
        <v>51418</v>
      </c>
      <c r="F1485">
        <v>1866956.7095999999</v>
      </c>
      <c r="G1485" s="10">
        <f t="shared" si="69"/>
        <v>44258</v>
      </c>
      <c r="H1485">
        <f>_xlfn.XLOOKUP(Sheet1!G1485,USDKRW!$A$2:$A$1306,USDKRW!$B$2:$B$1306,,-1)</f>
        <v>1123.96</v>
      </c>
      <c r="I1485">
        <f t="shared" si="70"/>
        <v>57825494.079999998</v>
      </c>
      <c r="J1485">
        <f>_xlfn.XLOOKUP(A1485,upbit!$A:$A,upbit!$B:$B,,-1)</f>
        <v>58182000</v>
      </c>
      <c r="K1485">
        <f t="shared" si="71"/>
        <v>0.61652031802232887</v>
      </c>
    </row>
    <row r="1486" spans="1:11" x14ac:dyDescent="0.3">
      <c r="A1486" s="2">
        <v>44258.833333333343</v>
      </c>
      <c r="B1486">
        <v>51418</v>
      </c>
      <c r="C1486">
        <v>51777</v>
      </c>
      <c r="D1486">
        <v>51172</v>
      </c>
      <c r="E1486">
        <v>51670</v>
      </c>
      <c r="F1486">
        <v>2698565.074</v>
      </c>
      <c r="G1486" s="10">
        <f t="shared" si="69"/>
        <v>44258</v>
      </c>
      <c r="H1486">
        <f>_xlfn.XLOOKUP(Sheet1!G1486,USDKRW!$A$2:$A$1306,USDKRW!$B$2:$B$1306,,-1)</f>
        <v>1123.96</v>
      </c>
      <c r="I1486">
        <f t="shared" si="70"/>
        <v>57791775.280000001</v>
      </c>
      <c r="J1486">
        <f>_xlfn.XLOOKUP(A1486,upbit!$A:$A,upbit!$B:$B,,-1)</f>
        <v>58246000</v>
      </c>
      <c r="K1486">
        <f t="shared" si="71"/>
        <v>0.78596775717529876</v>
      </c>
    </row>
    <row r="1487" spans="1:11" x14ac:dyDescent="0.3">
      <c r="A1487" s="2">
        <v>44258.875</v>
      </c>
      <c r="B1487">
        <v>51670</v>
      </c>
      <c r="C1487">
        <v>52570</v>
      </c>
      <c r="D1487">
        <v>51379</v>
      </c>
      <c r="E1487">
        <v>52563</v>
      </c>
      <c r="F1487">
        <v>4816164.2193999998</v>
      </c>
      <c r="G1487" s="10">
        <f t="shared" si="69"/>
        <v>44258</v>
      </c>
      <c r="H1487">
        <f>_xlfn.XLOOKUP(Sheet1!G1487,USDKRW!$A$2:$A$1306,USDKRW!$B$2:$B$1306,,-1)</f>
        <v>1123.96</v>
      </c>
      <c r="I1487">
        <f t="shared" si="70"/>
        <v>58075013.200000003</v>
      </c>
      <c r="J1487">
        <f>_xlfn.XLOOKUP(A1487,upbit!$A:$A,upbit!$B:$B,,-1)</f>
        <v>58398000</v>
      </c>
      <c r="K1487">
        <f t="shared" si="71"/>
        <v>0.55615450122703525</v>
      </c>
    </row>
    <row r="1488" spans="1:11" x14ac:dyDescent="0.3">
      <c r="A1488" s="2">
        <v>44258.916666666657</v>
      </c>
      <c r="B1488">
        <v>52563</v>
      </c>
      <c r="C1488">
        <v>52628</v>
      </c>
      <c r="D1488">
        <v>51227</v>
      </c>
      <c r="E1488">
        <v>51543</v>
      </c>
      <c r="F1488">
        <v>3206719.5018000002</v>
      </c>
      <c r="G1488" s="10">
        <f t="shared" si="69"/>
        <v>44258</v>
      </c>
      <c r="H1488">
        <f>_xlfn.XLOOKUP(Sheet1!G1488,USDKRW!$A$2:$A$1306,USDKRW!$B$2:$B$1306,,-1)</f>
        <v>1123.96</v>
      </c>
      <c r="I1488">
        <f t="shared" si="70"/>
        <v>59078709.480000004</v>
      </c>
      <c r="J1488">
        <f>_xlfn.XLOOKUP(A1488,upbit!$A:$A,upbit!$B:$B,,-1)</f>
        <v>59578000</v>
      </c>
      <c r="K1488">
        <f t="shared" si="71"/>
        <v>0.84512766848610088</v>
      </c>
    </row>
    <row r="1489" spans="1:11" x14ac:dyDescent="0.3">
      <c r="A1489" s="2">
        <v>44258.958333333343</v>
      </c>
      <c r="B1489">
        <v>51551</v>
      </c>
      <c r="C1489">
        <v>51551</v>
      </c>
      <c r="D1489">
        <v>50637</v>
      </c>
      <c r="E1489">
        <v>50755</v>
      </c>
      <c r="F1489">
        <v>4908031.8086000001</v>
      </c>
      <c r="G1489" s="10">
        <f t="shared" si="69"/>
        <v>44258</v>
      </c>
      <c r="H1489">
        <f>_xlfn.XLOOKUP(Sheet1!G1489,USDKRW!$A$2:$A$1306,USDKRW!$B$2:$B$1306,,-1)</f>
        <v>1123.96</v>
      </c>
      <c r="I1489">
        <f t="shared" si="70"/>
        <v>57941261.960000001</v>
      </c>
      <c r="J1489">
        <f>_xlfn.XLOOKUP(A1489,upbit!$A:$A,upbit!$B:$B,,-1)</f>
        <v>58430000</v>
      </c>
      <c r="K1489">
        <f t="shared" si="71"/>
        <v>0.84350603260487933</v>
      </c>
    </row>
    <row r="1490" spans="1:11" x14ac:dyDescent="0.3">
      <c r="A1490" s="2">
        <v>44259</v>
      </c>
      <c r="B1490">
        <v>50755</v>
      </c>
      <c r="C1490">
        <v>51153</v>
      </c>
      <c r="D1490">
        <v>50500</v>
      </c>
      <c r="E1490">
        <v>50774</v>
      </c>
      <c r="F1490">
        <v>1988043.311</v>
      </c>
      <c r="G1490" s="10">
        <f t="shared" si="69"/>
        <v>44259</v>
      </c>
      <c r="H1490">
        <f>_xlfn.XLOOKUP(Sheet1!G1490,USDKRW!$A$2:$A$1306,USDKRW!$B$2:$B$1306,,-1)</f>
        <v>1124.45</v>
      </c>
      <c r="I1490">
        <f t="shared" si="70"/>
        <v>57071459.75</v>
      </c>
      <c r="J1490">
        <f>_xlfn.XLOOKUP(A1490,upbit!$A:$A,upbit!$B:$B,,-1)</f>
        <v>57799000</v>
      </c>
      <c r="K1490">
        <f t="shared" si="71"/>
        <v>1.2747882272277078</v>
      </c>
    </row>
    <row r="1491" spans="1:11" x14ac:dyDescent="0.3">
      <c r="A1491" s="2">
        <v>44259.041666666657</v>
      </c>
      <c r="B1491">
        <v>50774</v>
      </c>
      <c r="C1491">
        <v>51465</v>
      </c>
      <c r="D1491">
        <v>50757</v>
      </c>
      <c r="E1491">
        <v>51093</v>
      </c>
      <c r="F1491">
        <v>2448499.6743999999</v>
      </c>
      <c r="G1491" s="10">
        <f t="shared" si="69"/>
        <v>44259</v>
      </c>
      <c r="H1491">
        <f>_xlfn.XLOOKUP(Sheet1!G1491,USDKRW!$A$2:$A$1306,USDKRW!$B$2:$B$1306,,-1)</f>
        <v>1124.45</v>
      </c>
      <c r="I1491">
        <f t="shared" si="70"/>
        <v>57092824.300000004</v>
      </c>
      <c r="J1491">
        <f>_xlfn.XLOOKUP(A1491,upbit!$A:$A,upbit!$B:$B,,-1)</f>
        <v>57734000</v>
      </c>
      <c r="K1491">
        <f t="shared" si="71"/>
        <v>1.1230407811511967</v>
      </c>
    </row>
    <row r="1492" spans="1:11" x14ac:dyDescent="0.3">
      <c r="A1492" s="2">
        <v>44259.083333333343</v>
      </c>
      <c r="B1492">
        <v>51093</v>
      </c>
      <c r="C1492">
        <v>51456</v>
      </c>
      <c r="D1492">
        <v>50860</v>
      </c>
      <c r="E1492">
        <v>51346</v>
      </c>
      <c r="F1492">
        <v>1433527.4716</v>
      </c>
      <c r="G1492" s="10">
        <f t="shared" si="69"/>
        <v>44259</v>
      </c>
      <c r="H1492">
        <f>_xlfn.XLOOKUP(Sheet1!G1492,USDKRW!$A$2:$A$1306,USDKRW!$B$2:$B$1306,,-1)</f>
        <v>1124.45</v>
      </c>
      <c r="I1492">
        <f t="shared" si="70"/>
        <v>57451523.850000001</v>
      </c>
      <c r="J1492">
        <f>_xlfn.XLOOKUP(A1492,upbit!$A:$A,upbit!$B:$B,,-1)</f>
        <v>58023000</v>
      </c>
      <c r="K1492">
        <f t="shared" si="71"/>
        <v>0.99471016903236453</v>
      </c>
    </row>
    <row r="1493" spans="1:11" x14ac:dyDescent="0.3">
      <c r="A1493" s="2">
        <v>44259.125</v>
      </c>
      <c r="B1493">
        <v>51346</v>
      </c>
      <c r="C1493">
        <v>51617</v>
      </c>
      <c r="D1493">
        <v>51117</v>
      </c>
      <c r="E1493">
        <v>51230</v>
      </c>
      <c r="F1493">
        <v>1650320.4808</v>
      </c>
      <c r="G1493" s="10">
        <f t="shared" si="69"/>
        <v>44259</v>
      </c>
      <c r="H1493">
        <f>_xlfn.XLOOKUP(Sheet1!G1493,USDKRW!$A$2:$A$1306,USDKRW!$B$2:$B$1306,,-1)</f>
        <v>1124.45</v>
      </c>
      <c r="I1493">
        <f t="shared" si="70"/>
        <v>57736009.700000003</v>
      </c>
      <c r="J1493">
        <f>_xlfn.XLOOKUP(A1493,upbit!$A:$A,upbit!$B:$B,,-1)</f>
        <v>58141000</v>
      </c>
      <c r="K1493">
        <f t="shared" si="71"/>
        <v>0.70145183587220217</v>
      </c>
    </row>
    <row r="1494" spans="1:11" x14ac:dyDescent="0.3">
      <c r="A1494" s="2">
        <v>44259.166666666657</v>
      </c>
      <c r="B1494">
        <v>51230</v>
      </c>
      <c r="C1494">
        <v>51250</v>
      </c>
      <c r="D1494">
        <v>50286</v>
      </c>
      <c r="E1494">
        <v>50857</v>
      </c>
      <c r="F1494">
        <v>1521115.9431</v>
      </c>
      <c r="G1494" s="10">
        <f t="shared" si="69"/>
        <v>44259</v>
      </c>
      <c r="H1494">
        <f>_xlfn.XLOOKUP(Sheet1!G1494,USDKRW!$A$2:$A$1306,USDKRW!$B$2:$B$1306,,-1)</f>
        <v>1124.45</v>
      </c>
      <c r="I1494">
        <f t="shared" si="70"/>
        <v>57605573.5</v>
      </c>
      <c r="J1494">
        <f>_xlfn.XLOOKUP(A1494,upbit!$A:$A,upbit!$B:$B,,-1)</f>
        <v>58040000</v>
      </c>
      <c r="K1494">
        <f t="shared" si="71"/>
        <v>0.75413970143010101</v>
      </c>
    </row>
    <row r="1495" spans="1:11" x14ac:dyDescent="0.3">
      <c r="A1495" s="2">
        <v>44259.208333333343</v>
      </c>
      <c r="B1495">
        <v>50857</v>
      </c>
      <c r="C1495">
        <v>51171</v>
      </c>
      <c r="D1495">
        <v>50461</v>
      </c>
      <c r="E1495">
        <v>50537</v>
      </c>
      <c r="F1495">
        <v>1467433.4404</v>
      </c>
      <c r="G1495" s="10">
        <f t="shared" si="69"/>
        <v>44259</v>
      </c>
      <c r="H1495">
        <f>_xlfn.XLOOKUP(Sheet1!G1495,USDKRW!$A$2:$A$1306,USDKRW!$B$2:$B$1306,,-1)</f>
        <v>1124.45</v>
      </c>
      <c r="I1495">
        <f t="shared" si="70"/>
        <v>57186153.650000006</v>
      </c>
      <c r="J1495">
        <f>_xlfn.XLOOKUP(A1495,upbit!$A:$A,upbit!$B:$B,,-1)</f>
        <v>57842000</v>
      </c>
      <c r="K1495">
        <f t="shared" si="71"/>
        <v>1.1468621478094354</v>
      </c>
    </row>
    <row r="1496" spans="1:11" x14ac:dyDescent="0.3">
      <c r="A1496" s="2">
        <v>44259.25</v>
      </c>
      <c r="B1496">
        <v>50537</v>
      </c>
      <c r="C1496">
        <v>51122</v>
      </c>
      <c r="D1496">
        <v>50380</v>
      </c>
      <c r="E1496">
        <v>50943</v>
      </c>
      <c r="F1496">
        <v>414598.27340000001</v>
      </c>
      <c r="G1496" s="10">
        <f t="shared" si="69"/>
        <v>44259</v>
      </c>
      <c r="H1496">
        <f>_xlfn.XLOOKUP(Sheet1!G1496,USDKRW!$A$2:$A$1306,USDKRW!$B$2:$B$1306,,-1)</f>
        <v>1124.45</v>
      </c>
      <c r="I1496">
        <f t="shared" si="70"/>
        <v>56826329.650000006</v>
      </c>
      <c r="J1496">
        <f>_xlfn.XLOOKUP(A1496,upbit!$A:$A,upbit!$B:$B,,-1)</f>
        <v>57825000</v>
      </c>
      <c r="K1496">
        <f t="shared" si="71"/>
        <v>1.7574078004877647</v>
      </c>
    </row>
    <row r="1497" spans="1:11" x14ac:dyDescent="0.3">
      <c r="A1497" s="2">
        <v>44259.291666666657</v>
      </c>
      <c r="B1497">
        <v>50943</v>
      </c>
      <c r="C1497">
        <v>51345</v>
      </c>
      <c r="D1497">
        <v>50514</v>
      </c>
      <c r="E1497">
        <v>50583</v>
      </c>
      <c r="F1497">
        <v>430529.72879999998</v>
      </c>
      <c r="G1497" s="10">
        <f t="shared" si="69"/>
        <v>44259</v>
      </c>
      <c r="H1497">
        <f>_xlfn.XLOOKUP(Sheet1!G1497,USDKRW!$A$2:$A$1306,USDKRW!$B$2:$B$1306,,-1)</f>
        <v>1124.45</v>
      </c>
      <c r="I1497">
        <f t="shared" si="70"/>
        <v>57282856.350000001</v>
      </c>
      <c r="J1497">
        <f>_xlfn.XLOOKUP(A1497,upbit!$A:$A,upbit!$B:$B,,-1)</f>
        <v>58196000</v>
      </c>
      <c r="K1497">
        <f t="shared" si="71"/>
        <v>1.59409587472501</v>
      </c>
    </row>
    <row r="1498" spans="1:11" x14ac:dyDescent="0.3">
      <c r="A1498" s="2">
        <v>44259.333333333343</v>
      </c>
      <c r="B1498">
        <v>50583</v>
      </c>
      <c r="C1498">
        <v>51065</v>
      </c>
      <c r="D1498">
        <v>50347</v>
      </c>
      <c r="E1498">
        <v>50367</v>
      </c>
      <c r="F1498">
        <v>1327443.1854000001</v>
      </c>
      <c r="G1498" s="10">
        <f t="shared" si="69"/>
        <v>44259</v>
      </c>
      <c r="H1498">
        <f>_xlfn.XLOOKUP(Sheet1!G1498,USDKRW!$A$2:$A$1306,USDKRW!$B$2:$B$1306,,-1)</f>
        <v>1124.45</v>
      </c>
      <c r="I1498">
        <f t="shared" si="70"/>
        <v>56878054.350000001</v>
      </c>
      <c r="J1498">
        <f>_xlfn.XLOOKUP(A1498,upbit!$A:$A,upbit!$B:$B,,-1)</f>
        <v>58066000</v>
      </c>
      <c r="K1498">
        <f t="shared" si="71"/>
        <v>2.0885834854510898</v>
      </c>
    </row>
    <row r="1499" spans="1:11" x14ac:dyDescent="0.3">
      <c r="A1499" s="2">
        <v>44259.375</v>
      </c>
      <c r="B1499">
        <v>50367</v>
      </c>
      <c r="C1499">
        <v>51148</v>
      </c>
      <c r="D1499">
        <v>49897</v>
      </c>
      <c r="E1499">
        <v>50899</v>
      </c>
      <c r="F1499">
        <v>2601611.8895999999</v>
      </c>
      <c r="G1499" s="10">
        <f t="shared" si="69"/>
        <v>44259</v>
      </c>
      <c r="H1499">
        <f>_xlfn.XLOOKUP(Sheet1!G1499,USDKRW!$A$2:$A$1306,USDKRW!$B$2:$B$1306,,-1)</f>
        <v>1124.45</v>
      </c>
      <c r="I1499">
        <f t="shared" si="70"/>
        <v>56635173.150000006</v>
      </c>
      <c r="J1499">
        <f>_xlfn.XLOOKUP(A1499,upbit!$A:$A,upbit!$B:$B,,-1)</f>
        <v>57933000</v>
      </c>
      <c r="K1499">
        <f t="shared" si="71"/>
        <v>2.2915562499697062</v>
      </c>
    </row>
    <row r="1500" spans="1:11" x14ac:dyDescent="0.3">
      <c r="A1500" s="2">
        <v>44259.416666666657</v>
      </c>
      <c r="B1500">
        <v>50922</v>
      </c>
      <c r="C1500">
        <v>51637</v>
      </c>
      <c r="D1500">
        <v>50724</v>
      </c>
      <c r="E1500">
        <v>51482</v>
      </c>
      <c r="F1500">
        <v>1428249.1788000001</v>
      </c>
      <c r="G1500" s="10">
        <f t="shared" si="69"/>
        <v>44259</v>
      </c>
      <c r="H1500">
        <f>_xlfn.XLOOKUP(Sheet1!G1500,USDKRW!$A$2:$A$1306,USDKRW!$B$2:$B$1306,,-1)</f>
        <v>1124.45</v>
      </c>
      <c r="I1500">
        <f t="shared" si="70"/>
        <v>57259242.900000006</v>
      </c>
      <c r="J1500">
        <f>_xlfn.XLOOKUP(A1500,upbit!$A:$A,upbit!$B:$B,,-1)</f>
        <v>58415000</v>
      </c>
      <c r="K1500">
        <f t="shared" si="71"/>
        <v>2.0184638173062375</v>
      </c>
    </row>
    <row r="1501" spans="1:11" x14ac:dyDescent="0.3">
      <c r="A1501" s="2">
        <v>44259.458333333343</v>
      </c>
      <c r="B1501">
        <v>51482</v>
      </c>
      <c r="C1501">
        <v>51777</v>
      </c>
      <c r="D1501">
        <v>50814</v>
      </c>
      <c r="E1501">
        <v>50814</v>
      </c>
      <c r="F1501">
        <v>683076.22959999996</v>
      </c>
      <c r="G1501" s="10">
        <f t="shared" si="69"/>
        <v>44259</v>
      </c>
      <c r="H1501">
        <f>_xlfn.XLOOKUP(Sheet1!G1501,USDKRW!$A$2:$A$1306,USDKRW!$B$2:$B$1306,,-1)</f>
        <v>1124.45</v>
      </c>
      <c r="I1501">
        <f t="shared" si="70"/>
        <v>57888934.900000006</v>
      </c>
      <c r="J1501">
        <f>_xlfn.XLOOKUP(A1501,upbit!$A:$A,upbit!$B:$B,,-1)</f>
        <v>58946000</v>
      </c>
      <c r="K1501">
        <f t="shared" si="71"/>
        <v>1.826022713712061</v>
      </c>
    </row>
    <row r="1502" spans="1:11" x14ac:dyDescent="0.3">
      <c r="A1502" s="2">
        <v>44259.5</v>
      </c>
      <c r="B1502">
        <v>50814</v>
      </c>
      <c r="C1502">
        <v>51009</v>
      </c>
      <c r="D1502">
        <v>49432</v>
      </c>
      <c r="E1502">
        <v>49579</v>
      </c>
      <c r="F1502">
        <v>1247507.4369000001</v>
      </c>
      <c r="G1502" s="10">
        <f t="shared" si="69"/>
        <v>44259</v>
      </c>
      <c r="H1502">
        <f>_xlfn.XLOOKUP(Sheet1!G1502,USDKRW!$A$2:$A$1306,USDKRW!$B$2:$B$1306,,-1)</f>
        <v>1124.45</v>
      </c>
      <c r="I1502">
        <f t="shared" si="70"/>
        <v>57137802.300000004</v>
      </c>
      <c r="J1502">
        <f>_xlfn.XLOOKUP(A1502,upbit!$A:$A,upbit!$B:$B,,-1)</f>
        <v>58472000</v>
      </c>
      <c r="K1502">
        <f t="shared" si="71"/>
        <v>2.3350525331633065</v>
      </c>
    </row>
    <row r="1503" spans="1:11" x14ac:dyDescent="0.3">
      <c r="A1503" s="2">
        <v>44259.541666666657</v>
      </c>
      <c r="B1503">
        <v>49579</v>
      </c>
      <c r="C1503">
        <v>49802</v>
      </c>
      <c r="D1503">
        <v>49020</v>
      </c>
      <c r="E1503">
        <v>49050</v>
      </c>
      <c r="F1503">
        <v>1651497.6427</v>
      </c>
      <c r="G1503" s="10">
        <f t="shared" si="69"/>
        <v>44259</v>
      </c>
      <c r="H1503">
        <f>_xlfn.XLOOKUP(Sheet1!G1503,USDKRW!$A$2:$A$1306,USDKRW!$B$2:$B$1306,,-1)</f>
        <v>1124.45</v>
      </c>
      <c r="I1503">
        <f t="shared" si="70"/>
        <v>55749106.550000004</v>
      </c>
      <c r="J1503">
        <f>_xlfn.XLOOKUP(A1503,upbit!$A:$A,upbit!$B:$B,,-1)</f>
        <v>57202000</v>
      </c>
      <c r="K1503">
        <f t="shared" si="71"/>
        <v>2.6061286716710486</v>
      </c>
    </row>
    <row r="1504" spans="1:11" x14ac:dyDescent="0.3">
      <c r="A1504" s="2">
        <v>44259.583333333343</v>
      </c>
      <c r="B1504">
        <v>49050</v>
      </c>
      <c r="C1504">
        <v>49700</v>
      </c>
      <c r="D1504">
        <v>49028</v>
      </c>
      <c r="E1504">
        <v>49663</v>
      </c>
      <c r="F1504">
        <v>599109.14989999996</v>
      </c>
      <c r="G1504" s="10">
        <f t="shared" si="69"/>
        <v>44259</v>
      </c>
      <c r="H1504">
        <f>_xlfn.XLOOKUP(Sheet1!G1504,USDKRW!$A$2:$A$1306,USDKRW!$B$2:$B$1306,,-1)</f>
        <v>1124.45</v>
      </c>
      <c r="I1504">
        <f t="shared" si="70"/>
        <v>55154272.5</v>
      </c>
      <c r="J1504">
        <f>_xlfn.XLOOKUP(A1504,upbit!$A:$A,upbit!$B:$B,,-1)</f>
        <v>56579000</v>
      </c>
      <c r="K1504">
        <f t="shared" si="71"/>
        <v>2.5831679676311614</v>
      </c>
    </row>
    <row r="1505" spans="1:11" x14ac:dyDescent="0.3">
      <c r="A1505" s="2">
        <v>44259.625</v>
      </c>
      <c r="B1505">
        <v>49663</v>
      </c>
      <c r="C1505">
        <v>49866</v>
      </c>
      <c r="D1505">
        <v>49267</v>
      </c>
      <c r="E1505">
        <v>49407</v>
      </c>
      <c r="F1505">
        <v>1256410.4816999999</v>
      </c>
      <c r="G1505" s="10">
        <f t="shared" si="69"/>
        <v>44259</v>
      </c>
      <c r="H1505">
        <f>_xlfn.XLOOKUP(Sheet1!G1505,USDKRW!$A$2:$A$1306,USDKRW!$B$2:$B$1306,,-1)</f>
        <v>1124.45</v>
      </c>
      <c r="I1505">
        <f t="shared" si="70"/>
        <v>55843560.350000001</v>
      </c>
      <c r="J1505">
        <f>_xlfn.XLOOKUP(A1505,upbit!$A:$A,upbit!$B:$B,,-1)</f>
        <v>57354000</v>
      </c>
      <c r="K1505">
        <f t="shared" si="71"/>
        <v>2.7047696109153918</v>
      </c>
    </row>
    <row r="1506" spans="1:11" x14ac:dyDescent="0.3">
      <c r="A1506" s="2">
        <v>44259.666666666657</v>
      </c>
      <c r="B1506">
        <v>49407</v>
      </c>
      <c r="C1506">
        <v>49820</v>
      </c>
      <c r="D1506">
        <v>49325</v>
      </c>
      <c r="E1506">
        <v>49700</v>
      </c>
      <c r="F1506">
        <v>538949.24730000005</v>
      </c>
      <c r="G1506" s="10">
        <f t="shared" si="69"/>
        <v>44259</v>
      </c>
      <c r="H1506">
        <f>_xlfn.XLOOKUP(Sheet1!G1506,USDKRW!$A$2:$A$1306,USDKRW!$B$2:$B$1306,,-1)</f>
        <v>1124.45</v>
      </c>
      <c r="I1506">
        <f t="shared" si="70"/>
        <v>55555701.150000006</v>
      </c>
      <c r="J1506">
        <f>_xlfn.XLOOKUP(A1506,upbit!$A:$A,upbit!$B:$B,,-1)</f>
        <v>57100000</v>
      </c>
      <c r="K1506">
        <f t="shared" si="71"/>
        <v>2.7797306451598836</v>
      </c>
    </row>
    <row r="1507" spans="1:11" x14ac:dyDescent="0.3">
      <c r="A1507" s="2">
        <v>44259.708333333343</v>
      </c>
      <c r="B1507">
        <v>49700</v>
      </c>
      <c r="C1507">
        <v>50755</v>
      </c>
      <c r="D1507">
        <v>49676</v>
      </c>
      <c r="E1507">
        <v>50224</v>
      </c>
      <c r="F1507">
        <v>2330321.0183999999</v>
      </c>
      <c r="G1507" s="10">
        <f t="shared" si="69"/>
        <v>44259</v>
      </c>
      <c r="H1507">
        <f>_xlfn.XLOOKUP(Sheet1!G1507,USDKRW!$A$2:$A$1306,USDKRW!$B$2:$B$1306,,-1)</f>
        <v>1124.45</v>
      </c>
      <c r="I1507">
        <f t="shared" si="70"/>
        <v>55885165</v>
      </c>
      <c r="J1507">
        <f>_xlfn.XLOOKUP(A1507,upbit!$A:$A,upbit!$B:$B,,-1)</f>
        <v>57139000</v>
      </c>
      <c r="K1507">
        <f t="shared" si="71"/>
        <v>2.243591836939185</v>
      </c>
    </row>
    <row r="1508" spans="1:11" x14ac:dyDescent="0.3">
      <c r="A1508" s="2">
        <v>44259.75</v>
      </c>
      <c r="B1508">
        <v>50224</v>
      </c>
      <c r="C1508">
        <v>50227</v>
      </c>
      <c r="D1508">
        <v>48530</v>
      </c>
      <c r="E1508">
        <v>49078</v>
      </c>
      <c r="F1508">
        <v>3980048.7716000001</v>
      </c>
      <c r="G1508" s="10">
        <f t="shared" si="69"/>
        <v>44259</v>
      </c>
      <c r="H1508">
        <f>_xlfn.XLOOKUP(Sheet1!G1508,USDKRW!$A$2:$A$1306,USDKRW!$B$2:$B$1306,,-1)</f>
        <v>1124.45</v>
      </c>
      <c r="I1508">
        <f t="shared" si="70"/>
        <v>56474376.800000004</v>
      </c>
      <c r="J1508">
        <f>_xlfn.XLOOKUP(A1508,upbit!$A:$A,upbit!$B:$B,,-1)</f>
        <v>57664000</v>
      </c>
      <c r="K1508">
        <f t="shared" si="71"/>
        <v>2.1064830944712565</v>
      </c>
    </row>
    <row r="1509" spans="1:11" x14ac:dyDescent="0.3">
      <c r="A1509" s="2">
        <v>44259.791666666657</v>
      </c>
      <c r="B1509">
        <v>49078</v>
      </c>
      <c r="C1509">
        <v>49542</v>
      </c>
      <c r="D1509">
        <v>48776</v>
      </c>
      <c r="E1509">
        <v>49212</v>
      </c>
      <c r="F1509">
        <v>3166645.4378999998</v>
      </c>
      <c r="G1509" s="10">
        <f t="shared" si="69"/>
        <v>44259</v>
      </c>
      <c r="H1509">
        <f>_xlfn.XLOOKUP(Sheet1!G1509,USDKRW!$A$2:$A$1306,USDKRW!$B$2:$B$1306,,-1)</f>
        <v>1124.45</v>
      </c>
      <c r="I1509">
        <f t="shared" si="70"/>
        <v>55185757.100000001</v>
      </c>
      <c r="J1509">
        <f>_xlfn.XLOOKUP(A1509,upbit!$A:$A,upbit!$B:$B,,-1)</f>
        <v>56736000</v>
      </c>
      <c r="K1509">
        <f t="shared" si="71"/>
        <v>2.8091358739372962</v>
      </c>
    </row>
    <row r="1510" spans="1:11" x14ac:dyDescent="0.3">
      <c r="A1510" s="2">
        <v>44259.833333333343</v>
      </c>
      <c r="B1510">
        <v>49212</v>
      </c>
      <c r="C1510">
        <v>49507</v>
      </c>
      <c r="D1510">
        <v>48923</v>
      </c>
      <c r="E1510">
        <v>49327</v>
      </c>
      <c r="F1510">
        <v>1251401.8155</v>
      </c>
      <c r="G1510" s="10">
        <f t="shared" si="69"/>
        <v>44259</v>
      </c>
      <c r="H1510">
        <f>_xlfn.XLOOKUP(Sheet1!G1510,USDKRW!$A$2:$A$1306,USDKRW!$B$2:$B$1306,,-1)</f>
        <v>1124.45</v>
      </c>
      <c r="I1510">
        <f t="shared" si="70"/>
        <v>55336433.400000006</v>
      </c>
      <c r="J1510">
        <f>_xlfn.XLOOKUP(A1510,upbit!$A:$A,upbit!$B:$B,,-1)</f>
        <v>56715000</v>
      </c>
      <c r="K1510">
        <f t="shared" si="71"/>
        <v>2.4912458488876688</v>
      </c>
    </row>
    <row r="1511" spans="1:11" x14ac:dyDescent="0.3">
      <c r="A1511" s="2">
        <v>44259.875</v>
      </c>
      <c r="B1511">
        <v>49327</v>
      </c>
      <c r="C1511">
        <v>49765</v>
      </c>
      <c r="D1511">
        <v>49150</v>
      </c>
      <c r="E1511">
        <v>49353</v>
      </c>
      <c r="F1511">
        <v>1751474.9864000001</v>
      </c>
      <c r="G1511" s="10">
        <f t="shared" si="69"/>
        <v>44259</v>
      </c>
      <c r="H1511">
        <f>_xlfn.XLOOKUP(Sheet1!G1511,USDKRW!$A$2:$A$1306,USDKRW!$B$2:$B$1306,,-1)</f>
        <v>1124.45</v>
      </c>
      <c r="I1511">
        <f t="shared" si="70"/>
        <v>55465745.150000006</v>
      </c>
      <c r="J1511">
        <f>_xlfn.XLOOKUP(A1511,upbit!$A:$A,upbit!$B:$B,,-1)</f>
        <v>56641000</v>
      </c>
      <c r="K1511">
        <f t="shared" si="71"/>
        <v>2.1188840911118501</v>
      </c>
    </row>
    <row r="1512" spans="1:11" x14ac:dyDescent="0.3">
      <c r="A1512" s="2">
        <v>44259.916666666657</v>
      </c>
      <c r="B1512">
        <v>49353</v>
      </c>
      <c r="C1512">
        <v>49714</v>
      </c>
      <c r="D1512">
        <v>48719</v>
      </c>
      <c r="E1512">
        <v>49640</v>
      </c>
      <c r="F1512">
        <v>1506837.6247</v>
      </c>
      <c r="G1512" s="10">
        <f t="shared" si="69"/>
        <v>44259</v>
      </c>
      <c r="H1512">
        <f>_xlfn.XLOOKUP(Sheet1!G1512,USDKRW!$A$2:$A$1306,USDKRW!$B$2:$B$1306,,-1)</f>
        <v>1124.45</v>
      </c>
      <c r="I1512">
        <f t="shared" si="70"/>
        <v>55494980.850000001</v>
      </c>
      <c r="J1512">
        <f>_xlfn.XLOOKUP(A1512,upbit!$A:$A,upbit!$B:$B,,-1)</f>
        <v>56820000</v>
      </c>
      <c r="K1512">
        <f t="shared" si="71"/>
        <v>2.3876378182406288</v>
      </c>
    </row>
    <row r="1513" spans="1:11" x14ac:dyDescent="0.3">
      <c r="A1513" s="2">
        <v>44259.958333333343</v>
      </c>
      <c r="B1513">
        <v>49640</v>
      </c>
      <c r="C1513">
        <v>50584</v>
      </c>
      <c r="D1513">
        <v>49227</v>
      </c>
      <c r="E1513">
        <v>49421</v>
      </c>
      <c r="F1513">
        <v>5474010.8195000002</v>
      </c>
      <c r="G1513" s="10">
        <f t="shared" si="69"/>
        <v>44259</v>
      </c>
      <c r="H1513">
        <f>_xlfn.XLOOKUP(Sheet1!G1513,USDKRW!$A$2:$A$1306,USDKRW!$B$2:$B$1306,,-1)</f>
        <v>1124.45</v>
      </c>
      <c r="I1513">
        <f t="shared" si="70"/>
        <v>55817698</v>
      </c>
      <c r="J1513">
        <f>_xlfn.XLOOKUP(A1513,upbit!$A:$A,upbit!$B:$B,,-1)</f>
        <v>56982000</v>
      </c>
      <c r="K1513">
        <f t="shared" si="71"/>
        <v>2.0859011419639639</v>
      </c>
    </row>
    <row r="1514" spans="1:11" x14ac:dyDescent="0.3">
      <c r="A1514" s="2">
        <v>44260</v>
      </c>
      <c r="B1514">
        <v>49421</v>
      </c>
      <c r="C1514">
        <v>49789</v>
      </c>
      <c r="D1514">
        <v>48837</v>
      </c>
      <c r="E1514">
        <v>49405</v>
      </c>
      <c r="F1514">
        <v>1973601.2205999999</v>
      </c>
      <c r="G1514" s="10">
        <f t="shared" si="69"/>
        <v>44260</v>
      </c>
      <c r="H1514">
        <f>_xlfn.XLOOKUP(Sheet1!G1514,USDKRW!$A$2:$A$1306,USDKRW!$B$2:$B$1306,,-1)</f>
        <v>1124.8499999999999</v>
      </c>
      <c r="I1514">
        <f t="shared" si="70"/>
        <v>55591211.849999994</v>
      </c>
      <c r="J1514">
        <f>_xlfn.XLOOKUP(A1514,upbit!$A:$A,upbit!$B:$B,,-1)</f>
        <v>56816000</v>
      </c>
      <c r="K1514">
        <f t="shared" si="71"/>
        <v>2.2032046239697234</v>
      </c>
    </row>
    <row r="1515" spans="1:11" x14ac:dyDescent="0.3">
      <c r="A1515" s="2">
        <v>44260.041666666657</v>
      </c>
      <c r="B1515">
        <v>49405</v>
      </c>
      <c r="C1515">
        <v>50034</v>
      </c>
      <c r="D1515">
        <v>49318</v>
      </c>
      <c r="E1515">
        <v>49684</v>
      </c>
      <c r="F1515">
        <v>1497159.0045</v>
      </c>
      <c r="G1515" s="10">
        <f t="shared" si="69"/>
        <v>44260</v>
      </c>
      <c r="H1515">
        <f>_xlfn.XLOOKUP(Sheet1!G1515,USDKRW!$A$2:$A$1306,USDKRW!$B$2:$B$1306,,-1)</f>
        <v>1124.8499999999999</v>
      </c>
      <c r="I1515">
        <f t="shared" si="70"/>
        <v>55573214.249999993</v>
      </c>
      <c r="J1515">
        <f>_xlfn.XLOOKUP(A1515,upbit!$A:$A,upbit!$B:$B,,-1)</f>
        <v>56771000</v>
      </c>
      <c r="K1515">
        <f t="shared" si="71"/>
        <v>2.1553292645836164</v>
      </c>
    </row>
    <row r="1516" spans="1:11" x14ac:dyDescent="0.3">
      <c r="A1516" s="2">
        <v>44260.083333333343</v>
      </c>
      <c r="B1516">
        <v>49684</v>
      </c>
      <c r="C1516">
        <v>49921</v>
      </c>
      <c r="D1516">
        <v>48326</v>
      </c>
      <c r="E1516">
        <v>48530</v>
      </c>
      <c r="F1516">
        <v>3144934.4160000002</v>
      </c>
      <c r="G1516" s="10">
        <f t="shared" si="69"/>
        <v>44260</v>
      </c>
      <c r="H1516">
        <f>_xlfn.XLOOKUP(Sheet1!G1516,USDKRW!$A$2:$A$1306,USDKRW!$B$2:$B$1306,,-1)</f>
        <v>1124.8499999999999</v>
      </c>
      <c r="I1516">
        <f t="shared" si="70"/>
        <v>55887047.399999999</v>
      </c>
      <c r="J1516">
        <f>_xlfn.XLOOKUP(A1516,upbit!$A:$A,upbit!$B:$B,,-1)</f>
        <v>56890000</v>
      </c>
      <c r="K1516">
        <f t="shared" si="71"/>
        <v>1.7946065263057642</v>
      </c>
    </row>
    <row r="1517" spans="1:11" x14ac:dyDescent="0.3">
      <c r="A1517" s="2">
        <v>44260.125</v>
      </c>
      <c r="B1517">
        <v>48530</v>
      </c>
      <c r="C1517">
        <v>48615</v>
      </c>
      <c r="D1517">
        <v>47549</v>
      </c>
      <c r="E1517">
        <v>47576</v>
      </c>
      <c r="F1517">
        <v>3556460.7911999999</v>
      </c>
      <c r="G1517" s="10">
        <f t="shared" si="69"/>
        <v>44260</v>
      </c>
      <c r="H1517">
        <f>_xlfn.XLOOKUP(Sheet1!G1517,USDKRW!$A$2:$A$1306,USDKRW!$B$2:$B$1306,,-1)</f>
        <v>1124.8499999999999</v>
      </c>
      <c r="I1517">
        <f t="shared" si="70"/>
        <v>54588970.499999993</v>
      </c>
      <c r="J1517">
        <f>_xlfn.XLOOKUP(A1517,upbit!$A:$A,upbit!$B:$B,,-1)</f>
        <v>56171000</v>
      </c>
      <c r="K1517">
        <f t="shared" si="71"/>
        <v>2.8980753538849102</v>
      </c>
    </row>
    <row r="1518" spans="1:11" x14ac:dyDescent="0.3">
      <c r="A1518" s="2">
        <v>44260.166666666657</v>
      </c>
      <c r="B1518">
        <v>47576</v>
      </c>
      <c r="C1518">
        <v>48382</v>
      </c>
      <c r="D1518">
        <v>47576</v>
      </c>
      <c r="E1518">
        <v>47974</v>
      </c>
      <c r="F1518">
        <v>1155981.1335</v>
      </c>
      <c r="G1518" s="10">
        <f t="shared" si="69"/>
        <v>44260</v>
      </c>
      <c r="H1518">
        <f>_xlfn.XLOOKUP(Sheet1!G1518,USDKRW!$A$2:$A$1306,USDKRW!$B$2:$B$1306,,-1)</f>
        <v>1124.8499999999999</v>
      </c>
      <c r="I1518">
        <f t="shared" si="70"/>
        <v>53515863.599999994</v>
      </c>
      <c r="J1518">
        <f>_xlfn.XLOOKUP(A1518,upbit!$A:$A,upbit!$B:$B,,-1)</f>
        <v>55822000</v>
      </c>
      <c r="K1518">
        <f t="shared" si="71"/>
        <v>4.309257563770319</v>
      </c>
    </row>
    <row r="1519" spans="1:11" x14ac:dyDescent="0.3">
      <c r="A1519" s="2">
        <v>44260.208333333343</v>
      </c>
      <c r="B1519">
        <v>47974</v>
      </c>
      <c r="C1519">
        <v>48264</v>
      </c>
      <c r="D1519">
        <v>47507</v>
      </c>
      <c r="E1519">
        <v>48218</v>
      </c>
      <c r="F1519">
        <v>1439584.2934999999</v>
      </c>
      <c r="G1519" s="10">
        <f t="shared" si="69"/>
        <v>44260</v>
      </c>
      <c r="H1519">
        <f>_xlfn.XLOOKUP(Sheet1!G1519,USDKRW!$A$2:$A$1306,USDKRW!$B$2:$B$1306,,-1)</f>
        <v>1124.8499999999999</v>
      </c>
      <c r="I1519">
        <f t="shared" si="70"/>
        <v>53963553.899999999</v>
      </c>
      <c r="J1519">
        <f>_xlfn.XLOOKUP(A1519,upbit!$A:$A,upbit!$B:$B,,-1)</f>
        <v>55808000</v>
      </c>
      <c r="K1519">
        <f t="shared" si="71"/>
        <v>3.4179477938349745</v>
      </c>
    </row>
    <row r="1520" spans="1:11" x14ac:dyDescent="0.3">
      <c r="A1520" s="2">
        <v>44260.25</v>
      </c>
      <c r="B1520">
        <v>48218</v>
      </c>
      <c r="C1520">
        <v>48413</v>
      </c>
      <c r="D1520">
        <v>47812</v>
      </c>
      <c r="E1520">
        <v>47958</v>
      </c>
      <c r="F1520">
        <v>743969.22640000004</v>
      </c>
      <c r="G1520" s="10">
        <f t="shared" si="69"/>
        <v>44260</v>
      </c>
      <c r="H1520">
        <f>_xlfn.XLOOKUP(Sheet1!G1520,USDKRW!$A$2:$A$1306,USDKRW!$B$2:$B$1306,,-1)</f>
        <v>1124.8499999999999</v>
      </c>
      <c r="I1520">
        <f t="shared" si="70"/>
        <v>54238017.299999997</v>
      </c>
      <c r="J1520">
        <f>_xlfn.XLOOKUP(A1520,upbit!$A:$A,upbit!$B:$B,,-1)</f>
        <v>55970000</v>
      </c>
      <c r="K1520">
        <f t="shared" si="71"/>
        <v>3.193300172497282</v>
      </c>
    </row>
    <row r="1521" spans="1:11" x14ac:dyDescent="0.3">
      <c r="A1521" s="2">
        <v>44260.291666666657</v>
      </c>
      <c r="B1521">
        <v>47958</v>
      </c>
      <c r="C1521">
        <v>48353</v>
      </c>
      <c r="D1521">
        <v>47877</v>
      </c>
      <c r="E1521">
        <v>48254</v>
      </c>
      <c r="F1521">
        <v>844459.60690000001</v>
      </c>
      <c r="G1521" s="10">
        <f t="shared" si="69"/>
        <v>44260</v>
      </c>
      <c r="H1521">
        <f>_xlfn.XLOOKUP(Sheet1!G1521,USDKRW!$A$2:$A$1306,USDKRW!$B$2:$B$1306,,-1)</f>
        <v>1124.8499999999999</v>
      </c>
      <c r="I1521">
        <f t="shared" si="70"/>
        <v>53945556.299999997</v>
      </c>
      <c r="J1521">
        <f>_xlfn.XLOOKUP(A1521,upbit!$A:$A,upbit!$B:$B,,-1)</f>
        <v>56097000</v>
      </c>
      <c r="K1521">
        <f t="shared" si="71"/>
        <v>3.988175945457817</v>
      </c>
    </row>
    <row r="1522" spans="1:11" x14ac:dyDescent="0.3">
      <c r="A1522" s="2">
        <v>44260.333333333343</v>
      </c>
      <c r="B1522">
        <v>48254</v>
      </c>
      <c r="C1522">
        <v>48710</v>
      </c>
      <c r="D1522">
        <v>48059</v>
      </c>
      <c r="E1522">
        <v>48367</v>
      </c>
      <c r="F1522">
        <v>1106263.1703999999</v>
      </c>
      <c r="G1522" s="10">
        <f t="shared" si="69"/>
        <v>44260</v>
      </c>
      <c r="H1522">
        <f>_xlfn.XLOOKUP(Sheet1!G1522,USDKRW!$A$2:$A$1306,USDKRW!$B$2:$B$1306,,-1)</f>
        <v>1124.8499999999999</v>
      </c>
      <c r="I1522">
        <f t="shared" si="70"/>
        <v>54278511.899999999</v>
      </c>
      <c r="J1522">
        <f>_xlfn.XLOOKUP(A1522,upbit!$A:$A,upbit!$B:$B,,-1)</f>
        <v>56572000</v>
      </c>
      <c r="K1522">
        <f t="shared" si="71"/>
        <v>4.2254071081119671</v>
      </c>
    </row>
    <row r="1523" spans="1:11" x14ac:dyDescent="0.3">
      <c r="A1523" s="2">
        <v>44260.375</v>
      </c>
      <c r="B1523">
        <v>48367</v>
      </c>
      <c r="C1523">
        <v>48367</v>
      </c>
      <c r="D1523">
        <v>46519</v>
      </c>
      <c r="E1523">
        <v>46814</v>
      </c>
      <c r="F1523">
        <v>7541715.9883000003</v>
      </c>
      <c r="G1523" s="10">
        <f t="shared" si="69"/>
        <v>44260</v>
      </c>
      <c r="H1523">
        <f>_xlfn.XLOOKUP(Sheet1!G1523,USDKRW!$A$2:$A$1306,USDKRW!$B$2:$B$1306,,-1)</f>
        <v>1124.8499999999999</v>
      </c>
      <c r="I1523">
        <f t="shared" si="70"/>
        <v>54405619.949999996</v>
      </c>
      <c r="J1523">
        <f>_xlfn.XLOOKUP(A1523,upbit!$A:$A,upbit!$B:$B,,-1)</f>
        <v>56410000</v>
      </c>
      <c r="K1523">
        <f t="shared" si="71"/>
        <v>3.6841415497922414</v>
      </c>
    </row>
    <row r="1524" spans="1:11" x14ac:dyDescent="0.3">
      <c r="A1524" s="2">
        <v>44260.416666666657</v>
      </c>
      <c r="B1524">
        <v>46814</v>
      </c>
      <c r="C1524">
        <v>46969</v>
      </c>
      <c r="D1524">
        <v>46314</v>
      </c>
      <c r="E1524">
        <v>46700</v>
      </c>
      <c r="F1524">
        <v>2394519.6510999999</v>
      </c>
      <c r="G1524" s="10">
        <f t="shared" si="69"/>
        <v>44260</v>
      </c>
      <c r="H1524">
        <f>_xlfn.XLOOKUP(Sheet1!G1524,USDKRW!$A$2:$A$1306,USDKRW!$B$2:$B$1306,,-1)</f>
        <v>1124.8499999999999</v>
      </c>
      <c r="I1524">
        <f t="shared" si="70"/>
        <v>52658727.899999999</v>
      </c>
      <c r="J1524">
        <f>_xlfn.XLOOKUP(A1524,upbit!$A:$A,upbit!$B:$B,,-1)</f>
        <v>54912000</v>
      </c>
      <c r="K1524">
        <f t="shared" si="71"/>
        <v>4.2790097479737943</v>
      </c>
    </row>
    <row r="1525" spans="1:11" x14ac:dyDescent="0.3">
      <c r="A1525" s="2">
        <v>44260.458333333343</v>
      </c>
      <c r="B1525">
        <v>46700</v>
      </c>
      <c r="C1525">
        <v>47163</v>
      </c>
      <c r="D1525">
        <v>46380</v>
      </c>
      <c r="E1525">
        <v>47107</v>
      </c>
      <c r="F1525">
        <v>1526511.804</v>
      </c>
      <c r="G1525" s="10">
        <f t="shared" si="69"/>
        <v>44260</v>
      </c>
      <c r="H1525">
        <f>_xlfn.XLOOKUP(Sheet1!G1525,USDKRW!$A$2:$A$1306,USDKRW!$B$2:$B$1306,,-1)</f>
        <v>1124.8499999999999</v>
      </c>
      <c r="I1525">
        <f t="shared" si="70"/>
        <v>52530494.999999993</v>
      </c>
      <c r="J1525">
        <f>_xlfn.XLOOKUP(A1525,upbit!$A:$A,upbit!$B:$B,,-1)</f>
        <v>54950000</v>
      </c>
      <c r="K1525">
        <f t="shared" si="71"/>
        <v>4.6059055792259551</v>
      </c>
    </row>
    <row r="1526" spans="1:11" x14ac:dyDescent="0.3">
      <c r="A1526" s="2">
        <v>44260.5</v>
      </c>
      <c r="B1526">
        <v>47107</v>
      </c>
      <c r="C1526">
        <v>47333</v>
      </c>
      <c r="D1526">
        <v>46826</v>
      </c>
      <c r="E1526">
        <v>47298</v>
      </c>
      <c r="F1526">
        <v>2249016.6447000001</v>
      </c>
      <c r="G1526" s="10">
        <f t="shared" si="69"/>
        <v>44260</v>
      </c>
      <c r="H1526">
        <f>_xlfn.XLOOKUP(Sheet1!G1526,USDKRW!$A$2:$A$1306,USDKRW!$B$2:$B$1306,,-1)</f>
        <v>1124.8499999999999</v>
      </c>
      <c r="I1526">
        <f t="shared" si="70"/>
        <v>52988308.949999996</v>
      </c>
      <c r="J1526">
        <f>_xlfn.XLOOKUP(A1526,upbit!$A:$A,upbit!$B:$B,,-1)</f>
        <v>55268000</v>
      </c>
      <c r="K1526">
        <f t="shared" si="71"/>
        <v>4.3022528840298113</v>
      </c>
    </row>
    <row r="1527" spans="1:11" x14ac:dyDescent="0.3">
      <c r="A1527" s="2">
        <v>44260.541666666657</v>
      </c>
      <c r="B1527">
        <v>47298</v>
      </c>
      <c r="C1527">
        <v>47307</v>
      </c>
      <c r="D1527">
        <v>46608</v>
      </c>
      <c r="E1527">
        <v>46679</v>
      </c>
      <c r="F1527">
        <v>1160689.9487000001</v>
      </c>
      <c r="G1527" s="10">
        <f t="shared" si="69"/>
        <v>44260</v>
      </c>
      <c r="H1527">
        <f>_xlfn.XLOOKUP(Sheet1!G1527,USDKRW!$A$2:$A$1306,USDKRW!$B$2:$B$1306,,-1)</f>
        <v>1124.8499999999999</v>
      </c>
      <c r="I1527">
        <f t="shared" si="70"/>
        <v>53203155.299999997</v>
      </c>
      <c r="J1527">
        <f>_xlfn.XLOOKUP(A1527,upbit!$A:$A,upbit!$B:$B,,-1)</f>
        <v>55300000</v>
      </c>
      <c r="K1527">
        <f t="shared" si="71"/>
        <v>3.9412036526337513</v>
      </c>
    </row>
    <row r="1528" spans="1:11" x14ac:dyDescent="0.3">
      <c r="A1528" s="2">
        <v>44260.583333333343</v>
      </c>
      <c r="B1528">
        <v>46679</v>
      </c>
      <c r="C1528">
        <v>47250</v>
      </c>
      <c r="D1528">
        <v>46678</v>
      </c>
      <c r="E1528">
        <v>47150</v>
      </c>
      <c r="F1528">
        <v>765420.0281</v>
      </c>
      <c r="G1528" s="10">
        <f t="shared" si="69"/>
        <v>44260</v>
      </c>
      <c r="H1528">
        <f>_xlfn.XLOOKUP(Sheet1!G1528,USDKRW!$A$2:$A$1306,USDKRW!$B$2:$B$1306,,-1)</f>
        <v>1124.8499999999999</v>
      </c>
      <c r="I1528">
        <f t="shared" si="70"/>
        <v>52506873.149999999</v>
      </c>
      <c r="J1528">
        <f>_xlfn.XLOOKUP(A1528,upbit!$A:$A,upbit!$B:$B,,-1)</f>
        <v>54645000</v>
      </c>
      <c r="K1528">
        <f t="shared" si="71"/>
        <v>4.0720894651103512</v>
      </c>
    </row>
    <row r="1529" spans="1:11" x14ac:dyDescent="0.3">
      <c r="A1529" s="2">
        <v>44260.625</v>
      </c>
      <c r="B1529">
        <v>47150</v>
      </c>
      <c r="C1529">
        <v>47438</v>
      </c>
      <c r="D1529">
        <v>46967</v>
      </c>
      <c r="E1529">
        <v>47400</v>
      </c>
      <c r="F1529">
        <v>810307.57960000006</v>
      </c>
      <c r="G1529" s="10">
        <f t="shared" si="69"/>
        <v>44260</v>
      </c>
      <c r="H1529">
        <f>_xlfn.XLOOKUP(Sheet1!G1529,USDKRW!$A$2:$A$1306,USDKRW!$B$2:$B$1306,,-1)</f>
        <v>1124.8499999999999</v>
      </c>
      <c r="I1529">
        <f t="shared" si="70"/>
        <v>53036677.499999993</v>
      </c>
      <c r="J1529">
        <f>_xlfn.XLOOKUP(A1529,upbit!$A:$A,upbit!$B:$B,,-1)</f>
        <v>54801000</v>
      </c>
      <c r="K1529">
        <f t="shared" si="71"/>
        <v>3.3266082702861688</v>
      </c>
    </row>
    <row r="1530" spans="1:11" x14ac:dyDescent="0.3">
      <c r="A1530" s="2">
        <v>44260.666666666657</v>
      </c>
      <c r="B1530">
        <v>47400</v>
      </c>
      <c r="C1530">
        <v>47541</v>
      </c>
      <c r="D1530">
        <v>47031</v>
      </c>
      <c r="E1530">
        <v>47425</v>
      </c>
      <c r="F1530">
        <v>742529.46039999998</v>
      </c>
      <c r="G1530" s="10">
        <f t="shared" si="69"/>
        <v>44260</v>
      </c>
      <c r="H1530">
        <f>_xlfn.XLOOKUP(Sheet1!G1530,USDKRW!$A$2:$A$1306,USDKRW!$B$2:$B$1306,,-1)</f>
        <v>1124.8499999999999</v>
      </c>
      <c r="I1530">
        <f t="shared" si="70"/>
        <v>53317889.999999993</v>
      </c>
      <c r="J1530">
        <f>_xlfn.XLOOKUP(A1530,upbit!$A:$A,upbit!$B:$B,,-1)</f>
        <v>55272000</v>
      </c>
      <c r="K1530">
        <f t="shared" si="71"/>
        <v>3.6650175016303299</v>
      </c>
    </row>
    <row r="1531" spans="1:11" x14ac:dyDescent="0.3">
      <c r="A1531" s="2">
        <v>44260.708333333343</v>
      </c>
      <c r="B1531">
        <v>47425</v>
      </c>
      <c r="C1531">
        <v>47489</v>
      </c>
      <c r="D1531">
        <v>46449</v>
      </c>
      <c r="E1531">
        <v>46641</v>
      </c>
      <c r="F1531">
        <v>8502843.7775999997</v>
      </c>
      <c r="G1531" s="10">
        <f t="shared" si="69"/>
        <v>44260</v>
      </c>
      <c r="H1531">
        <f>_xlfn.XLOOKUP(Sheet1!G1531,USDKRW!$A$2:$A$1306,USDKRW!$B$2:$B$1306,,-1)</f>
        <v>1124.8499999999999</v>
      </c>
      <c r="I1531">
        <f t="shared" si="70"/>
        <v>53346011.249999993</v>
      </c>
      <c r="J1531">
        <f>_xlfn.XLOOKUP(A1531,upbit!$A:$A,upbit!$B:$B,,-1)</f>
        <v>55410000</v>
      </c>
      <c r="K1531">
        <f t="shared" si="71"/>
        <v>3.8690591885630621</v>
      </c>
    </row>
    <row r="1532" spans="1:11" x14ac:dyDescent="0.3">
      <c r="A1532" s="2">
        <v>44260.75</v>
      </c>
      <c r="B1532">
        <v>46641</v>
      </c>
      <c r="C1532">
        <v>47157</v>
      </c>
      <c r="D1532">
        <v>46545</v>
      </c>
      <c r="E1532">
        <v>47075</v>
      </c>
      <c r="F1532">
        <v>2301640.9037000001</v>
      </c>
      <c r="G1532" s="10">
        <f t="shared" si="69"/>
        <v>44260</v>
      </c>
      <c r="H1532">
        <f>_xlfn.XLOOKUP(Sheet1!G1532,USDKRW!$A$2:$A$1306,USDKRW!$B$2:$B$1306,,-1)</f>
        <v>1124.8499999999999</v>
      </c>
      <c r="I1532">
        <f t="shared" si="70"/>
        <v>52464128.849999994</v>
      </c>
      <c r="J1532">
        <f>_xlfn.XLOOKUP(A1532,upbit!$A:$A,upbit!$B:$B,,-1)</f>
        <v>54802000</v>
      </c>
      <c r="K1532">
        <f t="shared" si="71"/>
        <v>4.4561326019235015</v>
      </c>
    </row>
    <row r="1533" spans="1:11" x14ac:dyDescent="0.3">
      <c r="A1533" s="2">
        <v>44260.791666666657</v>
      </c>
      <c r="B1533">
        <v>47075</v>
      </c>
      <c r="C1533">
        <v>47227</v>
      </c>
      <c r="D1533">
        <v>46794</v>
      </c>
      <c r="E1533">
        <v>47077</v>
      </c>
      <c r="F1533">
        <v>911221.40980000002</v>
      </c>
      <c r="G1533" s="10">
        <f t="shared" si="69"/>
        <v>44260</v>
      </c>
      <c r="H1533">
        <f>_xlfn.XLOOKUP(Sheet1!G1533,USDKRW!$A$2:$A$1306,USDKRW!$B$2:$B$1306,,-1)</f>
        <v>1124.8499999999999</v>
      </c>
      <c r="I1533">
        <f t="shared" si="70"/>
        <v>52952313.749999993</v>
      </c>
      <c r="J1533">
        <f>_xlfn.XLOOKUP(A1533,upbit!$A:$A,upbit!$B:$B,,-1)</f>
        <v>54965000</v>
      </c>
      <c r="K1533">
        <f t="shared" si="71"/>
        <v>3.800941087300469</v>
      </c>
    </row>
    <row r="1534" spans="1:11" x14ac:dyDescent="0.3">
      <c r="A1534" s="2">
        <v>44260.833333333343</v>
      </c>
      <c r="B1534">
        <v>47077</v>
      </c>
      <c r="C1534">
        <v>47519</v>
      </c>
      <c r="D1534">
        <v>47077</v>
      </c>
      <c r="E1534">
        <v>47495</v>
      </c>
      <c r="F1534">
        <v>1823730.1440999999</v>
      </c>
      <c r="G1534" s="10">
        <f t="shared" si="69"/>
        <v>44260</v>
      </c>
      <c r="H1534">
        <f>_xlfn.XLOOKUP(Sheet1!G1534,USDKRW!$A$2:$A$1306,USDKRW!$B$2:$B$1306,,-1)</f>
        <v>1124.8499999999999</v>
      </c>
      <c r="I1534">
        <f t="shared" si="70"/>
        <v>52954563.449999996</v>
      </c>
      <c r="J1534">
        <f>_xlfn.XLOOKUP(A1534,upbit!$A:$A,upbit!$B:$B,,-1)</f>
        <v>54929000</v>
      </c>
      <c r="K1534">
        <f t="shared" si="71"/>
        <v>3.728548441088142</v>
      </c>
    </row>
    <row r="1535" spans="1:11" x14ac:dyDescent="0.3">
      <c r="A1535" s="2">
        <v>44260.875</v>
      </c>
      <c r="B1535">
        <v>47495</v>
      </c>
      <c r="C1535">
        <v>47885</v>
      </c>
      <c r="D1535">
        <v>46984</v>
      </c>
      <c r="E1535">
        <v>47653</v>
      </c>
      <c r="F1535">
        <v>2893485.5162</v>
      </c>
      <c r="G1535" s="10">
        <f t="shared" si="69"/>
        <v>44260</v>
      </c>
      <c r="H1535">
        <f>_xlfn.XLOOKUP(Sheet1!G1535,USDKRW!$A$2:$A$1306,USDKRW!$B$2:$B$1306,,-1)</f>
        <v>1124.8499999999999</v>
      </c>
      <c r="I1535">
        <f t="shared" si="70"/>
        <v>53424750.749999993</v>
      </c>
      <c r="J1535">
        <f>_xlfn.XLOOKUP(A1535,upbit!$A:$A,upbit!$B:$B,,-1)</f>
        <v>55500000</v>
      </c>
      <c r="K1535">
        <f t="shared" si="71"/>
        <v>3.8844341262556314</v>
      </c>
    </row>
    <row r="1536" spans="1:11" x14ac:dyDescent="0.3">
      <c r="A1536" s="2">
        <v>44260.916666666657</v>
      </c>
      <c r="B1536">
        <v>47654</v>
      </c>
      <c r="C1536">
        <v>48317</v>
      </c>
      <c r="D1536">
        <v>47354</v>
      </c>
      <c r="E1536">
        <v>48058</v>
      </c>
      <c r="F1536">
        <v>4893738.4623999996</v>
      </c>
      <c r="G1536" s="10">
        <f t="shared" si="69"/>
        <v>44260</v>
      </c>
      <c r="H1536">
        <f>_xlfn.XLOOKUP(Sheet1!G1536,USDKRW!$A$2:$A$1306,USDKRW!$B$2:$B$1306,,-1)</f>
        <v>1124.8499999999999</v>
      </c>
      <c r="I1536">
        <f t="shared" si="70"/>
        <v>53603601.899999999</v>
      </c>
      <c r="J1536">
        <f>_xlfn.XLOOKUP(A1536,upbit!$A:$A,upbit!$B:$B,,-1)</f>
        <v>55599000</v>
      </c>
      <c r="K1536">
        <f t="shared" si="71"/>
        <v>3.7225074981388495</v>
      </c>
    </row>
    <row r="1537" spans="1:11" x14ac:dyDescent="0.3">
      <c r="A1537" s="2">
        <v>44260.958333333343</v>
      </c>
      <c r="B1537">
        <v>48058</v>
      </c>
      <c r="C1537">
        <v>48739</v>
      </c>
      <c r="D1537">
        <v>47955</v>
      </c>
      <c r="E1537">
        <v>48137</v>
      </c>
      <c r="F1537">
        <v>2273987.6982999998</v>
      </c>
      <c r="G1537" s="10">
        <f t="shared" si="69"/>
        <v>44260</v>
      </c>
      <c r="H1537">
        <f>_xlfn.XLOOKUP(Sheet1!G1537,USDKRW!$A$2:$A$1306,USDKRW!$B$2:$B$1306,,-1)</f>
        <v>1124.8499999999999</v>
      </c>
      <c r="I1537">
        <f t="shared" si="70"/>
        <v>54058041.299999997</v>
      </c>
      <c r="J1537">
        <f>_xlfn.XLOOKUP(A1537,upbit!$A:$A,upbit!$B:$B,,-1)</f>
        <v>56055000</v>
      </c>
      <c r="K1537">
        <f t="shared" si="71"/>
        <v>3.6941011031415227</v>
      </c>
    </row>
    <row r="1538" spans="1:11" x14ac:dyDescent="0.3">
      <c r="A1538" s="2">
        <v>44261</v>
      </c>
      <c r="B1538">
        <v>48137</v>
      </c>
      <c r="C1538">
        <v>48692</v>
      </c>
      <c r="D1538">
        <v>47861</v>
      </c>
      <c r="E1538">
        <v>47880</v>
      </c>
      <c r="F1538">
        <v>2908569.8862000001</v>
      </c>
      <c r="G1538" s="10">
        <f t="shared" si="69"/>
        <v>44261</v>
      </c>
      <c r="H1538">
        <f>_xlfn.XLOOKUP(Sheet1!G1538,USDKRW!$A$2:$A$1306,USDKRW!$B$2:$B$1306,,-1)</f>
        <v>1124.8499999999999</v>
      </c>
      <c r="I1538">
        <f t="shared" si="70"/>
        <v>54146904.449999996</v>
      </c>
      <c r="J1538">
        <f>_xlfn.XLOOKUP(A1538,upbit!$A:$A,upbit!$B:$B,,-1)</f>
        <v>55965000</v>
      </c>
      <c r="K1538">
        <f t="shared" si="71"/>
        <v>3.357709122003194</v>
      </c>
    </row>
    <row r="1539" spans="1:11" x14ac:dyDescent="0.3">
      <c r="A1539" s="2">
        <v>44261.041666666657</v>
      </c>
      <c r="B1539">
        <v>47880</v>
      </c>
      <c r="C1539">
        <v>47880</v>
      </c>
      <c r="D1539">
        <v>46918</v>
      </c>
      <c r="E1539">
        <v>47648</v>
      </c>
      <c r="F1539">
        <v>5952908.1332999999</v>
      </c>
      <c r="G1539" s="10">
        <f t="shared" ref="G1539:G1602" si="72">ROUNDDOWN(A1539,0)</f>
        <v>44261</v>
      </c>
      <c r="H1539">
        <f>_xlfn.XLOOKUP(Sheet1!G1539,USDKRW!$A$2:$A$1306,USDKRW!$B$2:$B$1306,,-1)</f>
        <v>1124.8499999999999</v>
      </c>
      <c r="I1539">
        <f t="shared" ref="I1539:I1602" si="73">B1539*H1539</f>
        <v>53857817.999999993</v>
      </c>
      <c r="J1539">
        <f>_xlfn.XLOOKUP(A1539,upbit!$A:$A,upbit!$B:$B,,-1)</f>
        <v>55827000</v>
      </c>
      <c r="K1539">
        <f t="shared" ref="K1539:K1602" si="74">(J1539/I1539-1)*100</f>
        <v>3.656260266615341</v>
      </c>
    </row>
    <row r="1540" spans="1:11" x14ac:dyDescent="0.3">
      <c r="A1540" s="2">
        <v>44261.083333333343</v>
      </c>
      <c r="B1540">
        <v>47648</v>
      </c>
      <c r="C1540">
        <v>48220</v>
      </c>
      <c r="D1540">
        <v>47327</v>
      </c>
      <c r="E1540">
        <v>48085</v>
      </c>
      <c r="F1540">
        <v>3879567.8739999998</v>
      </c>
      <c r="G1540" s="10">
        <f t="shared" si="72"/>
        <v>44261</v>
      </c>
      <c r="H1540">
        <f>_xlfn.XLOOKUP(Sheet1!G1540,USDKRW!$A$2:$A$1306,USDKRW!$B$2:$B$1306,,-1)</f>
        <v>1124.8499999999999</v>
      </c>
      <c r="I1540">
        <f t="shared" si="73"/>
        <v>53596852.799999997</v>
      </c>
      <c r="J1540">
        <f>_xlfn.XLOOKUP(A1540,upbit!$A:$A,upbit!$B:$B,,-1)</f>
        <v>55673000</v>
      </c>
      <c r="K1540">
        <f t="shared" si="74"/>
        <v>3.873636401277647</v>
      </c>
    </row>
    <row r="1541" spans="1:11" x14ac:dyDescent="0.3">
      <c r="A1541" s="2">
        <v>44261.125</v>
      </c>
      <c r="B1541">
        <v>48085</v>
      </c>
      <c r="C1541">
        <v>48551</v>
      </c>
      <c r="D1541">
        <v>47939</v>
      </c>
      <c r="E1541">
        <v>48484</v>
      </c>
      <c r="F1541">
        <v>1751873.9838</v>
      </c>
      <c r="G1541" s="10">
        <f t="shared" si="72"/>
        <v>44261</v>
      </c>
      <c r="H1541">
        <f>_xlfn.XLOOKUP(Sheet1!G1541,USDKRW!$A$2:$A$1306,USDKRW!$B$2:$B$1306,,-1)</f>
        <v>1124.8499999999999</v>
      </c>
      <c r="I1541">
        <f t="shared" si="73"/>
        <v>54088412.249999993</v>
      </c>
      <c r="J1541">
        <f>_xlfn.XLOOKUP(A1541,upbit!$A:$A,upbit!$B:$B,,-1)</f>
        <v>56045000</v>
      </c>
      <c r="K1541">
        <f t="shared" si="74"/>
        <v>3.617388029355606</v>
      </c>
    </row>
    <row r="1542" spans="1:11" x14ac:dyDescent="0.3">
      <c r="A1542" s="2">
        <v>44261.166666666657</v>
      </c>
      <c r="B1542">
        <v>48484</v>
      </c>
      <c r="C1542">
        <v>49398</v>
      </c>
      <c r="D1542">
        <v>48326</v>
      </c>
      <c r="E1542">
        <v>49314</v>
      </c>
      <c r="F1542">
        <v>4040928.1049000002</v>
      </c>
      <c r="G1542" s="10">
        <f t="shared" si="72"/>
        <v>44261</v>
      </c>
      <c r="H1542">
        <f>_xlfn.XLOOKUP(Sheet1!G1542,USDKRW!$A$2:$A$1306,USDKRW!$B$2:$B$1306,,-1)</f>
        <v>1124.8499999999999</v>
      </c>
      <c r="I1542">
        <f t="shared" si="73"/>
        <v>54537227.399999999</v>
      </c>
      <c r="J1542">
        <f>_xlfn.XLOOKUP(A1542,upbit!$A:$A,upbit!$B:$B,,-1)</f>
        <v>56245000</v>
      </c>
      <c r="K1542">
        <f t="shared" si="74"/>
        <v>3.1313887438289667</v>
      </c>
    </row>
    <row r="1543" spans="1:11" x14ac:dyDescent="0.3">
      <c r="A1543" s="2">
        <v>44261.208333333343</v>
      </c>
      <c r="B1543">
        <v>49314</v>
      </c>
      <c r="C1543">
        <v>49461</v>
      </c>
      <c r="D1543">
        <v>48851</v>
      </c>
      <c r="E1543">
        <v>49176</v>
      </c>
      <c r="F1543">
        <v>1617687.9454000001</v>
      </c>
      <c r="G1543" s="10">
        <f t="shared" si="72"/>
        <v>44261</v>
      </c>
      <c r="H1543">
        <f>_xlfn.XLOOKUP(Sheet1!G1543,USDKRW!$A$2:$A$1306,USDKRW!$B$2:$B$1306,,-1)</f>
        <v>1124.8499999999999</v>
      </c>
      <c r="I1543">
        <f t="shared" si="73"/>
        <v>55470852.899999999</v>
      </c>
      <c r="J1543">
        <f>_xlfn.XLOOKUP(A1543,upbit!$A:$A,upbit!$B:$B,,-1)</f>
        <v>57166000</v>
      </c>
      <c r="K1543">
        <f t="shared" si="74"/>
        <v>3.0559239877849365</v>
      </c>
    </row>
    <row r="1544" spans="1:11" x14ac:dyDescent="0.3">
      <c r="A1544" s="2">
        <v>44261.25</v>
      </c>
      <c r="B1544">
        <v>49176</v>
      </c>
      <c r="C1544">
        <v>49394</v>
      </c>
      <c r="D1544">
        <v>48916</v>
      </c>
      <c r="E1544">
        <v>49050</v>
      </c>
      <c r="F1544">
        <v>874324.3308</v>
      </c>
      <c r="G1544" s="10">
        <f t="shared" si="72"/>
        <v>44261</v>
      </c>
      <c r="H1544">
        <f>_xlfn.XLOOKUP(Sheet1!G1544,USDKRW!$A$2:$A$1306,USDKRW!$B$2:$B$1306,,-1)</f>
        <v>1124.8499999999999</v>
      </c>
      <c r="I1544">
        <f t="shared" si="73"/>
        <v>55315623.599999994</v>
      </c>
      <c r="J1544">
        <f>_xlfn.XLOOKUP(A1544,upbit!$A:$A,upbit!$B:$B,,-1)</f>
        <v>56997000</v>
      </c>
      <c r="K1544">
        <f t="shared" si="74"/>
        <v>3.0396048902176842</v>
      </c>
    </row>
    <row r="1545" spans="1:11" x14ac:dyDescent="0.3">
      <c r="A1545" s="2">
        <v>44261.291666666657</v>
      </c>
      <c r="B1545">
        <v>49050</v>
      </c>
      <c r="C1545">
        <v>49385</v>
      </c>
      <c r="D1545">
        <v>48706</v>
      </c>
      <c r="E1545">
        <v>49055</v>
      </c>
      <c r="F1545">
        <v>1607268.2884</v>
      </c>
      <c r="G1545" s="10">
        <f t="shared" si="72"/>
        <v>44261</v>
      </c>
      <c r="H1545">
        <f>_xlfn.XLOOKUP(Sheet1!G1545,USDKRW!$A$2:$A$1306,USDKRW!$B$2:$B$1306,,-1)</f>
        <v>1124.8499999999999</v>
      </c>
      <c r="I1545">
        <f t="shared" si="73"/>
        <v>55173892.499999993</v>
      </c>
      <c r="J1545">
        <f>_xlfn.XLOOKUP(A1545,upbit!$A:$A,upbit!$B:$B,,-1)</f>
        <v>56879000</v>
      </c>
      <c r="K1545">
        <f t="shared" si="74"/>
        <v>3.0904245155441989</v>
      </c>
    </row>
    <row r="1546" spans="1:11" x14ac:dyDescent="0.3">
      <c r="A1546" s="2">
        <v>44261.333333333343</v>
      </c>
      <c r="B1546">
        <v>49055</v>
      </c>
      <c r="C1546">
        <v>49142</v>
      </c>
      <c r="D1546">
        <v>48608</v>
      </c>
      <c r="E1546">
        <v>48753</v>
      </c>
      <c r="F1546">
        <v>1767395.6673000001</v>
      </c>
      <c r="G1546" s="10">
        <f t="shared" si="72"/>
        <v>44261</v>
      </c>
      <c r="H1546">
        <f>_xlfn.XLOOKUP(Sheet1!G1546,USDKRW!$A$2:$A$1306,USDKRW!$B$2:$B$1306,,-1)</f>
        <v>1124.8499999999999</v>
      </c>
      <c r="I1546">
        <f t="shared" si="73"/>
        <v>55179516.749999993</v>
      </c>
      <c r="J1546">
        <f>_xlfn.XLOOKUP(A1546,upbit!$A:$A,upbit!$B:$B,,-1)</f>
        <v>56957000</v>
      </c>
      <c r="K1546">
        <f t="shared" si="74"/>
        <v>3.2212736803281405</v>
      </c>
    </row>
    <row r="1547" spans="1:11" x14ac:dyDescent="0.3">
      <c r="A1547" s="2">
        <v>44261.375</v>
      </c>
      <c r="B1547">
        <v>48753</v>
      </c>
      <c r="C1547">
        <v>49148</v>
      </c>
      <c r="D1547">
        <v>48683</v>
      </c>
      <c r="E1547">
        <v>48810</v>
      </c>
      <c r="F1547">
        <v>1072588.2047999999</v>
      </c>
      <c r="G1547" s="10">
        <f t="shared" si="72"/>
        <v>44261</v>
      </c>
      <c r="H1547">
        <f>_xlfn.XLOOKUP(Sheet1!G1547,USDKRW!$A$2:$A$1306,USDKRW!$B$2:$B$1306,,-1)</f>
        <v>1124.8499999999999</v>
      </c>
      <c r="I1547">
        <f t="shared" si="73"/>
        <v>54839812.049999997</v>
      </c>
      <c r="J1547">
        <f>_xlfn.XLOOKUP(A1547,upbit!$A:$A,upbit!$B:$B,,-1)</f>
        <v>56636000</v>
      </c>
      <c r="K1547">
        <f t="shared" si="74"/>
        <v>3.2753357147948137</v>
      </c>
    </row>
    <row r="1548" spans="1:11" x14ac:dyDescent="0.3">
      <c r="A1548" s="2">
        <v>44261.416666666657</v>
      </c>
      <c r="B1548">
        <v>48810</v>
      </c>
      <c r="C1548">
        <v>48900</v>
      </c>
      <c r="D1548">
        <v>48531</v>
      </c>
      <c r="E1548">
        <v>48644</v>
      </c>
      <c r="F1548">
        <v>1023172.0844000001</v>
      </c>
      <c r="G1548" s="10">
        <f t="shared" si="72"/>
        <v>44261</v>
      </c>
      <c r="H1548">
        <f>_xlfn.XLOOKUP(Sheet1!G1548,USDKRW!$A$2:$A$1306,USDKRW!$B$2:$B$1306,,-1)</f>
        <v>1124.8499999999999</v>
      </c>
      <c r="I1548">
        <f t="shared" si="73"/>
        <v>54903928.499999993</v>
      </c>
      <c r="J1548">
        <f>_xlfn.XLOOKUP(A1548,upbit!$A:$A,upbit!$B:$B,,-1)</f>
        <v>56545000</v>
      </c>
      <c r="K1548">
        <f t="shared" si="74"/>
        <v>2.9889873909478171</v>
      </c>
    </row>
    <row r="1549" spans="1:11" x14ac:dyDescent="0.3">
      <c r="A1549" s="2">
        <v>44261.458333333343</v>
      </c>
      <c r="B1549">
        <v>48644</v>
      </c>
      <c r="C1549">
        <v>48712</v>
      </c>
      <c r="D1549">
        <v>48218</v>
      </c>
      <c r="E1549">
        <v>48711</v>
      </c>
      <c r="F1549">
        <v>4196633.1123000002</v>
      </c>
      <c r="G1549" s="10">
        <f t="shared" si="72"/>
        <v>44261</v>
      </c>
      <c r="H1549">
        <f>_xlfn.XLOOKUP(Sheet1!G1549,USDKRW!$A$2:$A$1306,USDKRW!$B$2:$B$1306,,-1)</f>
        <v>1124.8499999999999</v>
      </c>
      <c r="I1549">
        <f t="shared" si="73"/>
        <v>54717203.399999999</v>
      </c>
      <c r="J1549">
        <f>_xlfn.XLOOKUP(A1549,upbit!$A:$A,upbit!$B:$B,,-1)</f>
        <v>56508000</v>
      </c>
      <c r="K1549">
        <f t="shared" si="74"/>
        <v>3.2728218708633738</v>
      </c>
    </row>
    <row r="1550" spans="1:11" x14ac:dyDescent="0.3">
      <c r="A1550" s="2">
        <v>44261.5</v>
      </c>
      <c r="B1550">
        <v>48711</v>
      </c>
      <c r="C1550">
        <v>48801</v>
      </c>
      <c r="D1550">
        <v>48428</v>
      </c>
      <c r="E1550">
        <v>48653</v>
      </c>
      <c r="F1550">
        <v>3306860.4737</v>
      </c>
      <c r="G1550" s="10">
        <f t="shared" si="72"/>
        <v>44261</v>
      </c>
      <c r="H1550">
        <f>_xlfn.XLOOKUP(Sheet1!G1550,USDKRW!$A$2:$A$1306,USDKRW!$B$2:$B$1306,,-1)</f>
        <v>1124.8499999999999</v>
      </c>
      <c r="I1550">
        <f t="shared" si="73"/>
        <v>54792568.349999994</v>
      </c>
      <c r="J1550">
        <f>_xlfn.XLOOKUP(A1550,upbit!$A:$A,upbit!$B:$B,,-1)</f>
        <v>56460000</v>
      </c>
      <c r="K1550">
        <f t="shared" si="74"/>
        <v>3.043171182173654</v>
      </c>
    </row>
    <row r="1551" spans="1:11" x14ac:dyDescent="0.3">
      <c r="A1551" s="2">
        <v>44261.541666666657</v>
      </c>
      <c r="B1551">
        <v>48653</v>
      </c>
      <c r="C1551">
        <v>48673</v>
      </c>
      <c r="D1551">
        <v>48122</v>
      </c>
      <c r="E1551">
        <v>48466</v>
      </c>
      <c r="F1551">
        <v>1392428.2548</v>
      </c>
      <c r="G1551" s="10">
        <f t="shared" si="72"/>
        <v>44261</v>
      </c>
      <c r="H1551">
        <f>_xlfn.XLOOKUP(Sheet1!G1551,USDKRW!$A$2:$A$1306,USDKRW!$B$2:$B$1306,,-1)</f>
        <v>1124.8499999999999</v>
      </c>
      <c r="I1551">
        <f t="shared" si="73"/>
        <v>54727327.049999997</v>
      </c>
      <c r="J1551">
        <f>_xlfn.XLOOKUP(A1551,upbit!$A:$A,upbit!$B:$B,,-1)</f>
        <v>56321000</v>
      </c>
      <c r="K1551">
        <f t="shared" si="74"/>
        <v>2.912024094551513</v>
      </c>
    </row>
    <row r="1552" spans="1:11" x14ac:dyDescent="0.3">
      <c r="A1552" s="2">
        <v>44261.583333333343</v>
      </c>
      <c r="B1552">
        <v>48466</v>
      </c>
      <c r="C1552">
        <v>48857</v>
      </c>
      <c r="D1552">
        <v>48205</v>
      </c>
      <c r="E1552">
        <v>48487</v>
      </c>
      <c r="F1552">
        <v>1532045.1902000001</v>
      </c>
      <c r="G1552" s="10">
        <f t="shared" si="72"/>
        <v>44261</v>
      </c>
      <c r="H1552">
        <f>_xlfn.XLOOKUP(Sheet1!G1552,USDKRW!$A$2:$A$1306,USDKRW!$B$2:$B$1306,,-1)</f>
        <v>1124.8499999999999</v>
      </c>
      <c r="I1552">
        <f t="shared" si="73"/>
        <v>54516980.099999994</v>
      </c>
      <c r="J1552">
        <f>_xlfn.XLOOKUP(A1552,upbit!$A:$A,upbit!$B:$B,,-1)</f>
        <v>56028000</v>
      </c>
      <c r="K1552">
        <f t="shared" si="74"/>
        <v>2.7716500386271603</v>
      </c>
    </row>
    <row r="1553" spans="1:11" x14ac:dyDescent="0.3">
      <c r="A1553" s="2">
        <v>44261.625</v>
      </c>
      <c r="B1553">
        <v>48488</v>
      </c>
      <c r="C1553">
        <v>48988</v>
      </c>
      <c r="D1553">
        <v>48484</v>
      </c>
      <c r="E1553">
        <v>48930</v>
      </c>
      <c r="F1553">
        <v>1064533.0027999999</v>
      </c>
      <c r="G1553" s="10">
        <f t="shared" si="72"/>
        <v>44261</v>
      </c>
      <c r="H1553">
        <f>_xlfn.XLOOKUP(Sheet1!G1553,USDKRW!$A$2:$A$1306,USDKRW!$B$2:$B$1306,,-1)</f>
        <v>1124.8499999999999</v>
      </c>
      <c r="I1553">
        <f t="shared" si="73"/>
        <v>54541726.799999997</v>
      </c>
      <c r="J1553">
        <f>_xlfn.XLOOKUP(A1553,upbit!$A:$A,upbit!$B:$B,,-1)</f>
        <v>56097000</v>
      </c>
      <c r="K1553">
        <f t="shared" si="74"/>
        <v>2.8515290792003434</v>
      </c>
    </row>
    <row r="1554" spans="1:11" x14ac:dyDescent="0.3">
      <c r="A1554" s="2">
        <v>44261.666666666657</v>
      </c>
      <c r="B1554">
        <v>48940</v>
      </c>
      <c r="C1554">
        <v>49120</v>
      </c>
      <c r="D1554">
        <v>48787</v>
      </c>
      <c r="E1554">
        <v>48856</v>
      </c>
      <c r="F1554">
        <v>672036.34479999996</v>
      </c>
      <c r="G1554" s="10">
        <f t="shared" si="72"/>
        <v>44261</v>
      </c>
      <c r="H1554">
        <f>_xlfn.XLOOKUP(Sheet1!G1554,USDKRW!$A$2:$A$1306,USDKRW!$B$2:$B$1306,,-1)</f>
        <v>1124.8499999999999</v>
      </c>
      <c r="I1554">
        <f t="shared" si="73"/>
        <v>55050158.999999993</v>
      </c>
      <c r="J1554">
        <f>_xlfn.XLOOKUP(A1554,upbit!$A:$A,upbit!$B:$B,,-1)</f>
        <v>56345000</v>
      </c>
      <c r="K1554">
        <f t="shared" si="74"/>
        <v>2.3521112809138378</v>
      </c>
    </row>
    <row r="1555" spans="1:11" x14ac:dyDescent="0.3">
      <c r="A1555" s="2">
        <v>44261.708333333343</v>
      </c>
      <c r="B1555">
        <v>48856</v>
      </c>
      <c r="C1555">
        <v>49093</v>
      </c>
      <c r="D1555">
        <v>48611</v>
      </c>
      <c r="E1555">
        <v>48624</v>
      </c>
      <c r="F1555">
        <v>2507324.585</v>
      </c>
      <c r="G1555" s="10">
        <f t="shared" si="72"/>
        <v>44261</v>
      </c>
      <c r="H1555">
        <f>_xlfn.XLOOKUP(Sheet1!G1555,USDKRW!$A$2:$A$1306,USDKRW!$B$2:$B$1306,,-1)</f>
        <v>1124.8499999999999</v>
      </c>
      <c r="I1555">
        <f t="shared" si="73"/>
        <v>54955671.599999994</v>
      </c>
      <c r="J1555">
        <f>_xlfn.XLOOKUP(A1555,upbit!$A:$A,upbit!$B:$B,,-1)</f>
        <v>56286000</v>
      </c>
      <c r="K1555">
        <f t="shared" si="74"/>
        <v>2.4207299470069721</v>
      </c>
    </row>
    <row r="1556" spans="1:11" x14ac:dyDescent="0.3">
      <c r="A1556" s="2">
        <v>44261.75</v>
      </c>
      <c r="B1556">
        <v>48624</v>
      </c>
      <c r="C1556">
        <v>48775</v>
      </c>
      <c r="D1556">
        <v>48275</v>
      </c>
      <c r="E1556">
        <v>48335</v>
      </c>
      <c r="F1556">
        <v>2064680.2050000001</v>
      </c>
      <c r="G1556" s="10">
        <f t="shared" si="72"/>
        <v>44261</v>
      </c>
      <c r="H1556">
        <f>_xlfn.XLOOKUP(Sheet1!G1556,USDKRW!$A$2:$A$1306,USDKRW!$B$2:$B$1306,,-1)</f>
        <v>1124.8499999999999</v>
      </c>
      <c r="I1556">
        <f t="shared" si="73"/>
        <v>54694706.399999999</v>
      </c>
      <c r="J1556">
        <f>_xlfn.XLOOKUP(A1556,upbit!$A:$A,upbit!$B:$B,,-1)</f>
        <v>56164000</v>
      </c>
      <c r="K1556">
        <f t="shared" si="74"/>
        <v>2.6863543050301475</v>
      </c>
    </row>
    <row r="1557" spans="1:11" x14ac:dyDescent="0.3">
      <c r="A1557" s="2">
        <v>44261.791666666657</v>
      </c>
      <c r="B1557">
        <v>48331</v>
      </c>
      <c r="C1557">
        <v>48489</v>
      </c>
      <c r="D1557">
        <v>47948</v>
      </c>
      <c r="E1557">
        <v>48033</v>
      </c>
      <c r="F1557">
        <v>1928387.6166999999</v>
      </c>
      <c r="G1557" s="10">
        <f t="shared" si="72"/>
        <v>44261</v>
      </c>
      <c r="H1557">
        <f>_xlfn.XLOOKUP(Sheet1!G1557,USDKRW!$A$2:$A$1306,USDKRW!$B$2:$B$1306,,-1)</f>
        <v>1124.8499999999999</v>
      </c>
      <c r="I1557">
        <f t="shared" si="73"/>
        <v>54365125.349999994</v>
      </c>
      <c r="J1557">
        <f>_xlfn.XLOOKUP(A1557,upbit!$A:$A,upbit!$B:$B,,-1)</f>
        <v>55869000</v>
      </c>
      <c r="K1557">
        <f t="shared" si="74"/>
        <v>2.7662488411792197</v>
      </c>
    </row>
    <row r="1558" spans="1:11" x14ac:dyDescent="0.3">
      <c r="A1558" s="2">
        <v>44261.833333333343</v>
      </c>
      <c r="B1558">
        <v>48033</v>
      </c>
      <c r="C1558">
        <v>48317</v>
      </c>
      <c r="D1558">
        <v>47996</v>
      </c>
      <c r="E1558">
        <v>48161</v>
      </c>
      <c r="F1558">
        <v>960633.61699999997</v>
      </c>
      <c r="G1558" s="10">
        <f t="shared" si="72"/>
        <v>44261</v>
      </c>
      <c r="H1558">
        <f>_xlfn.XLOOKUP(Sheet1!G1558,USDKRW!$A$2:$A$1306,USDKRW!$B$2:$B$1306,,-1)</f>
        <v>1124.8499999999999</v>
      </c>
      <c r="I1558">
        <f t="shared" si="73"/>
        <v>54029920.049999997</v>
      </c>
      <c r="J1558">
        <f>_xlfn.XLOOKUP(A1558,upbit!$A:$A,upbit!$B:$B,,-1)</f>
        <v>55608000</v>
      </c>
      <c r="K1558">
        <f t="shared" si="74"/>
        <v>2.9207519621343714</v>
      </c>
    </row>
    <row r="1559" spans="1:11" x14ac:dyDescent="0.3">
      <c r="A1559" s="2">
        <v>44261.875</v>
      </c>
      <c r="B1559">
        <v>48161</v>
      </c>
      <c r="C1559">
        <v>48204</v>
      </c>
      <c r="D1559">
        <v>47412</v>
      </c>
      <c r="E1559">
        <v>47652</v>
      </c>
      <c r="F1559">
        <v>3126877.4062999999</v>
      </c>
      <c r="G1559" s="10">
        <f t="shared" si="72"/>
        <v>44261</v>
      </c>
      <c r="H1559">
        <f>_xlfn.XLOOKUP(Sheet1!G1559,USDKRW!$A$2:$A$1306,USDKRW!$B$2:$B$1306,,-1)</f>
        <v>1124.8499999999999</v>
      </c>
      <c r="I1559">
        <f t="shared" si="73"/>
        <v>54173900.849999994</v>
      </c>
      <c r="J1559">
        <f>_xlfn.XLOOKUP(A1559,upbit!$A:$A,upbit!$B:$B,,-1)</f>
        <v>55898000</v>
      </c>
      <c r="K1559">
        <f t="shared" si="74"/>
        <v>3.1825272371908353</v>
      </c>
    </row>
    <row r="1560" spans="1:11" x14ac:dyDescent="0.3">
      <c r="A1560" s="2">
        <v>44261.916666666657</v>
      </c>
      <c r="B1560">
        <v>47652</v>
      </c>
      <c r="C1560">
        <v>47742</v>
      </c>
      <c r="D1560">
        <v>47066</v>
      </c>
      <c r="E1560">
        <v>47338</v>
      </c>
      <c r="F1560">
        <v>3542012.7289</v>
      </c>
      <c r="G1560" s="10">
        <f t="shared" si="72"/>
        <v>44261</v>
      </c>
      <c r="H1560">
        <f>_xlfn.XLOOKUP(Sheet1!G1560,USDKRW!$A$2:$A$1306,USDKRW!$B$2:$B$1306,,-1)</f>
        <v>1124.8499999999999</v>
      </c>
      <c r="I1560">
        <f t="shared" si="73"/>
        <v>53601352.199999996</v>
      </c>
      <c r="J1560">
        <f>_xlfn.XLOOKUP(A1560,upbit!$A:$A,upbit!$B:$B,,-1)</f>
        <v>55468000</v>
      </c>
      <c r="K1560">
        <f t="shared" si="74"/>
        <v>3.4824640114209826</v>
      </c>
    </row>
    <row r="1561" spans="1:11" x14ac:dyDescent="0.3">
      <c r="A1561" s="2">
        <v>44261.958333333343</v>
      </c>
      <c r="B1561">
        <v>47337</v>
      </c>
      <c r="C1561">
        <v>47742</v>
      </c>
      <c r="D1561">
        <v>47214</v>
      </c>
      <c r="E1561">
        <v>47576</v>
      </c>
      <c r="F1561">
        <v>2573132.9342</v>
      </c>
      <c r="G1561" s="10">
        <f t="shared" si="72"/>
        <v>44261</v>
      </c>
      <c r="H1561">
        <f>_xlfn.XLOOKUP(Sheet1!G1561,USDKRW!$A$2:$A$1306,USDKRW!$B$2:$B$1306,,-1)</f>
        <v>1124.8499999999999</v>
      </c>
      <c r="I1561">
        <f t="shared" si="73"/>
        <v>53247024.449999996</v>
      </c>
      <c r="J1561">
        <f>_xlfn.XLOOKUP(A1561,upbit!$A:$A,upbit!$B:$B,,-1)</f>
        <v>55071000</v>
      </c>
      <c r="K1561">
        <f t="shared" si="74"/>
        <v>3.4254976101298462</v>
      </c>
    </row>
    <row r="1562" spans="1:11" x14ac:dyDescent="0.3">
      <c r="A1562" s="2">
        <v>44262</v>
      </c>
      <c r="B1562">
        <v>47576</v>
      </c>
      <c r="C1562">
        <v>47722</v>
      </c>
      <c r="D1562">
        <v>47265</v>
      </c>
      <c r="E1562">
        <v>47265</v>
      </c>
      <c r="F1562">
        <v>984722.26260000002</v>
      </c>
      <c r="G1562" s="10">
        <f t="shared" si="72"/>
        <v>44262</v>
      </c>
      <c r="H1562">
        <f>_xlfn.XLOOKUP(Sheet1!G1562,USDKRW!$A$2:$A$1306,USDKRW!$B$2:$B$1306,,-1)</f>
        <v>1124.8499999999999</v>
      </c>
      <c r="I1562">
        <f t="shared" si="73"/>
        <v>53515863.599999994</v>
      </c>
      <c r="J1562">
        <f>_xlfn.XLOOKUP(A1562,upbit!$A:$A,upbit!$B:$B,,-1)</f>
        <v>55421000</v>
      </c>
      <c r="K1562">
        <f t="shared" si="74"/>
        <v>3.5599470359663821</v>
      </c>
    </row>
    <row r="1563" spans="1:11" x14ac:dyDescent="0.3">
      <c r="A1563" s="2">
        <v>44262.041666666657</v>
      </c>
      <c r="B1563">
        <v>47265</v>
      </c>
      <c r="C1563">
        <v>47934</v>
      </c>
      <c r="D1563">
        <v>47135</v>
      </c>
      <c r="E1563">
        <v>47776</v>
      </c>
      <c r="F1563">
        <v>1960621.1118999999</v>
      </c>
      <c r="G1563" s="10">
        <f t="shared" si="72"/>
        <v>44262</v>
      </c>
      <c r="H1563">
        <f>_xlfn.XLOOKUP(Sheet1!G1563,USDKRW!$A$2:$A$1306,USDKRW!$B$2:$B$1306,,-1)</f>
        <v>1124.8499999999999</v>
      </c>
      <c r="I1563">
        <f t="shared" si="73"/>
        <v>53166035.249999993</v>
      </c>
      <c r="J1563">
        <f>_xlfn.XLOOKUP(A1563,upbit!$A:$A,upbit!$B:$B,,-1)</f>
        <v>55106000</v>
      </c>
      <c r="K1563">
        <f t="shared" si="74"/>
        <v>3.6488798551139068</v>
      </c>
    </row>
    <row r="1564" spans="1:11" x14ac:dyDescent="0.3">
      <c r="A1564" s="2">
        <v>44262.083333333343</v>
      </c>
      <c r="B1564">
        <v>47776</v>
      </c>
      <c r="C1564">
        <v>48447</v>
      </c>
      <c r="D1564">
        <v>47671</v>
      </c>
      <c r="E1564">
        <v>48251</v>
      </c>
      <c r="F1564">
        <v>1374122.2045</v>
      </c>
      <c r="G1564" s="10">
        <f t="shared" si="72"/>
        <v>44262</v>
      </c>
      <c r="H1564">
        <f>_xlfn.XLOOKUP(Sheet1!G1564,USDKRW!$A$2:$A$1306,USDKRW!$B$2:$B$1306,,-1)</f>
        <v>1124.8499999999999</v>
      </c>
      <c r="I1564">
        <f t="shared" si="73"/>
        <v>53740833.599999994</v>
      </c>
      <c r="J1564">
        <f>_xlfn.XLOOKUP(A1564,upbit!$A:$A,upbit!$B:$B,,-1)</f>
        <v>55283000</v>
      </c>
      <c r="K1564">
        <f t="shared" si="74"/>
        <v>2.8696361717768459</v>
      </c>
    </row>
    <row r="1565" spans="1:11" x14ac:dyDescent="0.3">
      <c r="A1565" s="2">
        <v>44262.125</v>
      </c>
      <c r="B1565">
        <v>48251</v>
      </c>
      <c r="C1565">
        <v>48635</v>
      </c>
      <c r="D1565">
        <v>48142</v>
      </c>
      <c r="E1565">
        <v>48496</v>
      </c>
      <c r="F1565">
        <v>1040812.0979000001</v>
      </c>
      <c r="G1565" s="10">
        <f t="shared" si="72"/>
        <v>44262</v>
      </c>
      <c r="H1565">
        <f>_xlfn.XLOOKUP(Sheet1!G1565,USDKRW!$A$2:$A$1306,USDKRW!$B$2:$B$1306,,-1)</f>
        <v>1124.8499999999999</v>
      </c>
      <c r="I1565">
        <f t="shared" si="73"/>
        <v>54275137.349999994</v>
      </c>
      <c r="J1565">
        <f>_xlfn.XLOOKUP(A1565,upbit!$A:$A,upbit!$B:$B,,-1)</f>
        <v>55711000</v>
      </c>
      <c r="K1565">
        <f t="shared" si="74"/>
        <v>2.6455255944184186</v>
      </c>
    </row>
    <row r="1566" spans="1:11" x14ac:dyDescent="0.3">
      <c r="A1566" s="2">
        <v>44262.166666666657</v>
      </c>
      <c r="B1566">
        <v>48496</v>
      </c>
      <c r="C1566">
        <v>48687</v>
      </c>
      <c r="D1566">
        <v>48271</v>
      </c>
      <c r="E1566">
        <v>48370</v>
      </c>
      <c r="F1566">
        <v>1146087.0586999999</v>
      </c>
      <c r="G1566" s="10">
        <f t="shared" si="72"/>
        <v>44262</v>
      </c>
      <c r="H1566">
        <f>_xlfn.XLOOKUP(Sheet1!G1566,USDKRW!$A$2:$A$1306,USDKRW!$B$2:$B$1306,,-1)</f>
        <v>1124.8499999999999</v>
      </c>
      <c r="I1566">
        <f t="shared" si="73"/>
        <v>54550725.599999994</v>
      </c>
      <c r="J1566">
        <f>_xlfn.XLOOKUP(A1566,upbit!$A:$A,upbit!$B:$B,,-1)</f>
        <v>55869000</v>
      </c>
      <c r="K1566">
        <f t="shared" si="74"/>
        <v>2.4166028691651409</v>
      </c>
    </row>
    <row r="1567" spans="1:11" x14ac:dyDescent="0.3">
      <c r="A1567" s="2">
        <v>44262.208333333343</v>
      </c>
      <c r="B1567">
        <v>48370</v>
      </c>
      <c r="C1567">
        <v>48739</v>
      </c>
      <c r="D1567">
        <v>48259</v>
      </c>
      <c r="E1567">
        <v>48539</v>
      </c>
      <c r="F1567">
        <v>896189.56140000001</v>
      </c>
      <c r="G1567" s="10">
        <f t="shared" si="72"/>
        <v>44262</v>
      </c>
      <c r="H1567">
        <f>_xlfn.XLOOKUP(Sheet1!G1567,USDKRW!$A$2:$A$1306,USDKRW!$B$2:$B$1306,,-1)</f>
        <v>1124.8499999999999</v>
      </c>
      <c r="I1567">
        <f t="shared" si="73"/>
        <v>54408994.499999993</v>
      </c>
      <c r="J1567">
        <f>_xlfn.XLOOKUP(A1567,upbit!$A:$A,upbit!$B:$B,,-1)</f>
        <v>55810000</v>
      </c>
      <c r="K1567">
        <f t="shared" si="74"/>
        <v>2.5749520145975202</v>
      </c>
    </row>
    <row r="1568" spans="1:11" x14ac:dyDescent="0.3">
      <c r="A1568" s="2">
        <v>44262.25</v>
      </c>
      <c r="B1568">
        <v>48539</v>
      </c>
      <c r="C1568">
        <v>48718</v>
      </c>
      <c r="D1568">
        <v>48276</v>
      </c>
      <c r="E1568">
        <v>48568</v>
      </c>
      <c r="F1568">
        <v>1126276.3681000001</v>
      </c>
      <c r="G1568" s="10">
        <f t="shared" si="72"/>
        <v>44262</v>
      </c>
      <c r="H1568">
        <f>_xlfn.XLOOKUP(Sheet1!G1568,USDKRW!$A$2:$A$1306,USDKRW!$B$2:$B$1306,,-1)</f>
        <v>1124.8499999999999</v>
      </c>
      <c r="I1568">
        <f t="shared" si="73"/>
        <v>54599094.149999999</v>
      </c>
      <c r="J1568">
        <f>_xlfn.XLOOKUP(A1568,upbit!$A:$A,upbit!$B:$B,,-1)</f>
        <v>55814000</v>
      </c>
      <c r="K1568">
        <f t="shared" si="74"/>
        <v>2.2251392059038366</v>
      </c>
    </row>
    <row r="1569" spans="1:11" x14ac:dyDescent="0.3">
      <c r="A1569" s="2">
        <v>44262.291666666657</v>
      </c>
      <c r="B1569">
        <v>48568</v>
      </c>
      <c r="C1569">
        <v>49202</v>
      </c>
      <c r="D1569">
        <v>48475</v>
      </c>
      <c r="E1569">
        <v>48940</v>
      </c>
      <c r="F1569">
        <v>756072.28130000003</v>
      </c>
      <c r="G1569" s="10">
        <f t="shared" si="72"/>
        <v>44262</v>
      </c>
      <c r="H1569">
        <f>_xlfn.XLOOKUP(Sheet1!G1569,USDKRW!$A$2:$A$1306,USDKRW!$B$2:$B$1306,,-1)</f>
        <v>1124.8499999999999</v>
      </c>
      <c r="I1569">
        <f t="shared" si="73"/>
        <v>54631714.799999997</v>
      </c>
      <c r="J1569">
        <f>_xlfn.XLOOKUP(A1569,upbit!$A:$A,upbit!$B:$B,,-1)</f>
        <v>55885000</v>
      </c>
      <c r="K1569">
        <f t="shared" si="74"/>
        <v>2.2940616171176931</v>
      </c>
    </row>
    <row r="1570" spans="1:11" x14ac:dyDescent="0.3">
      <c r="A1570" s="2">
        <v>44262.333333333343</v>
      </c>
      <c r="B1570">
        <v>48940</v>
      </c>
      <c r="C1570">
        <v>49121</v>
      </c>
      <c r="D1570">
        <v>48833</v>
      </c>
      <c r="E1570">
        <v>48897</v>
      </c>
      <c r="F1570">
        <v>1578895.4648</v>
      </c>
      <c r="G1570" s="10">
        <f t="shared" si="72"/>
        <v>44262</v>
      </c>
      <c r="H1570">
        <f>_xlfn.XLOOKUP(Sheet1!G1570,USDKRW!$A$2:$A$1306,USDKRW!$B$2:$B$1306,,-1)</f>
        <v>1124.8499999999999</v>
      </c>
      <c r="I1570">
        <f t="shared" si="73"/>
        <v>55050158.999999993</v>
      </c>
      <c r="J1570">
        <f>_xlfn.XLOOKUP(A1570,upbit!$A:$A,upbit!$B:$B,,-1)</f>
        <v>56460000</v>
      </c>
      <c r="K1570">
        <f t="shared" si="74"/>
        <v>2.5610116766420443</v>
      </c>
    </row>
    <row r="1571" spans="1:11" x14ac:dyDescent="0.3">
      <c r="A1571" s="2">
        <v>44262.375</v>
      </c>
      <c r="B1571">
        <v>48897</v>
      </c>
      <c r="C1571">
        <v>49316</v>
      </c>
      <c r="D1571">
        <v>48897</v>
      </c>
      <c r="E1571">
        <v>49205</v>
      </c>
      <c r="F1571">
        <v>1116648.3873999999</v>
      </c>
      <c r="G1571" s="10">
        <f t="shared" si="72"/>
        <v>44262</v>
      </c>
      <c r="H1571">
        <f>_xlfn.XLOOKUP(Sheet1!G1571,USDKRW!$A$2:$A$1306,USDKRW!$B$2:$B$1306,,-1)</f>
        <v>1124.8499999999999</v>
      </c>
      <c r="I1571">
        <f t="shared" si="73"/>
        <v>55001790.449999996</v>
      </c>
      <c r="J1571">
        <f>_xlfn.XLOOKUP(A1571,upbit!$A:$A,upbit!$B:$B,,-1)</f>
        <v>56225000</v>
      </c>
      <c r="K1571">
        <f t="shared" si="74"/>
        <v>2.2239449661406452</v>
      </c>
    </row>
    <row r="1572" spans="1:11" x14ac:dyDescent="0.3">
      <c r="A1572" s="2">
        <v>44262.416666666657</v>
      </c>
      <c r="B1572">
        <v>49201</v>
      </c>
      <c r="C1572">
        <v>49493</v>
      </c>
      <c r="D1572">
        <v>49000</v>
      </c>
      <c r="E1572">
        <v>49139</v>
      </c>
      <c r="F1572">
        <v>1481316.7693</v>
      </c>
      <c r="G1572" s="10">
        <f t="shared" si="72"/>
        <v>44262</v>
      </c>
      <c r="H1572">
        <f>_xlfn.XLOOKUP(Sheet1!G1572,USDKRW!$A$2:$A$1306,USDKRW!$B$2:$B$1306,,-1)</f>
        <v>1124.8499999999999</v>
      </c>
      <c r="I1572">
        <f t="shared" si="73"/>
        <v>55343744.849999994</v>
      </c>
      <c r="J1572">
        <f>_xlfn.XLOOKUP(A1572,upbit!$A:$A,upbit!$B:$B,,-1)</f>
        <v>56718000</v>
      </c>
      <c r="K1572">
        <f t="shared" si="74"/>
        <v>2.4831264196607972</v>
      </c>
    </row>
    <row r="1573" spans="1:11" x14ac:dyDescent="0.3">
      <c r="A1573" s="2">
        <v>44262.458333333343</v>
      </c>
      <c r="B1573">
        <v>49144</v>
      </c>
      <c r="C1573">
        <v>49868</v>
      </c>
      <c r="D1573">
        <v>49083</v>
      </c>
      <c r="E1573">
        <v>49564</v>
      </c>
      <c r="F1573">
        <v>2318882.3237000001</v>
      </c>
      <c r="G1573" s="10">
        <f t="shared" si="72"/>
        <v>44262</v>
      </c>
      <c r="H1573">
        <f>_xlfn.XLOOKUP(Sheet1!G1573,USDKRW!$A$2:$A$1306,USDKRW!$B$2:$B$1306,,-1)</f>
        <v>1124.8499999999999</v>
      </c>
      <c r="I1573">
        <f t="shared" si="73"/>
        <v>55279628.399999999</v>
      </c>
      <c r="J1573">
        <f>_xlfn.XLOOKUP(A1573,upbit!$A:$A,upbit!$B:$B,,-1)</f>
        <v>56600000</v>
      </c>
      <c r="K1573">
        <f t="shared" si="74"/>
        <v>2.3885319750087231</v>
      </c>
    </row>
    <row r="1574" spans="1:11" x14ac:dyDescent="0.3">
      <c r="A1574" s="2">
        <v>44262.5</v>
      </c>
      <c r="B1574">
        <v>49564</v>
      </c>
      <c r="C1574">
        <v>49900</v>
      </c>
      <c r="D1574">
        <v>49459</v>
      </c>
      <c r="E1574">
        <v>49555</v>
      </c>
      <c r="F1574">
        <v>1029048.1721</v>
      </c>
      <c r="G1574" s="10">
        <f t="shared" si="72"/>
        <v>44262</v>
      </c>
      <c r="H1574">
        <f>_xlfn.XLOOKUP(Sheet1!G1574,USDKRW!$A$2:$A$1306,USDKRW!$B$2:$B$1306,,-1)</f>
        <v>1124.8499999999999</v>
      </c>
      <c r="I1574">
        <f t="shared" si="73"/>
        <v>55752065.399999999</v>
      </c>
      <c r="J1574">
        <f>_xlfn.XLOOKUP(A1574,upbit!$A:$A,upbit!$B:$B,,-1)</f>
        <v>56850000</v>
      </c>
      <c r="K1574">
        <f t="shared" si="74"/>
        <v>1.9693164587226253</v>
      </c>
    </row>
    <row r="1575" spans="1:11" x14ac:dyDescent="0.3">
      <c r="A1575" s="2">
        <v>44262.541666666657</v>
      </c>
      <c r="B1575">
        <v>49555</v>
      </c>
      <c r="C1575">
        <v>49682</v>
      </c>
      <c r="D1575">
        <v>49310</v>
      </c>
      <c r="E1575">
        <v>49444</v>
      </c>
      <c r="F1575">
        <v>724262.50520000001</v>
      </c>
      <c r="G1575" s="10">
        <f t="shared" si="72"/>
        <v>44262</v>
      </c>
      <c r="H1575">
        <f>_xlfn.XLOOKUP(Sheet1!G1575,USDKRW!$A$2:$A$1306,USDKRW!$B$2:$B$1306,,-1)</f>
        <v>1124.8499999999999</v>
      </c>
      <c r="I1575">
        <f t="shared" si="73"/>
        <v>55741941.749999993</v>
      </c>
      <c r="J1575">
        <f>_xlfn.XLOOKUP(A1575,upbit!$A:$A,upbit!$B:$B,,-1)</f>
        <v>56921000</v>
      </c>
      <c r="K1575">
        <f t="shared" si="74"/>
        <v>2.1152084283106332</v>
      </c>
    </row>
    <row r="1576" spans="1:11" x14ac:dyDescent="0.3">
      <c r="A1576" s="2">
        <v>44262.583333333343</v>
      </c>
      <c r="B1576">
        <v>49444</v>
      </c>
      <c r="C1576">
        <v>49451</v>
      </c>
      <c r="D1576">
        <v>49133</v>
      </c>
      <c r="E1576">
        <v>49346</v>
      </c>
      <c r="F1576">
        <v>1448733.4872999999</v>
      </c>
      <c r="G1576" s="10">
        <f t="shared" si="72"/>
        <v>44262</v>
      </c>
      <c r="H1576">
        <f>_xlfn.XLOOKUP(Sheet1!G1576,USDKRW!$A$2:$A$1306,USDKRW!$B$2:$B$1306,,-1)</f>
        <v>1124.8499999999999</v>
      </c>
      <c r="I1576">
        <f t="shared" si="73"/>
        <v>55617083.399999999</v>
      </c>
      <c r="J1576">
        <f>_xlfn.XLOOKUP(A1576,upbit!$A:$A,upbit!$B:$B,,-1)</f>
        <v>56735000</v>
      </c>
      <c r="K1576">
        <f t="shared" si="74"/>
        <v>2.0100237762557649</v>
      </c>
    </row>
    <row r="1577" spans="1:11" x14ac:dyDescent="0.3">
      <c r="A1577" s="2">
        <v>44262.625</v>
      </c>
      <c r="B1577">
        <v>49346</v>
      </c>
      <c r="C1577">
        <v>49645</v>
      </c>
      <c r="D1577">
        <v>49151</v>
      </c>
      <c r="E1577">
        <v>49466</v>
      </c>
      <c r="F1577">
        <v>815655.39520000003</v>
      </c>
      <c r="G1577" s="10">
        <f t="shared" si="72"/>
        <v>44262</v>
      </c>
      <c r="H1577">
        <f>_xlfn.XLOOKUP(Sheet1!G1577,USDKRW!$A$2:$A$1306,USDKRW!$B$2:$B$1306,,-1)</f>
        <v>1124.8499999999999</v>
      </c>
      <c r="I1577">
        <f t="shared" si="73"/>
        <v>55506848.099999994</v>
      </c>
      <c r="J1577">
        <f>_xlfn.XLOOKUP(A1577,upbit!$A:$A,upbit!$B:$B,,-1)</f>
        <v>56616000</v>
      </c>
      <c r="K1577">
        <f t="shared" si="74"/>
        <v>1.9982253324883015</v>
      </c>
    </row>
    <row r="1578" spans="1:11" x14ac:dyDescent="0.3">
      <c r="A1578" s="2">
        <v>44262.666666666657</v>
      </c>
      <c r="B1578">
        <v>49466</v>
      </c>
      <c r="C1578">
        <v>50175</v>
      </c>
      <c r="D1578">
        <v>49332</v>
      </c>
      <c r="E1578">
        <v>50048</v>
      </c>
      <c r="F1578">
        <v>3208478.7165999999</v>
      </c>
      <c r="G1578" s="10">
        <f t="shared" si="72"/>
        <v>44262</v>
      </c>
      <c r="H1578">
        <f>_xlfn.XLOOKUP(Sheet1!G1578,USDKRW!$A$2:$A$1306,USDKRW!$B$2:$B$1306,,-1)</f>
        <v>1124.8499999999999</v>
      </c>
      <c r="I1578">
        <f t="shared" si="73"/>
        <v>55641830.099999994</v>
      </c>
      <c r="J1578">
        <f>_xlfn.XLOOKUP(A1578,upbit!$A:$A,upbit!$B:$B,,-1)</f>
        <v>56751000</v>
      </c>
      <c r="K1578">
        <f t="shared" si="74"/>
        <v>1.993410170022436</v>
      </c>
    </row>
    <row r="1579" spans="1:11" x14ac:dyDescent="0.3">
      <c r="A1579" s="2">
        <v>44262.708333333343</v>
      </c>
      <c r="B1579">
        <v>50048</v>
      </c>
      <c r="C1579">
        <v>50821</v>
      </c>
      <c r="D1579">
        <v>50048</v>
      </c>
      <c r="E1579">
        <v>50385</v>
      </c>
      <c r="F1579">
        <v>3416251.6466000001</v>
      </c>
      <c r="G1579" s="10">
        <f t="shared" si="72"/>
        <v>44262</v>
      </c>
      <c r="H1579">
        <f>_xlfn.XLOOKUP(Sheet1!G1579,USDKRW!$A$2:$A$1306,USDKRW!$B$2:$B$1306,,-1)</f>
        <v>1124.8499999999999</v>
      </c>
      <c r="I1579">
        <f t="shared" si="73"/>
        <v>56296492.799999997</v>
      </c>
      <c r="J1579">
        <f>_xlfn.XLOOKUP(A1579,upbit!$A:$A,upbit!$B:$B,,-1)</f>
        <v>57297000</v>
      </c>
      <c r="K1579">
        <f t="shared" si="74"/>
        <v>1.7772105334419752</v>
      </c>
    </row>
    <row r="1580" spans="1:11" x14ac:dyDescent="0.3">
      <c r="A1580" s="2">
        <v>44262.75</v>
      </c>
      <c r="B1580">
        <v>50385</v>
      </c>
      <c r="C1580">
        <v>51147</v>
      </c>
      <c r="D1580">
        <v>50385</v>
      </c>
      <c r="E1580">
        <v>50959</v>
      </c>
      <c r="F1580">
        <v>2742906.5227999999</v>
      </c>
      <c r="G1580" s="10">
        <f t="shared" si="72"/>
        <v>44262</v>
      </c>
      <c r="H1580">
        <f>_xlfn.XLOOKUP(Sheet1!G1580,USDKRW!$A$2:$A$1306,USDKRW!$B$2:$B$1306,,-1)</f>
        <v>1124.8499999999999</v>
      </c>
      <c r="I1580">
        <f t="shared" si="73"/>
        <v>56675567.249999993</v>
      </c>
      <c r="J1580">
        <f>_xlfn.XLOOKUP(A1580,upbit!$A:$A,upbit!$B:$B,,-1)</f>
        <v>57722000</v>
      </c>
      <c r="K1580">
        <f t="shared" si="74"/>
        <v>1.8463560239002419</v>
      </c>
    </row>
    <row r="1581" spans="1:11" x14ac:dyDescent="0.3">
      <c r="A1581" s="2">
        <v>44262.791666666657</v>
      </c>
      <c r="B1581">
        <v>50959</v>
      </c>
      <c r="C1581">
        <v>50974</v>
      </c>
      <c r="D1581">
        <v>50472</v>
      </c>
      <c r="E1581">
        <v>50603</v>
      </c>
      <c r="F1581">
        <v>2333803.0501000001</v>
      </c>
      <c r="G1581" s="10">
        <f t="shared" si="72"/>
        <v>44262</v>
      </c>
      <c r="H1581">
        <f>_xlfn.XLOOKUP(Sheet1!G1581,USDKRW!$A$2:$A$1306,USDKRW!$B$2:$B$1306,,-1)</f>
        <v>1124.8499999999999</v>
      </c>
      <c r="I1581">
        <f t="shared" si="73"/>
        <v>57321231.149999999</v>
      </c>
      <c r="J1581">
        <f>_xlfn.XLOOKUP(A1581,upbit!$A:$A,upbit!$B:$B,,-1)</f>
        <v>58251000</v>
      </c>
      <c r="K1581">
        <f t="shared" si="74"/>
        <v>1.6220322406665488</v>
      </c>
    </row>
    <row r="1582" spans="1:11" x14ac:dyDescent="0.3">
      <c r="A1582" s="2">
        <v>44262.833333333343</v>
      </c>
      <c r="B1582">
        <v>50603</v>
      </c>
      <c r="C1582">
        <v>50896</v>
      </c>
      <c r="D1582">
        <v>50486</v>
      </c>
      <c r="E1582">
        <v>50698</v>
      </c>
      <c r="F1582">
        <v>1547869.0097000001</v>
      </c>
      <c r="G1582" s="10">
        <f t="shared" si="72"/>
        <v>44262</v>
      </c>
      <c r="H1582">
        <f>_xlfn.XLOOKUP(Sheet1!G1582,USDKRW!$A$2:$A$1306,USDKRW!$B$2:$B$1306,,-1)</f>
        <v>1124.8499999999999</v>
      </c>
      <c r="I1582">
        <f t="shared" si="73"/>
        <v>56920784.549999997</v>
      </c>
      <c r="J1582">
        <f>_xlfn.XLOOKUP(A1582,upbit!$A:$A,upbit!$B:$B,,-1)</f>
        <v>57935000</v>
      </c>
      <c r="K1582">
        <f t="shared" si="74"/>
        <v>1.7818016002732806</v>
      </c>
    </row>
    <row r="1583" spans="1:11" x14ac:dyDescent="0.3">
      <c r="A1583" s="2">
        <v>44262.875</v>
      </c>
      <c r="B1583">
        <v>50698</v>
      </c>
      <c r="C1583">
        <v>50829</v>
      </c>
      <c r="D1583">
        <v>50415</v>
      </c>
      <c r="E1583">
        <v>50761</v>
      </c>
      <c r="F1583">
        <v>1524477.9171</v>
      </c>
      <c r="G1583" s="10">
        <f t="shared" si="72"/>
        <v>44262</v>
      </c>
      <c r="H1583">
        <f>_xlfn.XLOOKUP(Sheet1!G1583,USDKRW!$A$2:$A$1306,USDKRW!$B$2:$B$1306,,-1)</f>
        <v>1124.8499999999999</v>
      </c>
      <c r="I1583">
        <f t="shared" si="73"/>
        <v>57027645.299999997</v>
      </c>
      <c r="J1583">
        <f>_xlfn.XLOOKUP(A1583,upbit!$A:$A,upbit!$B:$B,,-1)</f>
        <v>57995000</v>
      </c>
      <c r="K1583">
        <f t="shared" si="74"/>
        <v>1.6962907988066656</v>
      </c>
    </row>
    <row r="1584" spans="1:11" x14ac:dyDescent="0.3">
      <c r="A1584" s="2">
        <v>44262.916666666657</v>
      </c>
      <c r="B1584">
        <v>50760</v>
      </c>
      <c r="C1584">
        <v>50855</v>
      </c>
      <c r="D1584">
        <v>50519</v>
      </c>
      <c r="E1584">
        <v>50777</v>
      </c>
      <c r="F1584">
        <v>1511852.3591</v>
      </c>
      <c r="G1584" s="10">
        <f t="shared" si="72"/>
        <v>44262</v>
      </c>
      <c r="H1584">
        <f>_xlfn.XLOOKUP(Sheet1!G1584,USDKRW!$A$2:$A$1306,USDKRW!$B$2:$B$1306,,-1)</f>
        <v>1124.8499999999999</v>
      </c>
      <c r="I1584">
        <f t="shared" si="73"/>
        <v>57097385.999999993</v>
      </c>
      <c r="J1584">
        <f>_xlfn.XLOOKUP(A1584,upbit!$A:$A,upbit!$B:$B,,-1)</f>
        <v>58041000</v>
      </c>
      <c r="K1584">
        <f t="shared" si="74"/>
        <v>1.6526395796823579</v>
      </c>
    </row>
    <row r="1585" spans="1:11" x14ac:dyDescent="0.3">
      <c r="A1585" s="2">
        <v>44262.958333333343</v>
      </c>
      <c r="B1585">
        <v>50777</v>
      </c>
      <c r="C1585">
        <v>51279</v>
      </c>
      <c r="D1585">
        <v>50156</v>
      </c>
      <c r="E1585">
        <v>50651</v>
      </c>
      <c r="F1585">
        <v>7674106.5756000001</v>
      </c>
      <c r="G1585" s="10">
        <f t="shared" si="72"/>
        <v>44262</v>
      </c>
      <c r="H1585">
        <f>_xlfn.XLOOKUP(Sheet1!G1585,USDKRW!$A$2:$A$1306,USDKRW!$B$2:$B$1306,,-1)</f>
        <v>1124.8499999999999</v>
      </c>
      <c r="I1585">
        <f t="shared" si="73"/>
        <v>57116508.449999996</v>
      </c>
      <c r="J1585">
        <f>_xlfn.XLOOKUP(A1585,upbit!$A:$A,upbit!$B:$B,,-1)</f>
        <v>58068000</v>
      </c>
      <c r="K1585">
        <f t="shared" si="74"/>
        <v>1.6658783525483667</v>
      </c>
    </row>
    <row r="1586" spans="1:11" x14ac:dyDescent="0.3">
      <c r="A1586" s="2">
        <v>44263</v>
      </c>
      <c r="B1586">
        <v>50651</v>
      </c>
      <c r="C1586">
        <v>50830</v>
      </c>
      <c r="D1586">
        <v>50397</v>
      </c>
      <c r="E1586">
        <v>50584</v>
      </c>
      <c r="F1586">
        <v>1622133.5756999999</v>
      </c>
      <c r="G1586" s="10">
        <f t="shared" si="72"/>
        <v>44263</v>
      </c>
      <c r="H1586">
        <f>_xlfn.XLOOKUP(Sheet1!G1586,USDKRW!$A$2:$A$1306,USDKRW!$B$2:$B$1306,,-1)</f>
        <v>1132.6400000000001</v>
      </c>
      <c r="I1586">
        <f t="shared" si="73"/>
        <v>57369348.640000008</v>
      </c>
      <c r="J1586">
        <f>_xlfn.XLOOKUP(A1586,upbit!$A:$A,upbit!$B:$B,,-1)</f>
        <v>57850000</v>
      </c>
      <c r="K1586">
        <f t="shared" si="74"/>
        <v>0.83781909921296638</v>
      </c>
    </row>
    <row r="1587" spans="1:11" x14ac:dyDescent="0.3">
      <c r="A1587" s="2">
        <v>44263.041666666657</v>
      </c>
      <c r="B1587">
        <v>50584</v>
      </c>
      <c r="C1587">
        <v>51365</v>
      </c>
      <c r="D1587">
        <v>50584</v>
      </c>
      <c r="E1587">
        <v>51056</v>
      </c>
      <c r="F1587">
        <v>4601922.7917999998</v>
      </c>
      <c r="G1587" s="10">
        <f t="shared" si="72"/>
        <v>44263</v>
      </c>
      <c r="H1587">
        <f>_xlfn.XLOOKUP(Sheet1!G1587,USDKRW!$A$2:$A$1306,USDKRW!$B$2:$B$1306,,-1)</f>
        <v>1132.6400000000001</v>
      </c>
      <c r="I1587">
        <f t="shared" si="73"/>
        <v>57293461.760000005</v>
      </c>
      <c r="J1587">
        <f>_xlfn.XLOOKUP(A1587,upbit!$A:$A,upbit!$B:$B,,-1)</f>
        <v>57914000</v>
      </c>
      <c r="K1587">
        <f t="shared" si="74"/>
        <v>1.0830873557604148</v>
      </c>
    </row>
    <row r="1588" spans="1:11" x14ac:dyDescent="0.3">
      <c r="A1588" s="2">
        <v>44263.083333333343</v>
      </c>
      <c r="B1588">
        <v>51056</v>
      </c>
      <c r="C1588">
        <v>51133</v>
      </c>
      <c r="D1588">
        <v>50774</v>
      </c>
      <c r="E1588">
        <v>51080</v>
      </c>
      <c r="F1588">
        <v>1005122.0019</v>
      </c>
      <c r="G1588" s="10">
        <f t="shared" si="72"/>
        <v>44263</v>
      </c>
      <c r="H1588">
        <f>_xlfn.XLOOKUP(Sheet1!G1588,USDKRW!$A$2:$A$1306,USDKRW!$B$2:$B$1306,,-1)</f>
        <v>1132.6400000000001</v>
      </c>
      <c r="I1588">
        <f t="shared" si="73"/>
        <v>57828067.840000004</v>
      </c>
      <c r="J1588">
        <f>_xlfn.XLOOKUP(A1588,upbit!$A:$A,upbit!$B:$B,,-1)</f>
        <v>58357000</v>
      </c>
      <c r="K1588">
        <f t="shared" si="74"/>
        <v>0.91466338018322269</v>
      </c>
    </row>
    <row r="1589" spans="1:11" x14ac:dyDescent="0.3">
      <c r="A1589" s="2">
        <v>44263.125</v>
      </c>
      <c r="B1589">
        <v>51080</v>
      </c>
      <c r="C1589">
        <v>51084</v>
      </c>
      <c r="D1589">
        <v>50367</v>
      </c>
      <c r="E1589">
        <v>50403</v>
      </c>
      <c r="F1589">
        <v>3985777.3122</v>
      </c>
      <c r="G1589" s="10">
        <f t="shared" si="72"/>
        <v>44263</v>
      </c>
      <c r="H1589">
        <f>_xlfn.XLOOKUP(Sheet1!G1589,USDKRW!$A$2:$A$1306,USDKRW!$B$2:$B$1306,,-1)</f>
        <v>1132.6400000000001</v>
      </c>
      <c r="I1589">
        <f t="shared" si="73"/>
        <v>57855251.200000003</v>
      </c>
      <c r="J1589">
        <f>_xlfn.XLOOKUP(A1589,upbit!$A:$A,upbit!$B:$B,,-1)</f>
        <v>58378000</v>
      </c>
      <c r="K1589">
        <f t="shared" si="74"/>
        <v>0.90354598615933757</v>
      </c>
    </row>
    <row r="1590" spans="1:11" x14ac:dyDescent="0.3">
      <c r="A1590" s="2">
        <v>44263.166666666657</v>
      </c>
      <c r="B1590">
        <v>50402</v>
      </c>
      <c r="C1590">
        <v>50571</v>
      </c>
      <c r="D1590">
        <v>50262</v>
      </c>
      <c r="E1590">
        <v>50381</v>
      </c>
      <c r="F1590">
        <v>934167.80119999999</v>
      </c>
      <c r="G1590" s="10">
        <f t="shared" si="72"/>
        <v>44263</v>
      </c>
      <c r="H1590">
        <f>_xlfn.XLOOKUP(Sheet1!G1590,USDKRW!$A$2:$A$1306,USDKRW!$B$2:$B$1306,,-1)</f>
        <v>1132.6400000000001</v>
      </c>
      <c r="I1590">
        <f t="shared" si="73"/>
        <v>57087321.280000009</v>
      </c>
      <c r="J1590">
        <f>_xlfn.XLOOKUP(A1590,upbit!$A:$A,upbit!$B:$B,,-1)</f>
        <v>58006000</v>
      </c>
      <c r="K1590">
        <f t="shared" si="74"/>
        <v>1.6092517557341424</v>
      </c>
    </row>
    <row r="1591" spans="1:11" x14ac:dyDescent="0.3">
      <c r="A1591" s="2">
        <v>44263.208333333343</v>
      </c>
      <c r="B1591">
        <v>50380</v>
      </c>
      <c r="C1591">
        <v>50380</v>
      </c>
      <c r="D1591">
        <v>49772</v>
      </c>
      <c r="E1591">
        <v>50041</v>
      </c>
      <c r="F1591">
        <v>5979552.2241000002</v>
      </c>
      <c r="G1591" s="10">
        <f t="shared" si="72"/>
        <v>44263</v>
      </c>
      <c r="H1591">
        <f>_xlfn.XLOOKUP(Sheet1!G1591,USDKRW!$A$2:$A$1306,USDKRW!$B$2:$B$1306,,-1)</f>
        <v>1132.6400000000001</v>
      </c>
      <c r="I1591">
        <f t="shared" si="73"/>
        <v>57062403.200000003</v>
      </c>
      <c r="J1591">
        <f>_xlfn.XLOOKUP(A1591,upbit!$A:$A,upbit!$B:$B,,-1)</f>
        <v>58051000</v>
      </c>
      <c r="K1591">
        <f t="shared" si="74"/>
        <v>1.7324836399459587</v>
      </c>
    </row>
    <row r="1592" spans="1:11" x14ac:dyDescent="0.3">
      <c r="A1592" s="2">
        <v>44263.25</v>
      </c>
      <c r="B1592">
        <v>50040</v>
      </c>
      <c r="C1592">
        <v>50258</v>
      </c>
      <c r="D1592">
        <v>49844</v>
      </c>
      <c r="E1592">
        <v>50081</v>
      </c>
      <c r="F1592">
        <v>930804.27590000001</v>
      </c>
      <c r="G1592" s="10">
        <f t="shared" si="72"/>
        <v>44263</v>
      </c>
      <c r="H1592">
        <f>_xlfn.XLOOKUP(Sheet1!G1592,USDKRW!$A$2:$A$1306,USDKRW!$B$2:$B$1306,,-1)</f>
        <v>1132.6400000000001</v>
      </c>
      <c r="I1592">
        <f t="shared" si="73"/>
        <v>56677305.600000001</v>
      </c>
      <c r="J1592">
        <f>_xlfn.XLOOKUP(A1592,upbit!$A:$A,upbit!$B:$B,,-1)</f>
        <v>57763000</v>
      </c>
      <c r="K1592">
        <f t="shared" si="74"/>
        <v>1.9155716534273504</v>
      </c>
    </row>
    <row r="1593" spans="1:11" x14ac:dyDescent="0.3">
      <c r="A1593" s="2">
        <v>44263.291666666657</v>
      </c>
      <c r="B1593">
        <v>50081</v>
      </c>
      <c r="C1593">
        <v>50775</v>
      </c>
      <c r="D1593">
        <v>49990</v>
      </c>
      <c r="E1593">
        <v>50501</v>
      </c>
      <c r="F1593">
        <v>1437410.8859000001</v>
      </c>
      <c r="G1593" s="10">
        <f t="shared" si="72"/>
        <v>44263</v>
      </c>
      <c r="H1593">
        <f>_xlfn.XLOOKUP(Sheet1!G1593,USDKRW!$A$2:$A$1306,USDKRW!$B$2:$B$1306,,-1)</f>
        <v>1132.6400000000001</v>
      </c>
      <c r="I1593">
        <f t="shared" si="73"/>
        <v>56723743.840000004</v>
      </c>
      <c r="J1593">
        <f>_xlfn.XLOOKUP(A1593,upbit!$A:$A,upbit!$B:$B,,-1)</f>
        <v>57629000</v>
      </c>
      <c r="K1593">
        <f t="shared" si="74"/>
        <v>1.5959034060823551</v>
      </c>
    </row>
    <row r="1594" spans="1:11" x14ac:dyDescent="0.3">
      <c r="A1594" s="2">
        <v>44263.333333333343</v>
      </c>
      <c r="B1594">
        <v>50501</v>
      </c>
      <c r="C1594">
        <v>51460</v>
      </c>
      <c r="D1594">
        <v>50489</v>
      </c>
      <c r="E1594">
        <v>50983</v>
      </c>
      <c r="F1594">
        <v>7050914.5838000001</v>
      </c>
      <c r="G1594" s="10">
        <f t="shared" si="72"/>
        <v>44263</v>
      </c>
      <c r="H1594">
        <f>_xlfn.XLOOKUP(Sheet1!G1594,USDKRW!$A$2:$A$1306,USDKRW!$B$2:$B$1306,,-1)</f>
        <v>1132.6400000000001</v>
      </c>
      <c r="I1594">
        <f t="shared" si="73"/>
        <v>57199452.640000008</v>
      </c>
      <c r="J1594">
        <f>_xlfn.XLOOKUP(A1594,upbit!$A:$A,upbit!$B:$B,,-1)</f>
        <v>58109000</v>
      </c>
      <c r="K1594">
        <f t="shared" si="74"/>
        <v>1.5901329785871665</v>
      </c>
    </row>
    <row r="1595" spans="1:11" x14ac:dyDescent="0.3">
      <c r="A1595" s="2">
        <v>44263.375</v>
      </c>
      <c r="B1595">
        <v>50983</v>
      </c>
      <c r="C1595">
        <v>51693</v>
      </c>
      <c r="D1595">
        <v>50857</v>
      </c>
      <c r="E1595">
        <v>51488</v>
      </c>
      <c r="F1595">
        <v>4409385.1930999998</v>
      </c>
      <c r="G1595" s="10">
        <f t="shared" si="72"/>
        <v>44263</v>
      </c>
      <c r="H1595">
        <f>_xlfn.XLOOKUP(Sheet1!G1595,USDKRW!$A$2:$A$1306,USDKRW!$B$2:$B$1306,,-1)</f>
        <v>1132.6400000000001</v>
      </c>
      <c r="I1595">
        <f t="shared" si="73"/>
        <v>57745385.120000005</v>
      </c>
      <c r="J1595">
        <f>_xlfn.XLOOKUP(A1595,upbit!$A:$A,upbit!$B:$B,,-1)</f>
        <v>58155000</v>
      </c>
      <c r="K1595">
        <f t="shared" si="74"/>
        <v>0.70934652033021184</v>
      </c>
    </row>
    <row r="1596" spans="1:11" x14ac:dyDescent="0.3">
      <c r="A1596" s="2">
        <v>44263.416666666657</v>
      </c>
      <c r="B1596">
        <v>51488</v>
      </c>
      <c r="C1596">
        <v>51843</v>
      </c>
      <c r="D1596">
        <v>51273</v>
      </c>
      <c r="E1596">
        <v>51559</v>
      </c>
      <c r="F1596">
        <v>2160133.5170999998</v>
      </c>
      <c r="G1596" s="10">
        <f t="shared" si="72"/>
        <v>44263</v>
      </c>
      <c r="H1596">
        <f>_xlfn.XLOOKUP(Sheet1!G1596,USDKRW!$A$2:$A$1306,USDKRW!$B$2:$B$1306,,-1)</f>
        <v>1132.6400000000001</v>
      </c>
      <c r="I1596">
        <f t="shared" si="73"/>
        <v>58317368.320000008</v>
      </c>
      <c r="J1596">
        <f>_xlfn.XLOOKUP(A1596,upbit!$A:$A,upbit!$B:$B,,-1)</f>
        <v>58777000</v>
      </c>
      <c r="K1596">
        <f t="shared" si="74"/>
        <v>0.78815573000121653</v>
      </c>
    </row>
    <row r="1597" spans="1:11" x14ac:dyDescent="0.3">
      <c r="A1597" s="2">
        <v>44263.458333333343</v>
      </c>
      <c r="B1597">
        <v>51559</v>
      </c>
      <c r="C1597">
        <v>51591</v>
      </c>
      <c r="D1597">
        <v>50506</v>
      </c>
      <c r="E1597">
        <v>50728</v>
      </c>
      <c r="F1597">
        <v>3646632.8147</v>
      </c>
      <c r="G1597" s="10">
        <f t="shared" si="72"/>
        <v>44263</v>
      </c>
      <c r="H1597">
        <f>_xlfn.XLOOKUP(Sheet1!G1597,USDKRW!$A$2:$A$1306,USDKRW!$B$2:$B$1306,,-1)</f>
        <v>1132.6400000000001</v>
      </c>
      <c r="I1597">
        <f t="shared" si="73"/>
        <v>58397785.760000005</v>
      </c>
      <c r="J1597">
        <f>_xlfn.XLOOKUP(A1597,upbit!$A:$A,upbit!$B:$B,,-1)</f>
        <v>58856000</v>
      </c>
      <c r="K1597">
        <f t="shared" si="74"/>
        <v>0.78464317445723353</v>
      </c>
    </row>
    <row r="1598" spans="1:11" x14ac:dyDescent="0.3">
      <c r="A1598" s="2">
        <v>44263.5</v>
      </c>
      <c r="B1598">
        <v>50727</v>
      </c>
      <c r="C1598">
        <v>50799</v>
      </c>
      <c r="D1598">
        <v>50244</v>
      </c>
      <c r="E1598">
        <v>50599</v>
      </c>
      <c r="F1598">
        <v>3175438.6357</v>
      </c>
      <c r="G1598" s="10">
        <f t="shared" si="72"/>
        <v>44263</v>
      </c>
      <c r="H1598">
        <f>_xlfn.XLOOKUP(Sheet1!G1598,USDKRW!$A$2:$A$1306,USDKRW!$B$2:$B$1306,,-1)</f>
        <v>1132.6400000000001</v>
      </c>
      <c r="I1598">
        <f t="shared" si="73"/>
        <v>57455429.280000009</v>
      </c>
      <c r="J1598">
        <f>_xlfn.XLOOKUP(A1598,upbit!$A:$A,upbit!$B:$B,,-1)</f>
        <v>58066000</v>
      </c>
      <c r="K1598">
        <f t="shared" si="74"/>
        <v>1.062685855194756</v>
      </c>
    </row>
    <row r="1599" spans="1:11" x14ac:dyDescent="0.3">
      <c r="A1599" s="2">
        <v>44263.541666666657</v>
      </c>
      <c r="B1599">
        <v>50599</v>
      </c>
      <c r="C1599">
        <v>50599</v>
      </c>
      <c r="D1599">
        <v>50120</v>
      </c>
      <c r="E1599">
        <v>50435</v>
      </c>
      <c r="F1599">
        <v>2390761.3141000001</v>
      </c>
      <c r="G1599" s="10">
        <f t="shared" si="72"/>
        <v>44263</v>
      </c>
      <c r="H1599">
        <f>_xlfn.XLOOKUP(Sheet1!G1599,USDKRW!$A$2:$A$1306,USDKRW!$B$2:$B$1306,,-1)</f>
        <v>1132.6400000000001</v>
      </c>
      <c r="I1599">
        <f t="shared" si="73"/>
        <v>57310451.360000007</v>
      </c>
      <c r="J1599">
        <f>_xlfn.XLOOKUP(A1599,upbit!$A:$A,upbit!$B:$B,,-1)</f>
        <v>57964000</v>
      </c>
      <c r="K1599">
        <f t="shared" si="74"/>
        <v>1.1403655432665749</v>
      </c>
    </row>
    <row r="1600" spans="1:11" x14ac:dyDescent="0.3">
      <c r="A1600" s="2">
        <v>44263.583333333343</v>
      </c>
      <c r="B1600">
        <v>50435</v>
      </c>
      <c r="C1600">
        <v>50815</v>
      </c>
      <c r="D1600">
        <v>50371</v>
      </c>
      <c r="E1600">
        <v>50769</v>
      </c>
      <c r="F1600">
        <v>1421848.0856999999</v>
      </c>
      <c r="G1600" s="10">
        <f t="shared" si="72"/>
        <v>44263</v>
      </c>
      <c r="H1600">
        <f>_xlfn.XLOOKUP(Sheet1!G1600,USDKRW!$A$2:$A$1306,USDKRW!$B$2:$B$1306,,-1)</f>
        <v>1132.6400000000001</v>
      </c>
      <c r="I1600">
        <f t="shared" si="73"/>
        <v>57124698.400000006</v>
      </c>
      <c r="J1600">
        <f>_xlfn.XLOOKUP(A1600,upbit!$A:$A,upbit!$B:$B,,-1)</f>
        <v>57966000</v>
      </c>
      <c r="K1600">
        <f t="shared" si="74"/>
        <v>1.4727458062167909</v>
      </c>
    </row>
    <row r="1601" spans="1:11" x14ac:dyDescent="0.3">
      <c r="A1601" s="2">
        <v>44263.625</v>
      </c>
      <c r="B1601">
        <v>50769</v>
      </c>
      <c r="C1601">
        <v>50939</v>
      </c>
      <c r="D1601">
        <v>50163</v>
      </c>
      <c r="E1601">
        <v>50276</v>
      </c>
      <c r="F1601">
        <v>1654365.2825</v>
      </c>
      <c r="G1601" s="10">
        <f t="shared" si="72"/>
        <v>44263</v>
      </c>
      <c r="H1601">
        <f>_xlfn.XLOOKUP(Sheet1!G1601,USDKRW!$A$2:$A$1306,USDKRW!$B$2:$B$1306,,-1)</f>
        <v>1132.6400000000001</v>
      </c>
      <c r="I1601">
        <f t="shared" si="73"/>
        <v>57503000.160000004</v>
      </c>
      <c r="J1601">
        <f>_xlfn.XLOOKUP(A1601,upbit!$A:$A,upbit!$B:$B,,-1)</f>
        <v>58170000</v>
      </c>
      <c r="K1601">
        <f t="shared" si="74"/>
        <v>1.1599391999445041</v>
      </c>
    </row>
    <row r="1602" spans="1:11" x14ac:dyDescent="0.3">
      <c r="A1602" s="2">
        <v>44263.666666666657</v>
      </c>
      <c r="B1602">
        <v>50276</v>
      </c>
      <c r="C1602">
        <v>50427</v>
      </c>
      <c r="D1602">
        <v>49533</v>
      </c>
      <c r="E1602">
        <v>49754</v>
      </c>
      <c r="F1602">
        <v>3484129.4936000002</v>
      </c>
      <c r="G1602" s="10">
        <f t="shared" si="72"/>
        <v>44263</v>
      </c>
      <c r="H1602">
        <f>_xlfn.XLOOKUP(Sheet1!G1602,USDKRW!$A$2:$A$1306,USDKRW!$B$2:$B$1306,,-1)</f>
        <v>1132.6400000000001</v>
      </c>
      <c r="I1602">
        <f t="shared" si="73"/>
        <v>56944608.640000008</v>
      </c>
      <c r="J1602">
        <f>_xlfn.XLOOKUP(A1602,upbit!$A:$A,upbit!$B:$B,,-1)</f>
        <v>57798000</v>
      </c>
      <c r="K1602">
        <f t="shared" si="74"/>
        <v>1.4986341646407109</v>
      </c>
    </row>
    <row r="1603" spans="1:11" x14ac:dyDescent="0.3">
      <c r="A1603" s="2">
        <v>44263.708333333343</v>
      </c>
      <c r="B1603">
        <v>49754</v>
      </c>
      <c r="C1603">
        <v>49880</v>
      </c>
      <c r="D1603">
        <v>49292</v>
      </c>
      <c r="E1603">
        <v>49880</v>
      </c>
      <c r="F1603">
        <v>2520995.7297999999</v>
      </c>
      <c r="G1603" s="10">
        <f t="shared" ref="G1603:G1666" si="75">ROUNDDOWN(A1603,0)</f>
        <v>44263</v>
      </c>
      <c r="H1603">
        <f>_xlfn.XLOOKUP(Sheet1!G1603,USDKRW!$A$2:$A$1306,USDKRW!$B$2:$B$1306,,-1)</f>
        <v>1132.6400000000001</v>
      </c>
      <c r="I1603">
        <f t="shared" ref="I1603:I1666" si="76">B1603*H1603</f>
        <v>56353370.560000002</v>
      </c>
      <c r="J1603">
        <f>_xlfn.XLOOKUP(A1603,upbit!$A:$A,upbit!$B:$B,,-1)</f>
        <v>57601000</v>
      </c>
      <c r="K1603">
        <f t="shared" ref="K1603:K1666" si="77">(J1603/I1603-1)*100</f>
        <v>2.2139393395673279</v>
      </c>
    </row>
    <row r="1604" spans="1:11" x14ac:dyDescent="0.3">
      <c r="A1604" s="2">
        <v>44263.75</v>
      </c>
      <c r="B1604">
        <v>49880</v>
      </c>
      <c r="C1604">
        <v>50081</v>
      </c>
      <c r="D1604">
        <v>49405</v>
      </c>
      <c r="E1604">
        <v>49897</v>
      </c>
      <c r="F1604">
        <v>2394484.1661999999</v>
      </c>
      <c r="G1604" s="10">
        <f t="shared" si="75"/>
        <v>44263</v>
      </c>
      <c r="H1604">
        <f>_xlfn.XLOOKUP(Sheet1!G1604,USDKRW!$A$2:$A$1306,USDKRW!$B$2:$B$1306,,-1)</f>
        <v>1132.6400000000001</v>
      </c>
      <c r="I1604">
        <f t="shared" si="76"/>
        <v>56496083.200000003</v>
      </c>
      <c r="J1604">
        <f>_xlfn.XLOOKUP(A1604,upbit!$A:$A,upbit!$B:$B,,-1)</f>
        <v>57599000</v>
      </c>
      <c r="K1604">
        <f t="shared" si="77"/>
        <v>1.9522004668812043</v>
      </c>
    </row>
    <row r="1605" spans="1:11" x14ac:dyDescent="0.3">
      <c r="A1605" s="2">
        <v>44263.791666666657</v>
      </c>
      <c r="B1605">
        <v>49897</v>
      </c>
      <c r="C1605">
        <v>50265</v>
      </c>
      <c r="D1605">
        <v>49693</v>
      </c>
      <c r="E1605">
        <v>50071</v>
      </c>
      <c r="F1605">
        <v>2303573.7163999998</v>
      </c>
      <c r="G1605" s="10">
        <f t="shared" si="75"/>
        <v>44263</v>
      </c>
      <c r="H1605">
        <f>_xlfn.XLOOKUP(Sheet1!G1605,USDKRW!$A$2:$A$1306,USDKRW!$B$2:$B$1306,,-1)</f>
        <v>1132.6400000000001</v>
      </c>
      <c r="I1605">
        <f t="shared" si="76"/>
        <v>56515338.080000006</v>
      </c>
      <c r="J1605">
        <f>_xlfn.XLOOKUP(A1605,upbit!$A:$A,upbit!$B:$B,,-1)</f>
        <v>57400000</v>
      </c>
      <c r="K1605">
        <f t="shared" si="77"/>
        <v>1.565348363921526</v>
      </c>
    </row>
    <row r="1606" spans="1:11" x14ac:dyDescent="0.3">
      <c r="A1606" s="2">
        <v>44263.833333333343</v>
      </c>
      <c r="B1606">
        <v>50071</v>
      </c>
      <c r="C1606">
        <v>50560</v>
      </c>
      <c r="D1606">
        <v>49866</v>
      </c>
      <c r="E1606">
        <v>50475</v>
      </c>
      <c r="F1606">
        <v>2874681.6896000002</v>
      </c>
      <c r="G1606" s="10">
        <f t="shared" si="75"/>
        <v>44263</v>
      </c>
      <c r="H1606">
        <f>_xlfn.XLOOKUP(Sheet1!G1606,USDKRW!$A$2:$A$1306,USDKRW!$B$2:$B$1306,,-1)</f>
        <v>1132.6400000000001</v>
      </c>
      <c r="I1606">
        <f t="shared" si="76"/>
        <v>56712417.440000005</v>
      </c>
      <c r="J1606">
        <f>_xlfn.XLOOKUP(A1606,upbit!$A:$A,upbit!$B:$B,,-1)</f>
        <v>57704000</v>
      </c>
      <c r="K1606">
        <f t="shared" si="77"/>
        <v>1.7484399444778642</v>
      </c>
    </row>
    <row r="1607" spans="1:11" x14ac:dyDescent="0.3">
      <c r="A1607" s="2">
        <v>44263.875</v>
      </c>
      <c r="B1607">
        <v>50475</v>
      </c>
      <c r="C1607">
        <v>50543</v>
      </c>
      <c r="D1607">
        <v>50119</v>
      </c>
      <c r="E1607">
        <v>50277</v>
      </c>
      <c r="F1607">
        <v>2622765.6154</v>
      </c>
      <c r="G1607" s="10">
        <f t="shared" si="75"/>
        <v>44263</v>
      </c>
      <c r="H1607">
        <f>_xlfn.XLOOKUP(Sheet1!G1607,USDKRW!$A$2:$A$1306,USDKRW!$B$2:$B$1306,,-1)</f>
        <v>1132.6400000000001</v>
      </c>
      <c r="I1607">
        <f t="shared" si="76"/>
        <v>57170004.000000007</v>
      </c>
      <c r="J1607">
        <f>_xlfn.XLOOKUP(A1607,upbit!$A:$A,upbit!$B:$B,,-1)</f>
        <v>58277000</v>
      </c>
      <c r="K1607">
        <f t="shared" si="77"/>
        <v>1.936323110979643</v>
      </c>
    </row>
    <row r="1608" spans="1:11" x14ac:dyDescent="0.3">
      <c r="A1608" s="2">
        <v>44263.916666666657</v>
      </c>
      <c r="B1608">
        <v>50277</v>
      </c>
      <c r="C1608">
        <v>51061</v>
      </c>
      <c r="D1608">
        <v>50270</v>
      </c>
      <c r="E1608">
        <v>50989</v>
      </c>
      <c r="F1608">
        <v>8024725.4687000001</v>
      </c>
      <c r="G1608" s="10">
        <f t="shared" si="75"/>
        <v>44263</v>
      </c>
      <c r="H1608">
        <f>_xlfn.XLOOKUP(Sheet1!G1608,USDKRW!$A$2:$A$1306,USDKRW!$B$2:$B$1306,,-1)</f>
        <v>1132.6400000000001</v>
      </c>
      <c r="I1608">
        <f t="shared" si="76"/>
        <v>56945741.280000009</v>
      </c>
      <c r="J1608">
        <f>_xlfn.XLOOKUP(A1608,upbit!$A:$A,upbit!$B:$B,,-1)</f>
        <v>58076000</v>
      </c>
      <c r="K1608">
        <f t="shared" si="77"/>
        <v>1.9847993802425856</v>
      </c>
    </row>
    <row r="1609" spans="1:11" x14ac:dyDescent="0.3">
      <c r="A1609" s="2">
        <v>44263.958333333343</v>
      </c>
      <c r="B1609">
        <v>50989</v>
      </c>
      <c r="C1609">
        <v>51288</v>
      </c>
      <c r="D1609">
        <v>50155</v>
      </c>
      <c r="E1609">
        <v>50755</v>
      </c>
      <c r="F1609">
        <v>12679056.581599999</v>
      </c>
      <c r="G1609" s="10">
        <f t="shared" si="75"/>
        <v>44263</v>
      </c>
      <c r="H1609">
        <f>_xlfn.XLOOKUP(Sheet1!G1609,USDKRW!$A$2:$A$1306,USDKRW!$B$2:$B$1306,,-1)</f>
        <v>1132.6400000000001</v>
      </c>
      <c r="I1609">
        <f t="shared" si="76"/>
        <v>57752180.960000008</v>
      </c>
      <c r="J1609">
        <f>_xlfn.XLOOKUP(A1609,upbit!$A:$A,upbit!$B:$B,,-1)</f>
        <v>58662000</v>
      </c>
      <c r="K1609">
        <f t="shared" si="77"/>
        <v>1.5753847298514145</v>
      </c>
    </row>
    <row r="1610" spans="1:11" x14ac:dyDescent="0.3">
      <c r="A1610" s="2">
        <v>44264</v>
      </c>
      <c r="B1610">
        <v>50755</v>
      </c>
      <c r="C1610">
        <v>51234</v>
      </c>
      <c r="D1610">
        <v>50564</v>
      </c>
      <c r="E1610">
        <v>51063</v>
      </c>
      <c r="F1610">
        <v>6569285.4385000002</v>
      </c>
      <c r="G1610" s="10">
        <f t="shared" si="75"/>
        <v>44264</v>
      </c>
      <c r="H1610">
        <f>_xlfn.XLOOKUP(Sheet1!G1610,USDKRW!$A$2:$A$1306,USDKRW!$B$2:$B$1306,,-1)</f>
        <v>1140.6300000000001</v>
      </c>
      <c r="I1610">
        <f t="shared" si="76"/>
        <v>57892675.650000006</v>
      </c>
      <c r="J1610">
        <f>_xlfn.XLOOKUP(A1610,upbit!$A:$A,upbit!$B:$B,,-1)</f>
        <v>58397000</v>
      </c>
      <c r="K1610">
        <f t="shared" si="77"/>
        <v>0.87113671002005955</v>
      </c>
    </row>
    <row r="1611" spans="1:11" x14ac:dyDescent="0.3">
      <c r="A1611" s="2">
        <v>44264.041666666657</v>
      </c>
      <c r="B1611">
        <v>51063</v>
      </c>
      <c r="C1611">
        <v>51181</v>
      </c>
      <c r="D1611">
        <v>50553</v>
      </c>
      <c r="E1611">
        <v>50651</v>
      </c>
      <c r="F1611">
        <v>3876142.9789999998</v>
      </c>
      <c r="G1611" s="10">
        <f t="shared" si="75"/>
        <v>44264</v>
      </c>
      <c r="H1611">
        <f>_xlfn.XLOOKUP(Sheet1!G1611,USDKRW!$A$2:$A$1306,USDKRW!$B$2:$B$1306,,-1)</f>
        <v>1140.6300000000001</v>
      </c>
      <c r="I1611">
        <f t="shared" si="76"/>
        <v>58243989.690000005</v>
      </c>
      <c r="J1611">
        <f>_xlfn.XLOOKUP(A1611,upbit!$A:$A,upbit!$B:$B,,-1)</f>
        <v>58610000</v>
      </c>
      <c r="K1611">
        <f t="shared" si="77"/>
        <v>0.62840871984914948</v>
      </c>
    </row>
    <row r="1612" spans="1:11" x14ac:dyDescent="0.3">
      <c r="A1612" s="2">
        <v>44264.083333333343</v>
      </c>
      <c r="B1612">
        <v>50652</v>
      </c>
      <c r="C1612">
        <v>50877</v>
      </c>
      <c r="D1612">
        <v>50633</v>
      </c>
      <c r="E1612">
        <v>50811</v>
      </c>
      <c r="F1612">
        <v>1890349.5792</v>
      </c>
      <c r="G1612" s="10">
        <f t="shared" si="75"/>
        <v>44264</v>
      </c>
      <c r="H1612">
        <f>_xlfn.XLOOKUP(Sheet1!G1612,USDKRW!$A$2:$A$1306,USDKRW!$B$2:$B$1306,,-1)</f>
        <v>1140.6300000000001</v>
      </c>
      <c r="I1612">
        <f t="shared" si="76"/>
        <v>57775190.760000005</v>
      </c>
      <c r="J1612">
        <f>_xlfn.XLOOKUP(A1612,upbit!$A:$A,upbit!$B:$B,,-1)</f>
        <v>58288000</v>
      </c>
      <c r="K1612">
        <f t="shared" si="77"/>
        <v>0.88759419614938828</v>
      </c>
    </row>
    <row r="1613" spans="1:11" x14ac:dyDescent="0.3">
      <c r="A1613" s="2">
        <v>44264.125</v>
      </c>
      <c r="B1613">
        <v>50811</v>
      </c>
      <c r="C1613">
        <v>51071</v>
      </c>
      <c r="D1613">
        <v>50753</v>
      </c>
      <c r="E1613">
        <v>50798</v>
      </c>
      <c r="F1613">
        <v>2521498.6088</v>
      </c>
      <c r="G1613" s="10">
        <f t="shared" si="75"/>
        <v>44264</v>
      </c>
      <c r="H1613">
        <f>_xlfn.XLOOKUP(Sheet1!G1613,USDKRW!$A$2:$A$1306,USDKRW!$B$2:$B$1306,,-1)</f>
        <v>1140.6300000000001</v>
      </c>
      <c r="I1613">
        <f t="shared" si="76"/>
        <v>57956550.930000007</v>
      </c>
      <c r="J1613">
        <f>_xlfn.XLOOKUP(A1613,upbit!$A:$A,upbit!$B:$B,,-1)</f>
        <v>58338000</v>
      </c>
      <c r="K1613">
        <f t="shared" si="77"/>
        <v>0.65816385530033106</v>
      </c>
    </row>
    <row r="1614" spans="1:11" x14ac:dyDescent="0.3">
      <c r="A1614" s="2">
        <v>44264.166666666657</v>
      </c>
      <c r="B1614">
        <v>50798</v>
      </c>
      <c r="C1614">
        <v>51487</v>
      </c>
      <c r="D1614">
        <v>50795</v>
      </c>
      <c r="E1614">
        <v>51316</v>
      </c>
      <c r="F1614">
        <v>2674746.3761999998</v>
      </c>
      <c r="G1614" s="10">
        <f t="shared" si="75"/>
        <v>44264</v>
      </c>
      <c r="H1614">
        <f>_xlfn.XLOOKUP(Sheet1!G1614,USDKRW!$A$2:$A$1306,USDKRW!$B$2:$B$1306,,-1)</f>
        <v>1140.6300000000001</v>
      </c>
      <c r="I1614">
        <f t="shared" si="76"/>
        <v>57941722.740000002</v>
      </c>
      <c r="J1614">
        <f>_xlfn.XLOOKUP(A1614,upbit!$A:$A,upbit!$B:$B,,-1)</f>
        <v>58351000</v>
      </c>
      <c r="K1614">
        <f t="shared" si="77"/>
        <v>0.70636018510621401</v>
      </c>
    </row>
    <row r="1615" spans="1:11" x14ac:dyDescent="0.3">
      <c r="A1615" s="2">
        <v>44264.208333333343</v>
      </c>
      <c r="B1615">
        <v>51316</v>
      </c>
      <c r="C1615">
        <v>51994</v>
      </c>
      <c r="D1615">
        <v>51249</v>
      </c>
      <c r="E1615">
        <v>51749</v>
      </c>
      <c r="F1615">
        <v>5630204.7966999998</v>
      </c>
      <c r="G1615" s="10">
        <f t="shared" si="75"/>
        <v>44264</v>
      </c>
      <c r="H1615">
        <f>_xlfn.XLOOKUP(Sheet1!G1615,USDKRW!$A$2:$A$1306,USDKRW!$B$2:$B$1306,,-1)</f>
        <v>1140.6300000000001</v>
      </c>
      <c r="I1615">
        <f t="shared" si="76"/>
        <v>58532569.080000006</v>
      </c>
      <c r="J1615">
        <f>_xlfn.XLOOKUP(A1615,upbit!$A:$A,upbit!$B:$B,,-1)</f>
        <v>58749000</v>
      </c>
      <c r="K1615">
        <f t="shared" si="77"/>
        <v>0.3697615249113495</v>
      </c>
    </row>
    <row r="1616" spans="1:11" x14ac:dyDescent="0.3">
      <c r="A1616" s="2">
        <v>44264.25</v>
      </c>
      <c r="B1616">
        <v>51750</v>
      </c>
      <c r="C1616">
        <v>51929</v>
      </c>
      <c r="D1616">
        <v>51524</v>
      </c>
      <c r="E1616">
        <v>51857</v>
      </c>
      <c r="F1616">
        <v>2125372.0000999998</v>
      </c>
      <c r="G1616" s="10">
        <f t="shared" si="75"/>
        <v>44264</v>
      </c>
      <c r="H1616">
        <f>_xlfn.XLOOKUP(Sheet1!G1616,USDKRW!$A$2:$A$1306,USDKRW!$B$2:$B$1306,,-1)</f>
        <v>1140.6300000000001</v>
      </c>
      <c r="I1616">
        <f t="shared" si="76"/>
        <v>59027602.500000007</v>
      </c>
      <c r="J1616">
        <f>_xlfn.XLOOKUP(A1616,upbit!$A:$A,upbit!$B:$B,,-1)</f>
        <v>59079000</v>
      </c>
      <c r="K1616">
        <f t="shared" si="77"/>
        <v>8.7073670322279639E-2</v>
      </c>
    </row>
    <row r="1617" spans="1:11" x14ac:dyDescent="0.3">
      <c r="A1617" s="2">
        <v>44264.291666666657</v>
      </c>
      <c r="B1617">
        <v>51857</v>
      </c>
      <c r="C1617">
        <v>51905</v>
      </c>
      <c r="D1617">
        <v>51376</v>
      </c>
      <c r="E1617">
        <v>51599</v>
      </c>
      <c r="F1617">
        <v>540011.82940000005</v>
      </c>
      <c r="G1617" s="10">
        <f t="shared" si="75"/>
        <v>44264</v>
      </c>
      <c r="H1617">
        <f>_xlfn.XLOOKUP(Sheet1!G1617,USDKRW!$A$2:$A$1306,USDKRW!$B$2:$B$1306,,-1)</f>
        <v>1140.6300000000001</v>
      </c>
      <c r="I1617">
        <f t="shared" si="76"/>
        <v>59149649.910000004</v>
      </c>
      <c r="J1617">
        <f>_xlfn.XLOOKUP(A1617,upbit!$A:$A,upbit!$B:$B,,-1)</f>
        <v>59357000</v>
      </c>
      <c r="K1617">
        <f t="shared" si="77"/>
        <v>0.35055167750863703</v>
      </c>
    </row>
    <row r="1618" spans="1:11" x14ac:dyDescent="0.3">
      <c r="A1618" s="2">
        <v>44264.333333333343</v>
      </c>
      <c r="B1618">
        <v>51599</v>
      </c>
      <c r="C1618">
        <v>52398</v>
      </c>
      <c r="D1618">
        <v>51599</v>
      </c>
      <c r="E1618">
        <v>52383</v>
      </c>
      <c r="F1618">
        <v>4414204.8470000001</v>
      </c>
      <c r="G1618" s="10">
        <f t="shared" si="75"/>
        <v>44264</v>
      </c>
      <c r="H1618">
        <f>_xlfn.XLOOKUP(Sheet1!G1618,USDKRW!$A$2:$A$1306,USDKRW!$B$2:$B$1306,,-1)</f>
        <v>1140.6300000000001</v>
      </c>
      <c r="I1618">
        <f t="shared" si="76"/>
        <v>58855367.370000005</v>
      </c>
      <c r="J1618">
        <f>_xlfn.XLOOKUP(A1618,upbit!$A:$A,upbit!$B:$B,,-1)</f>
        <v>59086000</v>
      </c>
      <c r="K1618">
        <f t="shared" si="77"/>
        <v>0.391863376792978</v>
      </c>
    </row>
    <row r="1619" spans="1:11" x14ac:dyDescent="0.3">
      <c r="A1619" s="2">
        <v>44264.375</v>
      </c>
      <c r="B1619">
        <v>52383</v>
      </c>
      <c r="C1619">
        <v>52551</v>
      </c>
      <c r="D1619">
        <v>51840</v>
      </c>
      <c r="E1619">
        <v>52030</v>
      </c>
      <c r="F1619">
        <v>5258254.6898999996</v>
      </c>
      <c r="G1619" s="10">
        <f t="shared" si="75"/>
        <v>44264</v>
      </c>
      <c r="H1619">
        <f>_xlfn.XLOOKUP(Sheet1!G1619,USDKRW!$A$2:$A$1306,USDKRW!$B$2:$B$1306,,-1)</f>
        <v>1140.6300000000001</v>
      </c>
      <c r="I1619">
        <f t="shared" si="76"/>
        <v>59749621.290000007</v>
      </c>
      <c r="J1619">
        <f>_xlfn.XLOOKUP(A1619,upbit!$A:$A,upbit!$B:$B,,-1)</f>
        <v>59800000</v>
      </c>
      <c r="K1619">
        <f t="shared" si="77"/>
        <v>8.4316367053571817E-2</v>
      </c>
    </row>
    <row r="1620" spans="1:11" x14ac:dyDescent="0.3">
      <c r="A1620" s="2">
        <v>44264.416666666657</v>
      </c>
      <c r="B1620">
        <v>52030</v>
      </c>
      <c r="C1620">
        <v>53716</v>
      </c>
      <c r="D1620">
        <v>52008</v>
      </c>
      <c r="E1620">
        <v>53633</v>
      </c>
      <c r="F1620">
        <v>8146873.3048</v>
      </c>
      <c r="G1620" s="10">
        <f t="shared" si="75"/>
        <v>44264</v>
      </c>
      <c r="H1620">
        <f>_xlfn.XLOOKUP(Sheet1!G1620,USDKRW!$A$2:$A$1306,USDKRW!$B$2:$B$1306,,-1)</f>
        <v>1140.6300000000001</v>
      </c>
      <c r="I1620">
        <f t="shared" si="76"/>
        <v>59346978.900000006</v>
      </c>
      <c r="J1620">
        <f>_xlfn.XLOOKUP(A1620,upbit!$A:$A,upbit!$B:$B,,-1)</f>
        <v>59701000</v>
      </c>
      <c r="K1620">
        <f t="shared" si="77"/>
        <v>0.59652758499555425</v>
      </c>
    </row>
    <row r="1621" spans="1:11" x14ac:dyDescent="0.3">
      <c r="A1621" s="2">
        <v>44264.458333333343</v>
      </c>
      <c r="B1621">
        <v>53633</v>
      </c>
      <c r="C1621">
        <v>53781</v>
      </c>
      <c r="D1621">
        <v>53265</v>
      </c>
      <c r="E1621">
        <v>53591</v>
      </c>
      <c r="F1621">
        <v>4381844.2379000001</v>
      </c>
      <c r="G1621" s="10">
        <f t="shared" si="75"/>
        <v>44264</v>
      </c>
      <c r="H1621">
        <f>_xlfn.XLOOKUP(Sheet1!G1621,USDKRW!$A$2:$A$1306,USDKRW!$B$2:$B$1306,,-1)</f>
        <v>1140.6300000000001</v>
      </c>
      <c r="I1621">
        <f t="shared" si="76"/>
        <v>61175408.790000007</v>
      </c>
      <c r="J1621">
        <f>_xlfn.XLOOKUP(A1621,upbit!$A:$A,upbit!$B:$B,,-1)</f>
        <v>61510000</v>
      </c>
      <c r="K1621">
        <f t="shared" si="77"/>
        <v>0.54693743224267788</v>
      </c>
    </row>
    <row r="1622" spans="1:11" x14ac:dyDescent="0.3">
      <c r="A1622" s="2">
        <v>44264.5</v>
      </c>
      <c r="B1622">
        <v>53591</v>
      </c>
      <c r="C1622">
        <v>54082</v>
      </c>
      <c r="D1622">
        <v>53459</v>
      </c>
      <c r="E1622">
        <v>53836</v>
      </c>
      <c r="F1622">
        <v>2414598.5183999999</v>
      </c>
      <c r="G1622" s="10">
        <f t="shared" si="75"/>
        <v>44264</v>
      </c>
      <c r="H1622">
        <f>_xlfn.XLOOKUP(Sheet1!G1622,USDKRW!$A$2:$A$1306,USDKRW!$B$2:$B$1306,,-1)</f>
        <v>1140.6300000000001</v>
      </c>
      <c r="I1622">
        <f t="shared" si="76"/>
        <v>61127502.330000006</v>
      </c>
      <c r="J1622">
        <f>_xlfn.XLOOKUP(A1622,upbit!$A:$A,upbit!$B:$B,,-1)</f>
        <v>61316000</v>
      </c>
      <c r="K1622">
        <f t="shared" si="77"/>
        <v>0.30836802227314219</v>
      </c>
    </row>
    <row r="1623" spans="1:11" x14ac:dyDescent="0.3">
      <c r="A1623" s="2">
        <v>44264.541666666657</v>
      </c>
      <c r="B1623">
        <v>53836</v>
      </c>
      <c r="C1623">
        <v>54039</v>
      </c>
      <c r="D1623">
        <v>53509</v>
      </c>
      <c r="E1623">
        <v>53695</v>
      </c>
      <c r="F1623">
        <v>1733897.8511000001</v>
      </c>
      <c r="G1623" s="10">
        <f t="shared" si="75"/>
        <v>44264</v>
      </c>
      <c r="H1623">
        <f>_xlfn.XLOOKUP(Sheet1!G1623,USDKRW!$A$2:$A$1306,USDKRW!$B$2:$B$1306,,-1)</f>
        <v>1140.6300000000001</v>
      </c>
      <c r="I1623">
        <f t="shared" si="76"/>
        <v>61406956.680000007</v>
      </c>
      <c r="J1623">
        <f>_xlfn.XLOOKUP(A1623,upbit!$A:$A,upbit!$B:$B,,-1)</f>
        <v>61598000</v>
      </c>
      <c r="K1623">
        <f t="shared" si="77"/>
        <v>0.31111022322038995</v>
      </c>
    </row>
    <row r="1624" spans="1:11" x14ac:dyDescent="0.3">
      <c r="A1624" s="2">
        <v>44264.583333333343</v>
      </c>
      <c r="B1624">
        <v>53696</v>
      </c>
      <c r="C1624">
        <v>54407</v>
      </c>
      <c r="D1624">
        <v>53696</v>
      </c>
      <c r="E1624">
        <v>54271</v>
      </c>
      <c r="F1624">
        <v>1569618.9990999999</v>
      </c>
      <c r="G1624" s="10">
        <f t="shared" si="75"/>
        <v>44264</v>
      </c>
      <c r="H1624">
        <f>_xlfn.XLOOKUP(Sheet1!G1624,USDKRW!$A$2:$A$1306,USDKRW!$B$2:$B$1306,,-1)</f>
        <v>1140.6300000000001</v>
      </c>
      <c r="I1624">
        <f t="shared" si="76"/>
        <v>61247268.480000004</v>
      </c>
      <c r="J1624">
        <f>_xlfn.XLOOKUP(A1624,upbit!$A:$A,upbit!$B:$B,,-1)</f>
        <v>61608000</v>
      </c>
      <c r="K1624">
        <f t="shared" si="77"/>
        <v>0.58897568651210541</v>
      </c>
    </row>
    <row r="1625" spans="1:11" x14ac:dyDescent="0.3">
      <c r="A1625" s="2">
        <v>44264.625</v>
      </c>
      <c r="B1625">
        <v>54271</v>
      </c>
      <c r="C1625">
        <v>54449</v>
      </c>
      <c r="D1625">
        <v>53764</v>
      </c>
      <c r="E1625">
        <v>53862</v>
      </c>
      <c r="F1625">
        <v>2638427.3287</v>
      </c>
      <c r="G1625" s="10">
        <f t="shared" si="75"/>
        <v>44264</v>
      </c>
      <c r="H1625">
        <f>_xlfn.XLOOKUP(Sheet1!G1625,USDKRW!$A$2:$A$1306,USDKRW!$B$2:$B$1306,,-1)</f>
        <v>1140.6300000000001</v>
      </c>
      <c r="I1625">
        <f t="shared" si="76"/>
        <v>61903130.730000004</v>
      </c>
      <c r="J1625">
        <f>_xlfn.XLOOKUP(A1625,upbit!$A:$A,upbit!$B:$B,,-1)</f>
        <v>62020000</v>
      </c>
      <c r="K1625">
        <f t="shared" si="77"/>
        <v>0.18879379543781383</v>
      </c>
    </row>
    <row r="1626" spans="1:11" x14ac:dyDescent="0.3">
      <c r="A1626" s="2">
        <v>44264.666666666657</v>
      </c>
      <c r="B1626">
        <v>53862</v>
      </c>
      <c r="C1626">
        <v>53876</v>
      </c>
      <c r="D1626">
        <v>53431</v>
      </c>
      <c r="E1626">
        <v>53532</v>
      </c>
      <c r="F1626">
        <v>2256791.1189999999</v>
      </c>
      <c r="G1626" s="10">
        <f t="shared" si="75"/>
        <v>44264</v>
      </c>
      <c r="H1626">
        <f>_xlfn.XLOOKUP(Sheet1!G1626,USDKRW!$A$2:$A$1306,USDKRW!$B$2:$B$1306,,-1)</f>
        <v>1140.6300000000001</v>
      </c>
      <c r="I1626">
        <f t="shared" si="76"/>
        <v>61436613.060000002</v>
      </c>
      <c r="J1626">
        <f>_xlfn.XLOOKUP(A1626,upbit!$A:$A,upbit!$B:$B,,-1)</f>
        <v>61536000</v>
      </c>
      <c r="K1626">
        <f t="shared" si="77"/>
        <v>0.16177151546901136</v>
      </c>
    </row>
    <row r="1627" spans="1:11" x14ac:dyDescent="0.3">
      <c r="A1627" s="2">
        <v>44264.708333333343</v>
      </c>
      <c r="B1627">
        <v>53532</v>
      </c>
      <c r="C1627">
        <v>54162</v>
      </c>
      <c r="D1627">
        <v>53290</v>
      </c>
      <c r="E1627">
        <v>54037</v>
      </c>
      <c r="F1627">
        <v>2952983.1047999999</v>
      </c>
      <c r="G1627" s="10">
        <f t="shared" si="75"/>
        <v>44264</v>
      </c>
      <c r="H1627">
        <f>_xlfn.XLOOKUP(Sheet1!G1627,USDKRW!$A$2:$A$1306,USDKRW!$B$2:$B$1306,,-1)</f>
        <v>1140.6300000000001</v>
      </c>
      <c r="I1627">
        <f t="shared" si="76"/>
        <v>61060205.160000004</v>
      </c>
      <c r="J1627">
        <f>_xlfn.XLOOKUP(A1627,upbit!$A:$A,upbit!$B:$B,,-1)</f>
        <v>61199000</v>
      </c>
      <c r="K1627">
        <f t="shared" si="77"/>
        <v>0.22730817827469885</v>
      </c>
    </row>
    <row r="1628" spans="1:11" x14ac:dyDescent="0.3">
      <c r="A1628" s="2">
        <v>44264.75</v>
      </c>
      <c r="B1628">
        <v>54037</v>
      </c>
      <c r="C1628">
        <v>54279</v>
      </c>
      <c r="D1628">
        <v>53893</v>
      </c>
      <c r="E1628">
        <v>54120</v>
      </c>
      <c r="F1628">
        <v>2845014.105</v>
      </c>
      <c r="G1628" s="10">
        <f t="shared" si="75"/>
        <v>44264</v>
      </c>
      <c r="H1628">
        <f>_xlfn.XLOOKUP(Sheet1!G1628,USDKRW!$A$2:$A$1306,USDKRW!$B$2:$B$1306,,-1)</f>
        <v>1140.6300000000001</v>
      </c>
      <c r="I1628">
        <f t="shared" si="76"/>
        <v>61636223.310000002</v>
      </c>
      <c r="J1628">
        <f>_xlfn.XLOOKUP(A1628,upbit!$A:$A,upbit!$B:$B,,-1)</f>
        <v>61750000</v>
      </c>
      <c r="K1628">
        <f t="shared" si="77"/>
        <v>0.18459387011393602</v>
      </c>
    </row>
    <row r="1629" spans="1:11" x14ac:dyDescent="0.3">
      <c r="A1629" s="2">
        <v>44264.791666666657</v>
      </c>
      <c r="B1629">
        <v>54120</v>
      </c>
      <c r="C1629">
        <v>54365</v>
      </c>
      <c r="D1629">
        <v>53898</v>
      </c>
      <c r="E1629">
        <v>54161</v>
      </c>
      <c r="F1629">
        <v>2713481.2505000001</v>
      </c>
      <c r="G1629" s="10">
        <f t="shared" si="75"/>
        <v>44264</v>
      </c>
      <c r="H1629">
        <f>_xlfn.XLOOKUP(Sheet1!G1629,USDKRW!$A$2:$A$1306,USDKRW!$B$2:$B$1306,,-1)</f>
        <v>1140.6300000000001</v>
      </c>
      <c r="I1629">
        <f t="shared" si="76"/>
        <v>61730895.600000009</v>
      </c>
      <c r="J1629">
        <f>_xlfn.XLOOKUP(A1629,upbit!$A:$A,upbit!$B:$B,,-1)</f>
        <v>61826000</v>
      </c>
      <c r="K1629">
        <f t="shared" si="77"/>
        <v>0.15406288710961835</v>
      </c>
    </row>
    <row r="1630" spans="1:11" x14ac:dyDescent="0.3">
      <c r="A1630" s="2">
        <v>44264.833333333343</v>
      </c>
      <c r="B1630">
        <v>54161</v>
      </c>
      <c r="C1630">
        <v>54288</v>
      </c>
      <c r="D1630">
        <v>53935</v>
      </c>
      <c r="E1630">
        <v>54232</v>
      </c>
      <c r="F1630">
        <v>1417494.0412000001</v>
      </c>
      <c r="G1630" s="10">
        <f t="shared" si="75"/>
        <v>44264</v>
      </c>
      <c r="H1630">
        <f>_xlfn.XLOOKUP(Sheet1!G1630,USDKRW!$A$2:$A$1306,USDKRW!$B$2:$B$1306,,-1)</f>
        <v>1140.6300000000001</v>
      </c>
      <c r="I1630">
        <f t="shared" si="76"/>
        <v>61777661.430000007</v>
      </c>
      <c r="J1630">
        <f>_xlfn.XLOOKUP(A1630,upbit!$A:$A,upbit!$B:$B,,-1)</f>
        <v>61806000</v>
      </c>
      <c r="K1630">
        <f t="shared" si="77"/>
        <v>4.5871872362956978E-2</v>
      </c>
    </row>
    <row r="1631" spans="1:11" x14ac:dyDescent="0.3">
      <c r="A1631" s="2">
        <v>44264.875</v>
      </c>
      <c r="B1631">
        <v>54232</v>
      </c>
      <c r="C1631">
        <v>54232</v>
      </c>
      <c r="D1631">
        <v>53676</v>
      </c>
      <c r="E1631">
        <v>53758</v>
      </c>
      <c r="F1631">
        <v>6966940.6369000003</v>
      </c>
      <c r="G1631" s="10">
        <f t="shared" si="75"/>
        <v>44264</v>
      </c>
      <c r="H1631">
        <f>_xlfn.XLOOKUP(Sheet1!G1631,USDKRW!$A$2:$A$1306,USDKRW!$B$2:$B$1306,,-1)</f>
        <v>1140.6300000000001</v>
      </c>
      <c r="I1631">
        <f t="shared" si="76"/>
        <v>61858646.160000004</v>
      </c>
      <c r="J1631">
        <f>_xlfn.XLOOKUP(A1631,upbit!$A:$A,upbit!$B:$B,,-1)</f>
        <v>62047000</v>
      </c>
      <c r="K1631">
        <f t="shared" si="77"/>
        <v>0.30449072472877869</v>
      </c>
    </row>
    <row r="1632" spans="1:11" x14ac:dyDescent="0.3">
      <c r="A1632" s="2">
        <v>44264.916666666657</v>
      </c>
      <c r="B1632">
        <v>53756</v>
      </c>
      <c r="C1632">
        <v>54805</v>
      </c>
      <c r="D1632">
        <v>53673</v>
      </c>
      <c r="E1632">
        <v>54804</v>
      </c>
      <c r="F1632">
        <v>3886329.1683999998</v>
      </c>
      <c r="G1632" s="10">
        <f t="shared" si="75"/>
        <v>44264</v>
      </c>
      <c r="H1632">
        <f>_xlfn.XLOOKUP(Sheet1!G1632,USDKRW!$A$2:$A$1306,USDKRW!$B$2:$B$1306,,-1)</f>
        <v>1140.6300000000001</v>
      </c>
      <c r="I1632">
        <f t="shared" si="76"/>
        <v>61315706.280000009</v>
      </c>
      <c r="J1632">
        <f>_xlfn.XLOOKUP(A1632,upbit!$A:$A,upbit!$B:$B,,-1)</f>
        <v>61656000</v>
      </c>
      <c r="K1632">
        <f t="shared" si="77"/>
        <v>0.55498621910352597</v>
      </c>
    </row>
    <row r="1633" spans="1:11" x14ac:dyDescent="0.3">
      <c r="A1633" s="2">
        <v>44264.958333333343</v>
      </c>
      <c r="B1633">
        <v>54804</v>
      </c>
      <c r="C1633">
        <v>54804</v>
      </c>
      <c r="D1633">
        <v>54390</v>
      </c>
      <c r="E1633">
        <v>54500</v>
      </c>
      <c r="F1633">
        <v>4285119.8480000002</v>
      </c>
      <c r="G1633" s="10">
        <f t="shared" si="75"/>
        <v>44264</v>
      </c>
      <c r="H1633">
        <f>_xlfn.XLOOKUP(Sheet1!G1633,USDKRW!$A$2:$A$1306,USDKRW!$B$2:$B$1306,,-1)</f>
        <v>1140.6300000000001</v>
      </c>
      <c r="I1633">
        <f t="shared" si="76"/>
        <v>62511086.520000003</v>
      </c>
      <c r="J1633">
        <f>_xlfn.XLOOKUP(A1633,upbit!$A:$A,upbit!$B:$B,,-1)</f>
        <v>62658000</v>
      </c>
      <c r="K1633">
        <f t="shared" si="77"/>
        <v>0.23501987915854894</v>
      </c>
    </row>
    <row r="1634" spans="1:11" x14ac:dyDescent="0.3">
      <c r="A1634" s="2">
        <v>44265</v>
      </c>
      <c r="B1634">
        <v>54500</v>
      </c>
      <c r="C1634">
        <v>54505</v>
      </c>
      <c r="D1634">
        <v>53872</v>
      </c>
      <c r="E1634">
        <v>54100</v>
      </c>
      <c r="F1634">
        <v>2380823.6867999998</v>
      </c>
      <c r="G1634" s="10">
        <f t="shared" si="75"/>
        <v>44265</v>
      </c>
      <c r="H1634">
        <f>_xlfn.XLOOKUP(Sheet1!G1634,USDKRW!$A$2:$A$1306,USDKRW!$B$2:$B$1306,,-1)</f>
        <v>1139.8499999999999</v>
      </c>
      <c r="I1634">
        <f t="shared" si="76"/>
        <v>62121824.999999993</v>
      </c>
      <c r="J1634">
        <f>_xlfn.XLOOKUP(A1634,upbit!$A:$A,upbit!$B:$B,,-1)</f>
        <v>62533000</v>
      </c>
      <c r="K1634">
        <f t="shared" si="77"/>
        <v>0.66188493335475052</v>
      </c>
    </row>
    <row r="1635" spans="1:11" x14ac:dyDescent="0.3">
      <c r="A1635" s="2">
        <v>44265.041666666657</v>
      </c>
      <c r="B1635">
        <v>54100</v>
      </c>
      <c r="C1635">
        <v>54326</v>
      </c>
      <c r="D1635">
        <v>53775</v>
      </c>
      <c r="E1635">
        <v>54101</v>
      </c>
      <c r="F1635">
        <v>2499038.3113000002</v>
      </c>
      <c r="G1635" s="10">
        <f t="shared" si="75"/>
        <v>44265</v>
      </c>
      <c r="H1635">
        <f>_xlfn.XLOOKUP(Sheet1!G1635,USDKRW!$A$2:$A$1306,USDKRW!$B$2:$B$1306,,-1)</f>
        <v>1139.8499999999999</v>
      </c>
      <c r="I1635">
        <f t="shared" si="76"/>
        <v>61665884.999999993</v>
      </c>
      <c r="J1635">
        <f>_xlfn.XLOOKUP(A1635,upbit!$A:$A,upbit!$B:$B,,-1)</f>
        <v>62279000</v>
      </c>
      <c r="K1635">
        <f t="shared" si="77"/>
        <v>0.99425314337093784</v>
      </c>
    </row>
    <row r="1636" spans="1:11" x14ac:dyDescent="0.3">
      <c r="A1636" s="2">
        <v>44265.083333333343</v>
      </c>
      <c r="B1636">
        <v>54101</v>
      </c>
      <c r="C1636">
        <v>54271</v>
      </c>
      <c r="D1636">
        <v>53785</v>
      </c>
      <c r="E1636">
        <v>53791</v>
      </c>
      <c r="F1636">
        <v>1565514.8968</v>
      </c>
      <c r="G1636" s="10">
        <f t="shared" si="75"/>
        <v>44265</v>
      </c>
      <c r="H1636">
        <f>_xlfn.XLOOKUP(Sheet1!G1636,USDKRW!$A$2:$A$1306,USDKRW!$B$2:$B$1306,,-1)</f>
        <v>1139.8499999999999</v>
      </c>
      <c r="I1636">
        <f t="shared" si="76"/>
        <v>61667024.849999994</v>
      </c>
      <c r="J1636">
        <f>_xlfn.XLOOKUP(A1636,upbit!$A:$A,upbit!$B:$B,,-1)</f>
        <v>61998000</v>
      </c>
      <c r="K1636">
        <f t="shared" si="77"/>
        <v>0.53671334202529675</v>
      </c>
    </row>
    <row r="1637" spans="1:11" x14ac:dyDescent="0.3">
      <c r="A1637" s="2">
        <v>44265.125</v>
      </c>
      <c r="B1637">
        <v>53791</v>
      </c>
      <c r="C1637">
        <v>54047</v>
      </c>
      <c r="D1637">
        <v>53642</v>
      </c>
      <c r="E1637">
        <v>53896</v>
      </c>
      <c r="F1637">
        <v>1256625.4419</v>
      </c>
      <c r="G1637" s="10">
        <f t="shared" si="75"/>
        <v>44265</v>
      </c>
      <c r="H1637">
        <f>_xlfn.XLOOKUP(Sheet1!G1637,USDKRW!$A$2:$A$1306,USDKRW!$B$2:$B$1306,,-1)</f>
        <v>1139.8499999999999</v>
      </c>
      <c r="I1637">
        <f t="shared" si="76"/>
        <v>61313671.349999994</v>
      </c>
      <c r="J1637">
        <f>_xlfn.XLOOKUP(A1637,upbit!$A:$A,upbit!$B:$B,,-1)</f>
        <v>61852000</v>
      </c>
      <c r="K1637">
        <f t="shared" si="77"/>
        <v>0.87799121818532555</v>
      </c>
    </row>
    <row r="1638" spans="1:11" x14ac:dyDescent="0.3">
      <c r="A1638" s="2">
        <v>44265.166666666657</v>
      </c>
      <c r="B1638">
        <v>53896</v>
      </c>
      <c r="C1638">
        <v>54223</v>
      </c>
      <c r="D1638">
        <v>53802</v>
      </c>
      <c r="E1638">
        <v>54107</v>
      </c>
      <c r="F1638">
        <v>1156108.0486999999</v>
      </c>
      <c r="G1638" s="10">
        <f t="shared" si="75"/>
        <v>44265</v>
      </c>
      <c r="H1638">
        <f>_xlfn.XLOOKUP(Sheet1!G1638,USDKRW!$A$2:$A$1306,USDKRW!$B$2:$B$1306,,-1)</f>
        <v>1139.8499999999999</v>
      </c>
      <c r="I1638">
        <f t="shared" si="76"/>
        <v>61433355.599999994</v>
      </c>
      <c r="J1638">
        <f>_xlfn.XLOOKUP(A1638,upbit!$A:$A,upbit!$B:$B,,-1)</f>
        <v>61899000</v>
      </c>
      <c r="K1638">
        <f t="shared" si="77"/>
        <v>0.75796673558232719</v>
      </c>
    </row>
    <row r="1639" spans="1:11" x14ac:dyDescent="0.3">
      <c r="A1639" s="2">
        <v>44265.208333333343</v>
      </c>
      <c r="B1639">
        <v>54107</v>
      </c>
      <c r="C1639">
        <v>54606</v>
      </c>
      <c r="D1639">
        <v>54063</v>
      </c>
      <c r="E1639">
        <v>54325</v>
      </c>
      <c r="F1639">
        <v>1293086.8422999999</v>
      </c>
      <c r="G1639" s="10">
        <f t="shared" si="75"/>
        <v>44265</v>
      </c>
      <c r="H1639">
        <f>_xlfn.XLOOKUP(Sheet1!G1639,USDKRW!$A$2:$A$1306,USDKRW!$B$2:$B$1306,,-1)</f>
        <v>1139.8499999999999</v>
      </c>
      <c r="I1639">
        <f t="shared" si="76"/>
        <v>61673863.949999996</v>
      </c>
      <c r="J1639">
        <f>_xlfn.XLOOKUP(A1639,upbit!$A:$A,upbit!$B:$B,,-1)</f>
        <v>61967000</v>
      </c>
      <c r="K1639">
        <f t="shared" si="77"/>
        <v>0.47530028317612771</v>
      </c>
    </row>
    <row r="1640" spans="1:11" x14ac:dyDescent="0.3">
      <c r="A1640" s="2">
        <v>44265.25</v>
      </c>
      <c r="B1640">
        <v>54325</v>
      </c>
      <c r="C1640">
        <v>54529</v>
      </c>
      <c r="D1640">
        <v>53895</v>
      </c>
      <c r="E1640">
        <v>54278</v>
      </c>
      <c r="F1640">
        <v>1354012.5120999999</v>
      </c>
      <c r="G1640" s="10">
        <f t="shared" si="75"/>
        <v>44265</v>
      </c>
      <c r="H1640">
        <f>_xlfn.XLOOKUP(Sheet1!G1640,USDKRW!$A$2:$A$1306,USDKRW!$B$2:$B$1306,,-1)</f>
        <v>1139.8499999999999</v>
      </c>
      <c r="I1640">
        <f t="shared" si="76"/>
        <v>61922351.249999993</v>
      </c>
      <c r="J1640">
        <f>_xlfn.XLOOKUP(A1640,upbit!$A:$A,upbit!$B:$B,,-1)</f>
        <v>62291000</v>
      </c>
      <c r="K1640">
        <f t="shared" si="77"/>
        <v>0.5953403618536024</v>
      </c>
    </row>
    <row r="1641" spans="1:11" x14ac:dyDescent="0.3">
      <c r="A1641" s="2">
        <v>44265.291666666657</v>
      </c>
      <c r="B1641">
        <v>54278</v>
      </c>
      <c r="C1641">
        <v>54866</v>
      </c>
      <c r="D1641">
        <v>54143</v>
      </c>
      <c r="E1641">
        <v>54823</v>
      </c>
      <c r="F1641">
        <v>1377465.7364000001</v>
      </c>
      <c r="G1641" s="10">
        <f t="shared" si="75"/>
        <v>44265</v>
      </c>
      <c r="H1641">
        <f>_xlfn.XLOOKUP(Sheet1!G1641,USDKRW!$A$2:$A$1306,USDKRW!$B$2:$B$1306,,-1)</f>
        <v>1139.8499999999999</v>
      </c>
      <c r="I1641">
        <f t="shared" si="76"/>
        <v>61868778.299999997</v>
      </c>
      <c r="J1641">
        <f>_xlfn.XLOOKUP(A1641,upbit!$A:$A,upbit!$B:$B,,-1)</f>
        <v>62260000</v>
      </c>
      <c r="K1641">
        <f t="shared" si="77"/>
        <v>0.63234107856950938</v>
      </c>
    </row>
    <row r="1642" spans="1:11" x14ac:dyDescent="0.3">
      <c r="A1642" s="2">
        <v>44265.333333333343</v>
      </c>
      <c r="B1642">
        <v>54823</v>
      </c>
      <c r="C1642">
        <v>54897</v>
      </c>
      <c r="D1642">
        <v>54500</v>
      </c>
      <c r="E1642">
        <v>54887</v>
      </c>
      <c r="F1642">
        <v>2131674.5274999999</v>
      </c>
      <c r="G1642" s="10">
        <f t="shared" si="75"/>
        <v>44265</v>
      </c>
      <c r="H1642">
        <f>_xlfn.XLOOKUP(Sheet1!G1642,USDKRW!$A$2:$A$1306,USDKRW!$B$2:$B$1306,,-1)</f>
        <v>1139.8499999999999</v>
      </c>
      <c r="I1642">
        <f t="shared" si="76"/>
        <v>62489996.549999997</v>
      </c>
      <c r="J1642">
        <f>_xlfn.XLOOKUP(A1642,upbit!$A:$A,upbit!$B:$B,,-1)</f>
        <v>62743000</v>
      </c>
      <c r="K1642">
        <f t="shared" si="77"/>
        <v>0.40487032160030356</v>
      </c>
    </row>
    <row r="1643" spans="1:11" x14ac:dyDescent="0.3">
      <c r="A1643" s="2">
        <v>44265.375</v>
      </c>
      <c r="B1643">
        <v>54887</v>
      </c>
      <c r="C1643">
        <v>55772</v>
      </c>
      <c r="D1643">
        <v>54817</v>
      </c>
      <c r="E1643">
        <v>55533</v>
      </c>
      <c r="F1643">
        <v>13084399.336999999</v>
      </c>
      <c r="G1643" s="10">
        <f t="shared" si="75"/>
        <v>44265</v>
      </c>
      <c r="H1643">
        <f>_xlfn.XLOOKUP(Sheet1!G1643,USDKRW!$A$2:$A$1306,USDKRW!$B$2:$B$1306,,-1)</f>
        <v>1139.8499999999999</v>
      </c>
      <c r="I1643">
        <f t="shared" si="76"/>
        <v>62562946.949999996</v>
      </c>
      <c r="J1643">
        <f>_xlfn.XLOOKUP(A1643,upbit!$A:$A,upbit!$B:$B,,-1)</f>
        <v>62950000</v>
      </c>
      <c r="K1643">
        <f t="shared" si="77"/>
        <v>0.61866179403176069</v>
      </c>
    </row>
    <row r="1644" spans="1:11" x14ac:dyDescent="0.3">
      <c r="A1644" s="2">
        <v>44265.416666666657</v>
      </c>
      <c r="B1644">
        <v>55533</v>
      </c>
      <c r="C1644">
        <v>55840</v>
      </c>
      <c r="D1644">
        <v>54500</v>
      </c>
      <c r="E1644">
        <v>54689</v>
      </c>
      <c r="F1644">
        <v>6350365.6995999999</v>
      </c>
      <c r="G1644" s="10">
        <f t="shared" si="75"/>
        <v>44265</v>
      </c>
      <c r="H1644">
        <f>_xlfn.XLOOKUP(Sheet1!G1644,USDKRW!$A$2:$A$1306,USDKRW!$B$2:$B$1306,,-1)</f>
        <v>1139.8499999999999</v>
      </c>
      <c r="I1644">
        <f t="shared" si="76"/>
        <v>63299290.049999997</v>
      </c>
      <c r="J1644">
        <f>_xlfn.XLOOKUP(A1644,upbit!$A:$A,upbit!$B:$B,,-1)</f>
        <v>63474000</v>
      </c>
      <c r="K1644">
        <f t="shared" si="77"/>
        <v>0.27600617615457512</v>
      </c>
    </row>
    <row r="1645" spans="1:11" x14ac:dyDescent="0.3">
      <c r="A1645" s="2">
        <v>44265.458333333343</v>
      </c>
      <c r="B1645">
        <v>54689</v>
      </c>
      <c r="C1645">
        <v>54689</v>
      </c>
      <c r="D1645">
        <v>53322</v>
      </c>
      <c r="E1645">
        <v>53930</v>
      </c>
      <c r="F1645">
        <v>14007651.9188</v>
      </c>
      <c r="G1645" s="10">
        <f t="shared" si="75"/>
        <v>44265</v>
      </c>
      <c r="H1645">
        <f>_xlfn.XLOOKUP(Sheet1!G1645,USDKRW!$A$2:$A$1306,USDKRW!$B$2:$B$1306,,-1)</f>
        <v>1139.8499999999999</v>
      </c>
      <c r="I1645">
        <f t="shared" si="76"/>
        <v>62337256.649999999</v>
      </c>
      <c r="J1645">
        <f>_xlfn.XLOOKUP(A1645,upbit!$A:$A,upbit!$B:$B,,-1)</f>
        <v>62663000</v>
      </c>
      <c r="K1645">
        <f t="shared" si="77"/>
        <v>0.52255002466490286</v>
      </c>
    </row>
    <row r="1646" spans="1:11" x14ac:dyDescent="0.3">
      <c r="A1646" s="2">
        <v>44265.5</v>
      </c>
      <c r="B1646">
        <v>53930</v>
      </c>
      <c r="C1646">
        <v>54125</v>
      </c>
      <c r="D1646">
        <v>53165</v>
      </c>
      <c r="E1646">
        <v>53474</v>
      </c>
      <c r="F1646">
        <v>11554645.4761</v>
      </c>
      <c r="G1646" s="10">
        <f t="shared" si="75"/>
        <v>44265</v>
      </c>
      <c r="H1646">
        <f>_xlfn.XLOOKUP(Sheet1!G1646,USDKRW!$A$2:$A$1306,USDKRW!$B$2:$B$1306,,-1)</f>
        <v>1139.8499999999999</v>
      </c>
      <c r="I1646">
        <f t="shared" si="76"/>
        <v>61472110.499999993</v>
      </c>
      <c r="J1646">
        <f>_xlfn.XLOOKUP(A1646,upbit!$A:$A,upbit!$B:$B,,-1)</f>
        <v>61984000</v>
      </c>
      <c r="K1646">
        <f t="shared" si="77"/>
        <v>0.83271827799047404</v>
      </c>
    </row>
    <row r="1647" spans="1:11" x14ac:dyDescent="0.3">
      <c r="A1647" s="2">
        <v>44265.541666666657</v>
      </c>
      <c r="B1647">
        <v>53474</v>
      </c>
      <c r="C1647">
        <v>53809</v>
      </c>
      <c r="D1647">
        <v>53352</v>
      </c>
      <c r="E1647">
        <v>53655</v>
      </c>
      <c r="F1647">
        <v>1488361.8833999999</v>
      </c>
      <c r="G1647" s="10">
        <f t="shared" si="75"/>
        <v>44265</v>
      </c>
      <c r="H1647">
        <f>_xlfn.XLOOKUP(Sheet1!G1647,USDKRW!$A$2:$A$1306,USDKRW!$B$2:$B$1306,,-1)</f>
        <v>1139.8499999999999</v>
      </c>
      <c r="I1647">
        <f t="shared" si="76"/>
        <v>60952338.899999999</v>
      </c>
      <c r="J1647">
        <f>_xlfn.XLOOKUP(A1647,upbit!$A:$A,upbit!$B:$B,,-1)</f>
        <v>61709000</v>
      </c>
      <c r="K1647">
        <f t="shared" si="77"/>
        <v>1.2413979736551228</v>
      </c>
    </row>
    <row r="1648" spans="1:11" x14ac:dyDescent="0.3">
      <c r="A1648" s="2">
        <v>44265.583333333343</v>
      </c>
      <c r="B1648">
        <v>53655</v>
      </c>
      <c r="C1648">
        <v>53688</v>
      </c>
      <c r="D1648">
        <v>53047</v>
      </c>
      <c r="E1648">
        <v>53661</v>
      </c>
      <c r="F1648">
        <v>2483597.1734000002</v>
      </c>
      <c r="G1648" s="10">
        <f t="shared" si="75"/>
        <v>44265</v>
      </c>
      <c r="H1648">
        <f>_xlfn.XLOOKUP(Sheet1!G1648,USDKRW!$A$2:$A$1306,USDKRW!$B$2:$B$1306,,-1)</f>
        <v>1139.8499999999999</v>
      </c>
      <c r="I1648">
        <f t="shared" si="76"/>
        <v>61158651.749999993</v>
      </c>
      <c r="J1648">
        <f>_xlfn.XLOOKUP(A1648,upbit!$A:$A,upbit!$B:$B,,-1)</f>
        <v>61988000</v>
      </c>
      <c r="K1648">
        <f t="shared" si="77"/>
        <v>1.3560603876458188</v>
      </c>
    </row>
    <row r="1649" spans="1:11" x14ac:dyDescent="0.3">
      <c r="A1649" s="2">
        <v>44265.625</v>
      </c>
      <c r="B1649">
        <v>53661</v>
      </c>
      <c r="C1649">
        <v>54070</v>
      </c>
      <c r="D1649">
        <v>53541</v>
      </c>
      <c r="E1649">
        <v>53870</v>
      </c>
      <c r="F1649">
        <v>970963.57649999997</v>
      </c>
      <c r="G1649" s="10">
        <f t="shared" si="75"/>
        <v>44265</v>
      </c>
      <c r="H1649">
        <f>_xlfn.XLOOKUP(Sheet1!G1649,USDKRW!$A$2:$A$1306,USDKRW!$B$2:$B$1306,,-1)</f>
        <v>1139.8499999999999</v>
      </c>
      <c r="I1649">
        <f t="shared" si="76"/>
        <v>61165490.849999994</v>
      </c>
      <c r="J1649">
        <f>_xlfn.XLOOKUP(A1649,upbit!$A:$A,upbit!$B:$B,,-1)</f>
        <v>62106000</v>
      </c>
      <c r="K1649">
        <f t="shared" si="77"/>
        <v>1.537646697394246</v>
      </c>
    </row>
    <row r="1650" spans="1:11" x14ac:dyDescent="0.3">
      <c r="A1650" s="2">
        <v>44265.666666666657</v>
      </c>
      <c r="B1650">
        <v>53870</v>
      </c>
      <c r="C1650">
        <v>54410</v>
      </c>
      <c r="D1650">
        <v>53842</v>
      </c>
      <c r="E1650">
        <v>54195</v>
      </c>
      <c r="F1650">
        <v>1954697.0682999999</v>
      </c>
      <c r="G1650" s="10">
        <f t="shared" si="75"/>
        <v>44265</v>
      </c>
      <c r="H1650">
        <f>_xlfn.XLOOKUP(Sheet1!G1650,USDKRW!$A$2:$A$1306,USDKRW!$B$2:$B$1306,,-1)</f>
        <v>1139.8499999999999</v>
      </c>
      <c r="I1650">
        <f t="shared" si="76"/>
        <v>61403719.499999993</v>
      </c>
      <c r="J1650">
        <f>_xlfn.XLOOKUP(A1650,upbit!$A:$A,upbit!$B:$B,,-1)</f>
        <v>62272000</v>
      </c>
      <c r="K1650">
        <f t="shared" si="77"/>
        <v>1.4140519614614044</v>
      </c>
    </row>
    <row r="1651" spans="1:11" x14ac:dyDescent="0.3">
      <c r="A1651" s="2">
        <v>44265.708333333343</v>
      </c>
      <c r="B1651">
        <v>54195</v>
      </c>
      <c r="C1651">
        <v>54731</v>
      </c>
      <c r="D1651">
        <v>54072</v>
      </c>
      <c r="E1651">
        <v>54649</v>
      </c>
      <c r="F1651">
        <v>2348797.8607000001</v>
      </c>
      <c r="G1651" s="10">
        <f t="shared" si="75"/>
        <v>44265</v>
      </c>
      <c r="H1651">
        <f>_xlfn.XLOOKUP(Sheet1!G1651,USDKRW!$A$2:$A$1306,USDKRW!$B$2:$B$1306,,-1)</f>
        <v>1139.8499999999999</v>
      </c>
      <c r="I1651">
        <f t="shared" si="76"/>
        <v>61774170.749999993</v>
      </c>
      <c r="J1651">
        <f>_xlfn.XLOOKUP(A1651,upbit!$A:$A,upbit!$B:$B,,-1)</f>
        <v>62650000</v>
      </c>
      <c r="K1651">
        <f t="shared" si="77"/>
        <v>1.4177919984462273</v>
      </c>
    </row>
    <row r="1652" spans="1:11" x14ac:dyDescent="0.3">
      <c r="A1652" s="2">
        <v>44265.75</v>
      </c>
      <c r="B1652">
        <v>54649</v>
      </c>
      <c r="C1652">
        <v>55440</v>
      </c>
      <c r="D1652">
        <v>54325</v>
      </c>
      <c r="E1652">
        <v>55234</v>
      </c>
      <c r="F1652">
        <v>4333934.0334999999</v>
      </c>
      <c r="G1652" s="10">
        <f t="shared" si="75"/>
        <v>44265</v>
      </c>
      <c r="H1652">
        <f>_xlfn.XLOOKUP(Sheet1!G1652,USDKRW!$A$2:$A$1306,USDKRW!$B$2:$B$1306,,-1)</f>
        <v>1139.8499999999999</v>
      </c>
      <c r="I1652">
        <f t="shared" si="76"/>
        <v>62291662.649999999</v>
      </c>
      <c r="J1652">
        <f>_xlfn.XLOOKUP(A1652,upbit!$A:$A,upbit!$B:$B,,-1)</f>
        <v>63000000</v>
      </c>
      <c r="K1652">
        <f t="shared" si="77"/>
        <v>1.1371302673039096</v>
      </c>
    </row>
    <row r="1653" spans="1:11" x14ac:dyDescent="0.3">
      <c r="A1653" s="2">
        <v>44265.791666666657</v>
      </c>
      <c r="B1653">
        <v>55234</v>
      </c>
      <c r="C1653">
        <v>55369</v>
      </c>
      <c r="D1653">
        <v>54683</v>
      </c>
      <c r="E1653">
        <v>54838</v>
      </c>
      <c r="F1653">
        <v>3497446.0232000002</v>
      </c>
      <c r="G1653" s="10">
        <f t="shared" si="75"/>
        <v>44265</v>
      </c>
      <c r="H1653">
        <f>_xlfn.XLOOKUP(Sheet1!G1653,USDKRW!$A$2:$A$1306,USDKRW!$B$2:$B$1306,,-1)</f>
        <v>1139.8499999999999</v>
      </c>
      <c r="I1653">
        <f t="shared" si="76"/>
        <v>62958474.899999999</v>
      </c>
      <c r="J1653">
        <f>_xlfn.XLOOKUP(A1653,upbit!$A:$A,upbit!$B:$B,,-1)</f>
        <v>63564000</v>
      </c>
      <c r="K1653">
        <f t="shared" si="77"/>
        <v>0.96178489228302411</v>
      </c>
    </row>
    <row r="1654" spans="1:11" x14ac:dyDescent="0.3">
      <c r="A1654" s="2">
        <v>44265.833333333343</v>
      </c>
      <c r="B1654">
        <v>54838</v>
      </c>
      <c r="C1654">
        <v>54983</v>
      </c>
      <c r="D1654">
        <v>54521</v>
      </c>
      <c r="E1654">
        <v>54853</v>
      </c>
      <c r="F1654">
        <v>2207166.7097999998</v>
      </c>
      <c r="G1654" s="10">
        <f t="shared" si="75"/>
        <v>44265</v>
      </c>
      <c r="H1654">
        <f>_xlfn.XLOOKUP(Sheet1!G1654,USDKRW!$A$2:$A$1306,USDKRW!$B$2:$B$1306,,-1)</f>
        <v>1139.8499999999999</v>
      </c>
      <c r="I1654">
        <f t="shared" si="76"/>
        <v>62507094.299999997</v>
      </c>
      <c r="J1654">
        <f>_xlfn.XLOOKUP(A1654,upbit!$A:$A,upbit!$B:$B,,-1)</f>
        <v>63080000</v>
      </c>
      <c r="K1654">
        <f t="shared" si="77"/>
        <v>0.91654508406737722</v>
      </c>
    </row>
    <row r="1655" spans="1:11" x14ac:dyDescent="0.3">
      <c r="A1655" s="2">
        <v>44265.875</v>
      </c>
      <c r="B1655">
        <v>54853</v>
      </c>
      <c r="C1655">
        <v>55489</v>
      </c>
      <c r="D1655">
        <v>54853</v>
      </c>
      <c r="E1655">
        <v>55219</v>
      </c>
      <c r="F1655">
        <v>2625675.4010000001</v>
      </c>
      <c r="G1655" s="10">
        <f t="shared" si="75"/>
        <v>44265</v>
      </c>
      <c r="H1655">
        <f>_xlfn.XLOOKUP(Sheet1!G1655,USDKRW!$A$2:$A$1306,USDKRW!$B$2:$B$1306,,-1)</f>
        <v>1139.8499999999999</v>
      </c>
      <c r="I1655">
        <f t="shared" si="76"/>
        <v>62524192.049999997</v>
      </c>
      <c r="J1655">
        <f>_xlfn.XLOOKUP(A1655,upbit!$A:$A,upbit!$B:$B,,-1)</f>
        <v>63151000</v>
      </c>
      <c r="K1655">
        <f t="shared" si="77"/>
        <v>1.0025046777073943</v>
      </c>
    </row>
    <row r="1656" spans="1:11" x14ac:dyDescent="0.3">
      <c r="A1656" s="2">
        <v>44265.916666666657</v>
      </c>
      <c r="B1656">
        <v>55219</v>
      </c>
      <c r="C1656">
        <v>56333</v>
      </c>
      <c r="D1656">
        <v>55153</v>
      </c>
      <c r="E1656">
        <v>56275</v>
      </c>
      <c r="F1656">
        <v>5087506.6317999996</v>
      </c>
      <c r="G1656" s="10">
        <f t="shared" si="75"/>
        <v>44265</v>
      </c>
      <c r="H1656">
        <f>_xlfn.XLOOKUP(Sheet1!G1656,USDKRW!$A$2:$A$1306,USDKRW!$B$2:$B$1306,,-1)</f>
        <v>1139.8499999999999</v>
      </c>
      <c r="I1656">
        <f t="shared" si="76"/>
        <v>62941377.149999999</v>
      </c>
      <c r="J1656">
        <f>_xlfn.XLOOKUP(A1656,upbit!$A:$A,upbit!$B:$B,,-1)</f>
        <v>63286000</v>
      </c>
      <c r="K1656">
        <f t="shared" si="77"/>
        <v>0.54752988511628242</v>
      </c>
    </row>
    <row r="1657" spans="1:11" x14ac:dyDescent="0.3">
      <c r="A1657" s="2">
        <v>44265.958333333343</v>
      </c>
      <c r="B1657">
        <v>56275</v>
      </c>
      <c r="C1657">
        <v>56403</v>
      </c>
      <c r="D1657">
        <v>55784</v>
      </c>
      <c r="E1657">
        <v>56112</v>
      </c>
      <c r="F1657">
        <v>3546747.7469000001</v>
      </c>
      <c r="G1657" s="10">
        <f t="shared" si="75"/>
        <v>44265</v>
      </c>
      <c r="H1657">
        <f>_xlfn.XLOOKUP(Sheet1!G1657,USDKRW!$A$2:$A$1306,USDKRW!$B$2:$B$1306,,-1)</f>
        <v>1139.8499999999999</v>
      </c>
      <c r="I1657">
        <f t="shared" si="76"/>
        <v>64145058.749999993</v>
      </c>
      <c r="J1657">
        <f>_xlfn.XLOOKUP(A1657,upbit!$A:$A,upbit!$B:$B,,-1)</f>
        <v>64400000</v>
      </c>
      <c r="K1657">
        <f t="shared" si="77"/>
        <v>0.39744487723305522</v>
      </c>
    </row>
    <row r="1658" spans="1:11" x14ac:dyDescent="0.3">
      <c r="A1658" s="2">
        <v>44266</v>
      </c>
      <c r="B1658">
        <v>56112</v>
      </c>
      <c r="C1658">
        <v>56500</v>
      </c>
      <c r="D1658">
        <v>55983</v>
      </c>
      <c r="E1658">
        <v>56356</v>
      </c>
      <c r="F1658">
        <v>3748884.3890999998</v>
      </c>
      <c r="G1658" s="10">
        <f t="shared" si="75"/>
        <v>44266</v>
      </c>
      <c r="H1658">
        <f>_xlfn.XLOOKUP(Sheet1!G1658,USDKRW!$A$2:$A$1306,USDKRW!$B$2:$B$1306,,-1)</f>
        <v>1135.19</v>
      </c>
      <c r="I1658">
        <f t="shared" si="76"/>
        <v>63697781.280000001</v>
      </c>
      <c r="J1658">
        <f>_xlfn.XLOOKUP(A1658,upbit!$A:$A,upbit!$B:$B,,-1)</f>
        <v>64319000</v>
      </c>
      <c r="K1658">
        <f t="shared" si="77"/>
        <v>0.97525958913586841</v>
      </c>
    </row>
    <row r="1659" spans="1:11" x14ac:dyDescent="0.3">
      <c r="A1659" s="2">
        <v>44266.041666666657</v>
      </c>
      <c r="B1659">
        <v>56356</v>
      </c>
      <c r="C1659">
        <v>57078</v>
      </c>
      <c r="D1659">
        <v>56117</v>
      </c>
      <c r="E1659">
        <v>57012</v>
      </c>
      <c r="F1659">
        <v>6416652.3848999999</v>
      </c>
      <c r="G1659" s="10">
        <f t="shared" si="75"/>
        <v>44266</v>
      </c>
      <c r="H1659">
        <f>_xlfn.XLOOKUP(Sheet1!G1659,USDKRW!$A$2:$A$1306,USDKRW!$B$2:$B$1306,,-1)</f>
        <v>1135.19</v>
      </c>
      <c r="I1659">
        <f t="shared" si="76"/>
        <v>63974767.640000001</v>
      </c>
      <c r="J1659">
        <f>_xlfn.XLOOKUP(A1659,upbit!$A:$A,upbit!$B:$B,,-1)</f>
        <v>64528000</v>
      </c>
      <c r="K1659">
        <f t="shared" si="77"/>
        <v>0.86476650155755674</v>
      </c>
    </row>
    <row r="1660" spans="1:11" x14ac:dyDescent="0.3">
      <c r="A1660" s="2">
        <v>44266.083333333343</v>
      </c>
      <c r="B1660">
        <v>57012</v>
      </c>
      <c r="C1660">
        <v>57103</v>
      </c>
      <c r="D1660">
        <v>56375</v>
      </c>
      <c r="E1660">
        <v>56868</v>
      </c>
      <c r="F1660">
        <v>6784140.1449999996</v>
      </c>
      <c r="G1660" s="10">
        <f t="shared" si="75"/>
        <v>44266</v>
      </c>
      <c r="H1660">
        <f>_xlfn.XLOOKUP(Sheet1!G1660,USDKRW!$A$2:$A$1306,USDKRW!$B$2:$B$1306,,-1)</f>
        <v>1135.19</v>
      </c>
      <c r="I1660">
        <f t="shared" si="76"/>
        <v>64719452.280000001</v>
      </c>
      <c r="J1660">
        <f>_xlfn.XLOOKUP(A1660,upbit!$A:$A,upbit!$B:$B,,-1)</f>
        <v>65120000</v>
      </c>
      <c r="K1660">
        <f t="shared" si="77"/>
        <v>0.61889850097476273</v>
      </c>
    </row>
    <row r="1661" spans="1:11" x14ac:dyDescent="0.3">
      <c r="A1661" s="2">
        <v>44266.125</v>
      </c>
      <c r="B1661">
        <v>56868</v>
      </c>
      <c r="C1661">
        <v>57129</v>
      </c>
      <c r="D1661">
        <v>56602</v>
      </c>
      <c r="E1661">
        <v>56740</v>
      </c>
      <c r="F1661">
        <v>4019017.3472000002</v>
      </c>
      <c r="G1661" s="10">
        <f t="shared" si="75"/>
        <v>44266</v>
      </c>
      <c r="H1661">
        <f>_xlfn.XLOOKUP(Sheet1!G1661,USDKRW!$A$2:$A$1306,USDKRW!$B$2:$B$1306,,-1)</f>
        <v>1135.19</v>
      </c>
      <c r="I1661">
        <f t="shared" si="76"/>
        <v>64555984.920000002</v>
      </c>
      <c r="J1661">
        <f>_xlfn.XLOOKUP(A1661,upbit!$A:$A,upbit!$B:$B,,-1)</f>
        <v>64844000</v>
      </c>
      <c r="K1661">
        <f t="shared" si="77"/>
        <v>0.44614775896754111</v>
      </c>
    </row>
    <row r="1662" spans="1:11" x14ac:dyDescent="0.3">
      <c r="A1662" s="2">
        <v>44266.166666666657</v>
      </c>
      <c r="B1662">
        <v>56740</v>
      </c>
      <c r="C1662">
        <v>57377</v>
      </c>
      <c r="D1662">
        <v>56603</v>
      </c>
      <c r="E1662">
        <v>56736</v>
      </c>
      <c r="F1662">
        <v>3549676.4038</v>
      </c>
      <c r="G1662" s="10">
        <f t="shared" si="75"/>
        <v>44266</v>
      </c>
      <c r="H1662">
        <f>_xlfn.XLOOKUP(Sheet1!G1662,USDKRW!$A$2:$A$1306,USDKRW!$B$2:$B$1306,,-1)</f>
        <v>1135.19</v>
      </c>
      <c r="I1662">
        <f t="shared" si="76"/>
        <v>64410680.600000001</v>
      </c>
      <c r="J1662">
        <f>_xlfn.XLOOKUP(A1662,upbit!$A:$A,upbit!$B:$B,,-1)</f>
        <v>64857000</v>
      </c>
      <c r="K1662">
        <f t="shared" si="77"/>
        <v>0.69292762604342695</v>
      </c>
    </row>
    <row r="1663" spans="1:11" x14ac:dyDescent="0.3">
      <c r="A1663" s="2">
        <v>44266.208333333343</v>
      </c>
      <c r="B1663">
        <v>56736</v>
      </c>
      <c r="C1663">
        <v>56888</v>
      </c>
      <c r="D1663">
        <v>56040</v>
      </c>
      <c r="E1663">
        <v>56271</v>
      </c>
      <c r="F1663">
        <v>6539467.5071999999</v>
      </c>
      <c r="G1663" s="10">
        <f t="shared" si="75"/>
        <v>44266</v>
      </c>
      <c r="H1663">
        <f>_xlfn.XLOOKUP(Sheet1!G1663,USDKRW!$A$2:$A$1306,USDKRW!$B$2:$B$1306,,-1)</f>
        <v>1135.19</v>
      </c>
      <c r="I1663">
        <f t="shared" si="76"/>
        <v>64406139.840000004</v>
      </c>
      <c r="J1663">
        <f>_xlfn.XLOOKUP(A1663,upbit!$A:$A,upbit!$B:$B,,-1)</f>
        <v>64718000</v>
      </c>
      <c r="K1663">
        <f t="shared" si="77"/>
        <v>0.48420874279180293</v>
      </c>
    </row>
    <row r="1664" spans="1:11" x14ac:dyDescent="0.3">
      <c r="A1664" s="2">
        <v>44266.25</v>
      </c>
      <c r="B1664">
        <v>56271</v>
      </c>
      <c r="C1664">
        <v>57029</v>
      </c>
      <c r="D1664">
        <v>55555</v>
      </c>
      <c r="E1664">
        <v>56928</v>
      </c>
      <c r="F1664">
        <v>5089651.3750999998</v>
      </c>
      <c r="G1664" s="10">
        <f t="shared" si="75"/>
        <v>44266</v>
      </c>
      <c r="H1664">
        <f>_xlfn.XLOOKUP(Sheet1!G1664,USDKRW!$A$2:$A$1306,USDKRW!$B$2:$B$1306,,-1)</f>
        <v>1135.19</v>
      </c>
      <c r="I1664">
        <f t="shared" si="76"/>
        <v>63878276.490000002</v>
      </c>
      <c r="J1664">
        <f>_xlfn.XLOOKUP(A1664,upbit!$A:$A,upbit!$B:$B,,-1)</f>
        <v>64650000</v>
      </c>
      <c r="K1664">
        <f t="shared" si="77"/>
        <v>1.2081157357475281</v>
      </c>
    </row>
    <row r="1665" spans="1:11" x14ac:dyDescent="0.3">
      <c r="A1665" s="2">
        <v>44266.291666666657</v>
      </c>
      <c r="B1665">
        <v>56928</v>
      </c>
      <c r="C1665">
        <v>57224</v>
      </c>
      <c r="D1665">
        <v>56527</v>
      </c>
      <c r="E1665">
        <v>56917</v>
      </c>
      <c r="F1665">
        <v>1563973.3803000001</v>
      </c>
      <c r="G1665" s="10">
        <f t="shared" si="75"/>
        <v>44266</v>
      </c>
      <c r="H1665">
        <f>_xlfn.XLOOKUP(Sheet1!G1665,USDKRW!$A$2:$A$1306,USDKRW!$B$2:$B$1306,,-1)</f>
        <v>1135.19</v>
      </c>
      <c r="I1665">
        <f t="shared" si="76"/>
        <v>64624096.32</v>
      </c>
      <c r="J1665">
        <f>_xlfn.XLOOKUP(A1665,upbit!$A:$A,upbit!$B:$B,,-1)</f>
        <v>65379000</v>
      </c>
      <c r="K1665">
        <f t="shared" si="77"/>
        <v>1.1681458201936445</v>
      </c>
    </row>
    <row r="1666" spans="1:11" x14ac:dyDescent="0.3">
      <c r="A1666" s="2">
        <v>44266.333333333343</v>
      </c>
      <c r="B1666">
        <v>56917</v>
      </c>
      <c r="C1666">
        <v>56945</v>
      </c>
      <c r="D1666">
        <v>55820</v>
      </c>
      <c r="E1666">
        <v>55873</v>
      </c>
      <c r="F1666">
        <v>3709734.0386999999</v>
      </c>
      <c r="G1666" s="10">
        <f t="shared" si="75"/>
        <v>44266</v>
      </c>
      <c r="H1666">
        <f>_xlfn.XLOOKUP(Sheet1!G1666,USDKRW!$A$2:$A$1306,USDKRW!$B$2:$B$1306,,-1)</f>
        <v>1135.19</v>
      </c>
      <c r="I1666">
        <f t="shared" si="76"/>
        <v>64611609.230000004</v>
      </c>
      <c r="J1666">
        <f>_xlfn.XLOOKUP(A1666,upbit!$A:$A,upbit!$B:$B,,-1)</f>
        <v>65290000</v>
      </c>
      <c r="K1666">
        <f t="shared" si="77"/>
        <v>1.0499518245786321</v>
      </c>
    </row>
    <row r="1667" spans="1:11" x14ac:dyDescent="0.3">
      <c r="A1667" s="2">
        <v>44266.375</v>
      </c>
      <c r="B1667">
        <v>55873</v>
      </c>
      <c r="C1667">
        <v>56495</v>
      </c>
      <c r="D1667">
        <v>55510</v>
      </c>
      <c r="E1667">
        <v>55615</v>
      </c>
      <c r="F1667">
        <v>5500194.4961000001</v>
      </c>
      <c r="G1667" s="10">
        <f t="shared" ref="G1667:G1730" si="78">ROUNDDOWN(A1667,0)</f>
        <v>44266</v>
      </c>
      <c r="H1667">
        <f>_xlfn.XLOOKUP(Sheet1!G1667,USDKRW!$A$2:$A$1306,USDKRW!$B$2:$B$1306,,-1)</f>
        <v>1135.19</v>
      </c>
      <c r="I1667">
        <f t="shared" ref="I1667:I1730" si="79">B1667*H1667</f>
        <v>63426470.870000005</v>
      </c>
      <c r="J1667">
        <f>_xlfn.XLOOKUP(A1667,upbit!$A:$A,upbit!$B:$B,,-1)</f>
        <v>64354000</v>
      </c>
      <c r="K1667">
        <f t="shared" ref="K1667:K1730" si="80">(J1667/I1667-1)*100</f>
        <v>1.4623691296037578</v>
      </c>
    </row>
    <row r="1668" spans="1:11" x14ac:dyDescent="0.3">
      <c r="A1668" s="2">
        <v>44266.416666666657</v>
      </c>
      <c r="B1668">
        <v>55615</v>
      </c>
      <c r="C1668">
        <v>55938</v>
      </c>
      <c r="D1668">
        <v>55183</v>
      </c>
      <c r="E1668">
        <v>55808</v>
      </c>
      <c r="F1668">
        <v>3375391.1338</v>
      </c>
      <c r="G1668" s="10">
        <f t="shared" si="78"/>
        <v>44266</v>
      </c>
      <c r="H1668">
        <f>_xlfn.XLOOKUP(Sheet1!G1668,USDKRW!$A$2:$A$1306,USDKRW!$B$2:$B$1306,,-1)</f>
        <v>1135.19</v>
      </c>
      <c r="I1668">
        <f t="shared" si="79"/>
        <v>63133591.850000001</v>
      </c>
      <c r="J1668">
        <f>_xlfn.XLOOKUP(A1668,upbit!$A:$A,upbit!$B:$B,,-1)</f>
        <v>64250000</v>
      </c>
      <c r="K1668">
        <f t="shared" si="80"/>
        <v>1.768326682018162</v>
      </c>
    </row>
    <row r="1669" spans="1:11" x14ac:dyDescent="0.3">
      <c r="A1669" s="2">
        <v>44266.458333333343</v>
      </c>
      <c r="B1669">
        <v>55806</v>
      </c>
      <c r="C1669">
        <v>56328</v>
      </c>
      <c r="D1669">
        <v>55669</v>
      </c>
      <c r="E1669">
        <v>56328</v>
      </c>
      <c r="F1669">
        <v>4897303.0407999996</v>
      </c>
      <c r="G1669" s="10">
        <f t="shared" si="78"/>
        <v>44266</v>
      </c>
      <c r="H1669">
        <f>_xlfn.XLOOKUP(Sheet1!G1669,USDKRW!$A$2:$A$1306,USDKRW!$B$2:$B$1306,,-1)</f>
        <v>1135.19</v>
      </c>
      <c r="I1669">
        <f t="shared" si="79"/>
        <v>63350413.140000001</v>
      </c>
      <c r="J1669">
        <f>_xlfn.XLOOKUP(A1669,upbit!$A:$A,upbit!$B:$B,,-1)</f>
        <v>64672000</v>
      </c>
      <c r="K1669">
        <f t="shared" si="80"/>
        <v>2.0861534984458308</v>
      </c>
    </row>
    <row r="1670" spans="1:11" x14ac:dyDescent="0.3">
      <c r="A1670" s="2">
        <v>44266.5</v>
      </c>
      <c r="B1670">
        <v>56329</v>
      </c>
      <c r="C1670">
        <v>56479</v>
      </c>
      <c r="D1670">
        <v>55612</v>
      </c>
      <c r="E1670">
        <v>55990</v>
      </c>
      <c r="F1670">
        <v>3340067.6521999999</v>
      </c>
      <c r="G1670" s="10">
        <f t="shared" si="78"/>
        <v>44266</v>
      </c>
      <c r="H1670">
        <f>_xlfn.XLOOKUP(Sheet1!G1670,USDKRW!$A$2:$A$1306,USDKRW!$B$2:$B$1306,,-1)</f>
        <v>1135.19</v>
      </c>
      <c r="I1670">
        <f t="shared" si="79"/>
        <v>63944117.510000005</v>
      </c>
      <c r="J1670">
        <f>_xlfn.XLOOKUP(A1670,upbit!$A:$A,upbit!$B:$B,,-1)</f>
        <v>64821000</v>
      </c>
      <c r="K1670">
        <f t="shared" si="80"/>
        <v>1.3713262832392159</v>
      </c>
    </row>
    <row r="1671" spans="1:11" x14ac:dyDescent="0.3">
      <c r="A1671" s="2">
        <v>44266.541666666657</v>
      </c>
      <c r="B1671">
        <v>55990</v>
      </c>
      <c r="C1671">
        <v>56168</v>
      </c>
      <c r="D1671">
        <v>55614</v>
      </c>
      <c r="E1671">
        <v>55825</v>
      </c>
      <c r="F1671">
        <v>2001434.3047</v>
      </c>
      <c r="G1671" s="10">
        <f t="shared" si="78"/>
        <v>44266</v>
      </c>
      <c r="H1671">
        <f>_xlfn.XLOOKUP(Sheet1!G1671,USDKRW!$A$2:$A$1306,USDKRW!$B$2:$B$1306,,-1)</f>
        <v>1135.19</v>
      </c>
      <c r="I1671">
        <f t="shared" si="79"/>
        <v>63559288.100000001</v>
      </c>
      <c r="J1671">
        <f>_xlfn.XLOOKUP(A1671,upbit!$A:$A,upbit!$B:$B,,-1)</f>
        <v>64505000</v>
      </c>
      <c r="K1671">
        <f t="shared" si="80"/>
        <v>1.4879208503910224</v>
      </c>
    </row>
    <row r="1672" spans="1:11" x14ac:dyDescent="0.3">
      <c r="A1672" s="2">
        <v>44266.583333333343</v>
      </c>
      <c r="B1672">
        <v>55825</v>
      </c>
      <c r="C1672">
        <v>55825</v>
      </c>
      <c r="D1672">
        <v>55214</v>
      </c>
      <c r="E1672">
        <v>55273</v>
      </c>
      <c r="F1672">
        <v>2877508.5323999999</v>
      </c>
      <c r="G1672" s="10">
        <f t="shared" si="78"/>
        <v>44266</v>
      </c>
      <c r="H1672">
        <f>_xlfn.XLOOKUP(Sheet1!G1672,USDKRW!$A$2:$A$1306,USDKRW!$B$2:$B$1306,,-1)</f>
        <v>1135.19</v>
      </c>
      <c r="I1672">
        <f t="shared" si="79"/>
        <v>63371981.75</v>
      </c>
      <c r="J1672">
        <f>_xlfn.XLOOKUP(A1672,upbit!$A:$A,upbit!$B:$B,,-1)</f>
        <v>64412000</v>
      </c>
      <c r="K1672">
        <f t="shared" si="80"/>
        <v>1.6411325972143898</v>
      </c>
    </row>
    <row r="1673" spans="1:11" x14ac:dyDescent="0.3">
      <c r="A1673" s="2">
        <v>44266.625</v>
      </c>
      <c r="B1673">
        <v>55273</v>
      </c>
      <c r="C1673">
        <v>55752</v>
      </c>
      <c r="D1673">
        <v>55027</v>
      </c>
      <c r="E1673">
        <v>55576</v>
      </c>
      <c r="F1673">
        <v>3913908.5197999999</v>
      </c>
      <c r="G1673" s="10">
        <f t="shared" si="78"/>
        <v>44266</v>
      </c>
      <c r="H1673">
        <f>_xlfn.XLOOKUP(Sheet1!G1673,USDKRW!$A$2:$A$1306,USDKRW!$B$2:$B$1306,,-1)</f>
        <v>1135.19</v>
      </c>
      <c r="I1673">
        <f t="shared" si="79"/>
        <v>62745356.870000005</v>
      </c>
      <c r="J1673">
        <f>_xlfn.XLOOKUP(A1673,upbit!$A:$A,upbit!$B:$B,,-1)</f>
        <v>63910000</v>
      </c>
      <c r="K1673">
        <f t="shared" si="80"/>
        <v>1.8561423316357573</v>
      </c>
    </row>
    <row r="1674" spans="1:11" x14ac:dyDescent="0.3">
      <c r="A1674" s="2">
        <v>44266.666666666657</v>
      </c>
      <c r="B1674">
        <v>55576</v>
      </c>
      <c r="C1674">
        <v>55777</v>
      </c>
      <c r="D1674">
        <v>55018</v>
      </c>
      <c r="E1674">
        <v>55026</v>
      </c>
      <c r="F1674">
        <v>3923226.3343000002</v>
      </c>
      <c r="G1674" s="10">
        <f t="shared" si="78"/>
        <v>44266</v>
      </c>
      <c r="H1674">
        <f>_xlfn.XLOOKUP(Sheet1!G1674,USDKRW!$A$2:$A$1306,USDKRW!$B$2:$B$1306,,-1)</f>
        <v>1135.19</v>
      </c>
      <c r="I1674">
        <f t="shared" si="79"/>
        <v>63089319.440000005</v>
      </c>
      <c r="J1674">
        <f>_xlfn.XLOOKUP(A1674,upbit!$A:$A,upbit!$B:$B,,-1)</f>
        <v>64097000</v>
      </c>
      <c r="K1674">
        <f t="shared" si="80"/>
        <v>1.5972284515738622</v>
      </c>
    </row>
    <row r="1675" spans="1:11" x14ac:dyDescent="0.3">
      <c r="A1675" s="2">
        <v>44266.708333333343</v>
      </c>
      <c r="B1675">
        <v>55026</v>
      </c>
      <c r="C1675">
        <v>55093</v>
      </c>
      <c r="D1675">
        <v>54289</v>
      </c>
      <c r="E1675">
        <v>54751</v>
      </c>
      <c r="F1675">
        <v>16270073.292199999</v>
      </c>
      <c r="G1675" s="10">
        <f t="shared" si="78"/>
        <v>44266</v>
      </c>
      <c r="H1675">
        <f>_xlfn.XLOOKUP(Sheet1!G1675,USDKRW!$A$2:$A$1306,USDKRW!$B$2:$B$1306,,-1)</f>
        <v>1135.19</v>
      </c>
      <c r="I1675">
        <f t="shared" si="79"/>
        <v>62464964.940000005</v>
      </c>
      <c r="J1675">
        <f>_xlfn.XLOOKUP(A1675,upbit!$A:$A,upbit!$B:$B,,-1)</f>
        <v>63876000</v>
      </c>
      <c r="K1675">
        <f t="shared" si="80"/>
        <v>2.2589223596864993</v>
      </c>
    </row>
    <row r="1676" spans="1:11" x14ac:dyDescent="0.3">
      <c r="A1676" s="2">
        <v>44266.75</v>
      </c>
      <c r="B1676">
        <v>54751</v>
      </c>
      <c r="C1676">
        <v>54928</v>
      </c>
      <c r="D1676">
        <v>54453</v>
      </c>
      <c r="E1676">
        <v>54477</v>
      </c>
      <c r="F1676">
        <v>4902990.1161000002</v>
      </c>
      <c r="G1676" s="10">
        <f t="shared" si="78"/>
        <v>44266</v>
      </c>
      <c r="H1676">
        <f>_xlfn.XLOOKUP(Sheet1!G1676,USDKRW!$A$2:$A$1306,USDKRW!$B$2:$B$1306,,-1)</f>
        <v>1135.19</v>
      </c>
      <c r="I1676">
        <f t="shared" si="79"/>
        <v>62152787.690000005</v>
      </c>
      <c r="J1676">
        <f>_xlfn.XLOOKUP(A1676,upbit!$A:$A,upbit!$B:$B,,-1)</f>
        <v>63408000</v>
      </c>
      <c r="K1676">
        <f t="shared" si="80"/>
        <v>2.0195591487555342</v>
      </c>
    </row>
    <row r="1677" spans="1:11" x14ac:dyDescent="0.3">
      <c r="A1677" s="2">
        <v>44266.791666666657</v>
      </c>
      <c r="B1677">
        <v>54477</v>
      </c>
      <c r="C1677">
        <v>55649</v>
      </c>
      <c r="D1677">
        <v>54448</v>
      </c>
      <c r="E1677">
        <v>55554</v>
      </c>
      <c r="F1677">
        <v>4225019.9748999998</v>
      </c>
      <c r="G1677" s="10">
        <f t="shared" si="78"/>
        <v>44266</v>
      </c>
      <c r="H1677">
        <f>_xlfn.XLOOKUP(Sheet1!G1677,USDKRW!$A$2:$A$1306,USDKRW!$B$2:$B$1306,,-1)</f>
        <v>1135.19</v>
      </c>
      <c r="I1677">
        <f t="shared" si="79"/>
        <v>61841745.630000003</v>
      </c>
      <c r="J1677">
        <f>_xlfn.XLOOKUP(A1677,upbit!$A:$A,upbit!$B:$B,,-1)</f>
        <v>63060000</v>
      </c>
      <c r="K1677">
        <f t="shared" si="80"/>
        <v>1.9699546925612932</v>
      </c>
    </row>
    <row r="1678" spans="1:11" x14ac:dyDescent="0.3">
      <c r="A1678" s="2">
        <v>44266.833333333343</v>
      </c>
      <c r="B1678">
        <v>55554</v>
      </c>
      <c r="C1678">
        <v>56274</v>
      </c>
      <c r="D1678">
        <v>55435</v>
      </c>
      <c r="E1678">
        <v>56243</v>
      </c>
      <c r="F1678">
        <v>3228023.2370000002</v>
      </c>
      <c r="G1678" s="10">
        <f t="shared" si="78"/>
        <v>44266</v>
      </c>
      <c r="H1678">
        <f>_xlfn.XLOOKUP(Sheet1!G1678,USDKRW!$A$2:$A$1306,USDKRW!$B$2:$B$1306,,-1)</f>
        <v>1135.19</v>
      </c>
      <c r="I1678">
        <f t="shared" si="79"/>
        <v>63064345.260000005</v>
      </c>
      <c r="J1678">
        <f>_xlfn.XLOOKUP(A1678,upbit!$A:$A,upbit!$B:$B,,-1)</f>
        <v>64305000</v>
      </c>
      <c r="K1678">
        <f t="shared" si="80"/>
        <v>1.967283946079279</v>
      </c>
    </row>
    <row r="1679" spans="1:11" x14ac:dyDescent="0.3">
      <c r="A1679" s="2">
        <v>44266.875</v>
      </c>
      <c r="B1679">
        <v>56243</v>
      </c>
      <c r="C1679">
        <v>56454</v>
      </c>
      <c r="D1679">
        <v>55753</v>
      </c>
      <c r="E1679">
        <v>56293</v>
      </c>
      <c r="F1679">
        <v>5984381.4780000001</v>
      </c>
      <c r="G1679" s="10">
        <f t="shared" si="78"/>
        <v>44266</v>
      </c>
      <c r="H1679">
        <f>_xlfn.XLOOKUP(Sheet1!G1679,USDKRW!$A$2:$A$1306,USDKRW!$B$2:$B$1306,,-1)</f>
        <v>1135.19</v>
      </c>
      <c r="I1679">
        <f t="shared" si="79"/>
        <v>63846491.170000002</v>
      </c>
      <c r="J1679">
        <f>_xlfn.XLOOKUP(A1679,upbit!$A:$A,upbit!$B:$B,,-1)</f>
        <v>64833000</v>
      </c>
      <c r="K1679">
        <f t="shared" si="80"/>
        <v>1.5451261485510459</v>
      </c>
    </row>
    <row r="1680" spans="1:11" x14ac:dyDescent="0.3">
      <c r="A1680" s="2">
        <v>44266.916666666657</v>
      </c>
      <c r="B1680">
        <v>56293</v>
      </c>
      <c r="C1680">
        <v>57007</v>
      </c>
      <c r="D1680">
        <v>56292</v>
      </c>
      <c r="E1680">
        <v>56935</v>
      </c>
      <c r="F1680">
        <v>5362194.3175999997</v>
      </c>
      <c r="G1680" s="10">
        <f t="shared" si="78"/>
        <v>44266</v>
      </c>
      <c r="H1680">
        <f>_xlfn.XLOOKUP(Sheet1!G1680,USDKRW!$A$2:$A$1306,USDKRW!$B$2:$B$1306,,-1)</f>
        <v>1135.19</v>
      </c>
      <c r="I1680">
        <f t="shared" si="79"/>
        <v>63903250.670000002</v>
      </c>
      <c r="J1680">
        <f>_xlfn.XLOOKUP(A1680,upbit!$A:$A,upbit!$B:$B,,-1)</f>
        <v>64890000</v>
      </c>
      <c r="K1680">
        <f t="shared" si="80"/>
        <v>1.5441301023880971</v>
      </c>
    </row>
    <row r="1681" spans="1:11" x14ac:dyDescent="0.3">
      <c r="A1681" s="2">
        <v>44266.958333333343</v>
      </c>
      <c r="B1681">
        <v>56935</v>
      </c>
      <c r="C1681">
        <v>57234</v>
      </c>
      <c r="D1681">
        <v>56489</v>
      </c>
      <c r="E1681">
        <v>56813</v>
      </c>
      <c r="F1681">
        <v>5117457.7319</v>
      </c>
      <c r="G1681" s="10">
        <f t="shared" si="78"/>
        <v>44266</v>
      </c>
      <c r="H1681">
        <f>_xlfn.XLOOKUP(Sheet1!G1681,USDKRW!$A$2:$A$1306,USDKRW!$B$2:$B$1306,,-1)</f>
        <v>1135.19</v>
      </c>
      <c r="I1681">
        <f t="shared" si="79"/>
        <v>64632042.650000006</v>
      </c>
      <c r="J1681">
        <f>_xlfn.XLOOKUP(A1681,upbit!$A:$A,upbit!$B:$B,,-1)</f>
        <v>65272000</v>
      </c>
      <c r="K1681">
        <f t="shared" si="80"/>
        <v>0.9901549196975612</v>
      </c>
    </row>
    <row r="1682" spans="1:11" x14ac:dyDescent="0.3">
      <c r="A1682" s="2">
        <v>44267</v>
      </c>
      <c r="B1682">
        <v>56828</v>
      </c>
      <c r="C1682">
        <v>57101</v>
      </c>
      <c r="D1682">
        <v>55900</v>
      </c>
      <c r="E1682">
        <v>56346</v>
      </c>
      <c r="F1682">
        <v>11368479.821799999</v>
      </c>
      <c r="G1682" s="10">
        <f t="shared" si="78"/>
        <v>44267</v>
      </c>
      <c r="H1682">
        <f>_xlfn.XLOOKUP(Sheet1!G1682,USDKRW!$A$2:$A$1306,USDKRW!$B$2:$B$1306,,-1)</f>
        <v>1133.0899999999999</v>
      </c>
      <c r="I1682">
        <f t="shared" si="79"/>
        <v>64391238.519999996</v>
      </c>
      <c r="J1682">
        <f>_xlfn.XLOOKUP(A1682,upbit!$A:$A,upbit!$B:$B,,-1)</f>
        <v>65004000</v>
      </c>
      <c r="K1682">
        <f t="shared" si="80"/>
        <v>0.9516224475317081</v>
      </c>
    </row>
    <row r="1683" spans="1:11" x14ac:dyDescent="0.3">
      <c r="A1683" s="2">
        <v>44267.041666666657</v>
      </c>
      <c r="B1683">
        <v>56346</v>
      </c>
      <c r="C1683">
        <v>57019</v>
      </c>
      <c r="D1683">
        <v>56346</v>
      </c>
      <c r="E1683">
        <v>56884</v>
      </c>
      <c r="F1683">
        <v>6093729.5426000003</v>
      </c>
      <c r="G1683" s="10">
        <f t="shared" si="78"/>
        <v>44267</v>
      </c>
      <c r="H1683">
        <f>_xlfn.XLOOKUP(Sheet1!G1683,USDKRW!$A$2:$A$1306,USDKRW!$B$2:$B$1306,,-1)</f>
        <v>1133.0899999999999</v>
      </c>
      <c r="I1683">
        <f t="shared" si="79"/>
        <v>63845089.139999993</v>
      </c>
      <c r="J1683">
        <f>_xlfn.XLOOKUP(A1683,upbit!$A:$A,upbit!$B:$B,,-1)</f>
        <v>64892000</v>
      </c>
      <c r="K1683">
        <f t="shared" si="80"/>
        <v>1.6397672461609947</v>
      </c>
    </row>
    <row r="1684" spans="1:11" x14ac:dyDescent="0.3">
      <c r="A1684" s="2">
        <v>44267.083333333343</v>
      </c>
      <c r="B1684">
        <v>56884</v>
      </c>
      <c r="C1684">
        <v>57065</v>
      </c>
      <c r="D1684">
        <v>56319</v>
      </c>
      <c r="E1684">
        <v>56830</v>
      </c>
      <c r="F1684">
        <v>2948061.9405999999</v>
      </c>
      <c r="G1684" s="10">
        <f t="shared" si="78"/>
        <v>44267</v>
      </c>
      <c r="H1684">
        <f>_xlfn.XLOOKUP(Sheet1!G1684,USDKRW!$A$2:$A$1306,USDKRW!$B$2:$B$1306,,-1)</f>
        <v>1133.0899999999999</v>
      </c>
      <c r="I1684">
        <f t="shared" si="79"/>
        <v>64454691.559999995</v>
      </c>
      <c r="J1684">
        <f>_xlfn.XLOOKUP(A1684,upbit!$A:$A,upbit!$B:$B,,-1)</f>
        <v>65179000</v>
      </c>
      <c r="K1684">
        <f t="shared" si="80"/>
        <v>1.1237482058629622</v>
      </c>
    </row>
    <row r="1685" spans="1:11" x14ac:dyDescent="0.3">
      <c r="A1685" s="2">
        <v>44267.125</v>
      </c>
      <c r="B1685">
        <v>56830</v>
      </c>
      <c r="C1685">
        <v>57678</v>
      </c>
      <c r="D1685">
        <v>56560</v>
      </c>
      <c r="E1685">
        <v>57504</v>
      </c>
      <c r="F1685">
        <v>6275214.6161000002</v>
      </c>
      <c r="G1685" s="10">
        <f t="shared" si="78"/>
        <v>44267</v>
      </c>
      <c r="H1685">
        <f>_xlfn.XLOOKUP(Sheet1!G1685,USDKRW!$A$2:$A$1306,USDKRW!$B$2:$B$1306,,-1)</f>
        <v>1133.0899999999999</v>
      </c>
      <c r="I1685">
        <f t="shared" si="79"/>
        <v>64393504.699999996</v>
      </c>
      <c r="J1685">
        <f>_xlfn.XLOOKUP(A1685,upbit!$A:$A,upbit!$B:$B,,-1)</f>
        <v>65249000</v>
      </c>
      <c r="K1685">
        <f t="shared" si="80"/>
        <v>1.3285428460302562</v>
      </c>
    </row>
    <row r="1686" spans="1:11" x14ac:dyDescent="0.3">
      <c r="A1686" s="2">
        <v>44267.166666666657</v>
      </c>
      <c r="B1686">
        <v>57504</v>
      </c>
      <c r="C1686">
        <v>57647</v>
      </c>
      <c r="D1686">
        <v>56705</v>
      </c>
      <c r="E1686">
        <v>56831</v>
      </c>
      <c r="F1686">
        <v>3499183.4940999998</v>
      </c>
      <c r="G1686" s="10">
        <f t="shared" si="78"/>
        <v>44267</v>
      </c>
      <c r="H1686">
        <f>_xlfn.XLOOKUP(Sheet1!G1686,USDKRW!$A$2:$A$1306,USDKRW!$B$2:$B$1306,,-1)</f>
        <v>1133.0899999999999</v>
      </c>
      <c r="I1686">
        <f t="shared" si="79"/>
        <v>65157207.359999992</v>
      </c>
      <c r="J1686">
        <f>_xlfn.XLOOKUP(A1686,upbit!$A:$A,upbit!$B:$B,,-1)</f>
        <v>65607000</v>
      </c>
      <c r="K1686">
        <f t="shared" si="80"/>
        <v>0.69031908859269464</v>
      </c>
    </row>
    <row r="1687" spans="1:11" x14ac:dyDescent="0.3">
      <c r="A1687" s="2">
        <v>44267.208333333343</v>
      </c>
      <c r="B1687">
        <v>56831</v>
      </c>
      <c r="C1687">
        <v>57617</v>
      </c>
      <c r="D1687">
        <v>56584</v>
      </c>
      <c r="E1687">
        <v>57463</v>
      </c>
      <c r="F1687">
        <v>5990471.3893999998</v>
      </c>
      <c r="G1687" s="10">
        <f t="shared" si="78"/>
        <v>44267</v>
      </c>
      <c r="H1687">
        <f>_xlfn.XLOOKUP(Sheet1!G1687,USDKRW!$A$2:$A$1306,USDKRW!$B$2:$B$1306,,-1)</f>
        <v>1133.0899999999999</v>
      </c>
      <c r="I1687">
        <f t="shared" si="79"/>
        <v>64394637.789999992</v>
      </c>
      <c r="J1687">
        <f>_xlfn.XLOOKUP(A1687,upbit!$A:$A,upbit!$B:$B,,-1)</f>
        <v>64977000</v>
      </c>
      <c r="K1687">
        <f t="shared" si="80"/>
        <v>0.9043644470820178</v>
      </c>
    </row>
    <row r="1688" spans="1:11" x14ac:dyDescent="0.3">
      <c r="A1688" s="2">
        <v>44267.25</v>
      </c>
      <c r="B1688">
        <v>57463</v>
      </c>
      <c r="C1688">
        <v>57932</v>
      </c>
      <c r="D1688">
        <v>57276</v>
      </c>
      <c r="E1688">
        <v>57583</v>
      </c>
      <c r="F1688">
        <v>7192577.0866</v>
      </c>
      <c r="G1688" s="10">
        <f t="shared" si="78"/>
        <v>44267</v>
      </c>
      <c r="H1688">
        <f>_xlfn.XLOOKUP(Sheet1!G1688,USDKRW!$A$2:$A$1306,USDKRW!$B$2:$B$1306,,-1)</f>
        <v>1133.0899999999999</v>
      </c>
      <c r="I1688">
        <f t="shared" si="79"/>
        <v>65110750.669999994</v>
      </c>
      <c r="J1688">
        <f>_xlfn.XLOOKUP(A1688,upbit!$A:$A,upbit!$B:$B,,-1)</f>
        <v>65484000</v>
      </c>
      <c r="K1688">
        <f t="shared" si="80"/>
        <v>0.57325299763741899</v>
      </c>
    </row>
    <row r="1689" spans="1:11" x14ac:dyDescent="0.3">
      <c r="A1689" s="2">
        <v>44267.291666666657</v>
      </c>
      <c r="B1689">
        <v>57583</v>
      </c>
      <c r="C1689">
        <v>58033</v>
      </c>
      <c r="D1689">
        <v>57473</v>
      </c>
      <c r="E1689">
        <v>57898</v>
      </c>
      <c r="F1689">
        <v>1613313.6772</v>
      </c>
      <c r="G1689" s="10">
        <f t="shared" si="78"/>
        <v>44267</v>
      </c>
      <c r="H1689">
        <f>_xlfn.XLOOKUP(Sheet1!G1689,USDKRW!$A$2:$A$1306,USDKRW!$B$2:$B$1306,,-1)</f>
        <v>1133.0899999999999</v>
      </c>
      <c r="I1689">
        <f t="shared" si="79"/>
        <v>65246721.469999999</v>
      </c>
      <c r="J1689">
        <f>_xlfn.XLOOKUP(A1689,upbit!$A:$A,upbit!$B:$B,,-1)</f>
        <v>65882000</v>
      </c>
      <c r="K1689">
        <f t="shared" si="80"/>
        <v>0.97365586452049513</v>
      </c>
    </row>
    <row r="1690" spans="1:11" x14ac:dyDescent="0.3">
      <c r="A1690" s="2">
        <v>44267.333333333343</v>
      </c>
      <c r="B1690">
        <v>57898</v>
      </c>
      <c r="C1690">
        <v>58150</v>
      </c>
      <c r="D1690">
        <v>57641</v>
      </c>
      <c r="E1690">
        <v>57783</v>
      </c>
      <c r="F1690">
        <v>4990748.3055999996</v>
      </c>
      <c r="G1690" s="10">
        <f t="shared" si="78"/>
        <v>44267</v>
      </c>
      <c r="H1690">
        <f>_xlfn.XLOOKUP(Sheet1!G1690,USDKRW!$A$2:$A$1306,USDKRW!$B$2:$B$1306,,-1)</f>
        <v>1133.0899999999999</v>
      </c>
      <c r="I1690">
        <f t="shared" si="79"/>
        <v>65603644.819999993</v>
      </c>
      <c r="J1690">
        <f>_xlfn.XLOOKUP(A1690,upbit!$A:$A,upbit!$B:$B,,-1)</f>
        <v>66330000</v>
      </c>
      <c r="K1690">
        <f t="shared" si="80"/>
        <v>1.1071872332595989</v>
      </c>
    </row>
    <row r="1691" spans="1:11" x14ac:dyDescent="0.3">
      <c r="A1691" s="2">
        <v>44267.375</v>
      </c>
      <c r="B1691">
        <v>57782</v>
      </c>
      <c r="C1691">
        <v>58085</v>
      </c>
      <c r="D1691">
        <v>56800</v>
      </c>
      <c r="E1691">
        <v>57365</v>
      </c>
      <c r="F1691">
        <v>13305376.8017</v>
      </c>
      <c r="G1691" s="10">
        <f t="shared" si="78"/>
        <v>44267</v>
      </c>
      <c r="H1691">
        <f>_xlfn.XLOOKUP(Sheet1!G1691,USDKRW!$A$2:$A$1306,USDKRW!$B$2:$B$1306,,-1)</f>
        <v>1133.0899999999999</v>
      </c>
      <c r="I1691">
        <f t="shared" si="79"/>
        <v>65472206.379999995</v>
      </c>
      <c r="J1691">
        <f>_xlfn.XLOOKUP(A1691,upbit!$A:$A,upbit!$B:$B,,-1)</f>
        <v>66208000</v>
      </c>
      <c r="K1691">
        <f t="shared" si="80"/>
        <v>1.1238259113026672</v>
      </c>
    </row>
    <row r="1692" spans="1:11" x14ac:dyDescent="0.3">
      <c r="A1692" s="2">
        <v>44267.416666666657</v>
      </c>
      <c r="B1692">
        <v>57365</v>
      </c>
      <c r="C1692">
        <v>57642</v>
      </c>
      <c r="D1692">
        <v>56653</v>
      </c>
      <c r="E1692">
        <v>56911</v>
      </c>
      <c r="F1692">
        <v>6465937.2547000004</v>
      </c>
      <c r="G1692" s="10">
        <f t="shared" si="78"/>
        <v>44267</v>
      </c>
      <c r="H1692">
        <f>_xlfn.XLOOKUP(Sheet1!G1692,USDKRW!$A$2:$A$1306,USDKRW!$B$2:$B$1306,,-1)</f>
        <v>1133.0899999999999</v>
      </c>
      <c r="I1692">
        <f t="shared" si="79"/>
        <v>64999707.849999994</v>
      </c>
      <c r="J1692">
        <f>_xlfn.XLOOKUP(A1692,upbit!$A:$A,upbit!$B:$B,,-1)</f>
        <v>66079000</v>
      </c>
      <c r="K1692">
        <f t="shared" si="80"/>
        <v>1.6604569246537082</v>
      </c>
    </row>
    <row r="1693" spans="1:11" x14ac:dyDescent="0.3">
      <c r="A1693" s="2">
        <v>44267.458333333343</v>
      </c>
      <c r="B1693">
        <v>56911</v>
      </c>
      <c r="C1693">
        <v>57111</v>
      </c>
      <c r="D1693">
        <v>56724</v>
      </c>
      <c r="E1693">
        <v>56967</v>
      </c>
      <c r="F1693">
        <v>1186381.4691999999</v>
      </c>
      <c r="G1693" s="10">
        <f t="shared" si="78"/>
        <v>44267</v>
      </c>
      <c r="H1693">
        <f>_xlfn.XLOOKUP(Sheet1!G1693,USDKRW!$A$2:$A$1306,USDKRW!$B$2:$B$1306,,-1)</f>
        <v>1133.0899999999999</v>
      </c>
      <c r="I1693">
        <f t="shared" si="79"/>
        <v>64485284.989999995</v>
      </c>
      <c r="J1693">
        <f>_xlfn.XLOOKUP(A1693,upbit!$A:$A,upbit!$B:$B,,-1)</f>
        <v>65735000</v>
      </c>
      <c r="K1693">
        <f t="shared" si="80"/>
        <v>1.9379847824101404</v>
      </c>
    </row>
    <row r="1694" spans="1:11" x14ac:dyDescent="0.3">
      <c r="A1694" s="2">
        <v>44267.5</v>
      </c>
      <c r="B1694">
        <v>56967</v>
      </c>
      <c r="C1694">
        <v>57285</v>
      </c>
      <c r="D1694">
        <v>56826</v>
      </c>
      <c r="E1694">
        <v>57107</v>
      </c>
      <c r="F1694">
        <v>1168205.9079</v>
      </c>
      <c r="G1694" s="10">
        <f t="shared" si="78"/>
        <v>44267</v>
      </c>
      <c r="H1694">
        <f>_xlfn.XLOOKUP(Sheet1!G1694,USDKRW!$A$2:$A$1306,USDKRW!$B$2:$B$1306,,-1)</f>
        <v>1133.0899999999999</v>
      </c>
      <c r="I1694">
        <f t="shared" si="79"/>
        <v>64548738.029999994</v>
      </c>
      <c r="J1694">
        <f>_xlfn.XLOOKUP(A1694,upbit!$A:$A,upbit!$B:$B,,-1)</f>
        <v>65748000</v>
      </c>
      <c r="K1694">
        <f t="shared" si="80"/>
        <v>1.8579169889311187</v>
      </c>
    </row>
    <row r="1695" spans="1:11" x14ac:dyDescent="0.3">
      <c r="A1695" s="2">
        <v>44267.541666666657</v>
      </c>
      <c r="B1695">
        <v>57107</v>
      </c>
      <c r="C1695">
        <v>57225</v>
      </c>
      <c r="D1695">
        <v>56479</v>
      </c>
      <c r="E1695">
        <v>56718</v>
      </c>
      <c r="F1695">
        <v>2808316.2113000001</v>
      </c>
      <c r="G1695" s="10">
        <f t="shared" si="78"/>
        <v>44267</v>
      </c>
      <c r="H1695">
        <f>_xlfn.XLOOKUP(Sheet1!G1695,USDKRW!$A$2:$A$1306,USDKRW!$B$2:$B$1306,,-1)</f>
        <v>1133.0899999999999</v>
      </c>
      <c r="I1695">
        <f t="shared" si="79"/>
        <v>64707370.629999995</v>
      </c>
      <c r="J1695">
        <f>_xlfn.XLOOKUP(A1695,upbit!$A:$A,upbit!$B:$B,,-1)</f>
        <v>65913000</v>
      </c>
      <c r="K1695">
        <f t="shared" si="80"/>
        <v>1.8632025351390968</v>
      </c>
    </row>
    <row r="1696" spans="1:11" x14ac:dyDescent="0.3">
      <c r="A1696" s="2">
        <v>44267.583333333343</v>
      </c>
      <c r="B1696">
        <v>56718</v>
      </c>
      <c r="C1696">
        <v>57267</v>
      </c>
      <c r="D1696">
        <v>56367</v>
      </c>
      <c r="E1696">
        <v>57174</v>
      </c>
      <c r="F1696">
        <v>4697540.5793000003</v>
      </c>
      <c r="G1696" s="10">
        <f t="shared" si="78"/>
        <v>44267</v>
      </c>
      <c r="H1696">
        <f>_xlfn.XLOOKUP(Sheet1!G1696,USDKRW!$A$2:$A$1306,USDKRW!$B$2:$B$1306,,-1)</f>
        <v>1133.0899999999999</v>
      </c>
      <c r="I1696">
        <f t="shared" si="79"/>
        <v>64266598.619999997</v>
      </c>
      <c r="J1696">
        <f>_xlfn.XLOOKUP(A1696,upbit!$A:$A,upbit!$B:$B,,-1)</f>
        <v>65613000</v>
      </c>
      <c r="K1696">
        <f t="shared" si="80"/>
        <v>2.0950251124399744</v>
      </c>
    </row>
    <row r="1697" spans="1:11" x14ac:dyDescent="0.3">
      <c r="A1697" s="2">
        <v>44267.625</v>
      </c>
      <c r="B1697">
        <v>57174</v>
      </c>
      <c r="C1697">
        <v>57420</v>
      </c>
      <c r="D1697">
        <v>56923</v>
      </c>
      <c r="E1697">
        <v>57062</v>
      </c>
      <c r="F1697">
        <v>2209783.3832</v>
      </c>
      <c r="G1697" s="10">
        <f t="shared" si="78"/>
        <v>44267</v>
      </c>
      <c r="H1697">
        <f>_xlfn.XLOOKUP(Sheet1!G1697,USDKRW!$A$2:$A$1306,USDKRW!$B$2:$B$1306,,-1)</f>
        <v>1133.0899999999999</v>
      </c>
      <c r="I1697">
        <f t="shared" si="79"/>
        <v>64783287.659999996</v>
      </c>
      <c r="J1697">
        <f>_xlfn.XLOOKUP(A1697,upbit!$A:$A,upbit!$B:$B,,-1)</f>
        <v>65914000</v>
      </c>
      <c r="K1697">
        <f t="shared" si="80"/>
        <v>1.7453765945536492</v>
      </c>
    </row>
    <row r="1698" spans="1:11" x14ac:dyDescent="0.3">
      <c r="A1698" s="2">
        <v>44267.666666666657</v>
      </c>
      <c r="B1698">
        <v>57062</v>
      </c>
      <c r="C1698">
        <v>57062</v>
      </c>
      <c r="D1698">
        <v>56476</v>
      </c>
      <c r="E1698">
        <v>56694</v>
      </c>
      <c r="F1698">
        <v>3742869.9347999999</v>
      </c>
      <c r="G1698" s="10">
        <f t="shared" si="78"/>
        <v>44267</v>
      </c>
      <c r="H1698">
        <f>_xlfn.XLOOKUP(Sheet1!G1698,USDKRW!$A$2:$A$1306,USDKRW!$B$2:$B$1306,,-1)</f>
        <v>1133.0899999999999</v>
      </c>
      <c r="I1698">
        <f t="shared" si="79"/>
        <v>64656381.579999998</v>
      </c>
      <c r="J1698">
        <f>_xlfn.XLOOKUP(A1698,upbit!$A:$A,upbit!$B:$B,,-1)</f>
        <v>65999000</v>
      </c>
      <c r="K1698">
        <f t="shared" si="80"/>
        <v>2.0765443212110046</v>
      </c>
    </row>
    <row r="1699" spans="1:11" x14ac:dyDescent="0.3">
      <c r="A1699" s="2">
        <v>44267.708333333343</v>
      </c>
      <c r="B1699">
        <v>56694</v>
      </c>
      <c r="C1699">
        <v>57101</v>
      </c>
      <c r="D1699">
        <v>56288</v>
      </c>
      <c r="E1699">
        <v>56539</v>
      </c>
      <c r="F1699">
        <v>3782878.5003999998</v>
      </c>
      <c r="G1699" s="10">
        <f t="shared" si="78"/>
        <v>44267</v>
      </c>
      <c r="H1699">
        <f>_xlfn.XLOOKUP(Sheet1!G1699,USDKRW!$A$2:$A$1306,USDKRW!$B$2:$B$1306,,-1)</f>
        <v>1133.0899999999999</v>
      </c>
      <c r="I1699">
        <f t="shared" si="79"/>
        <v>64239404.459999993</v>
      </c>
      <c r="J1699">
        <f>_xlfn.XLOOKUP(A1699,upbit!$A:$A,upbit!$B:$B,,-1)</f>
        <v>65643000</v>
      </c>
      <c r="K1699">
        <f t="shared" si="80"/>
        <v>2.184944819770207</v>
      </c>
    </row>
    <row r="1700" spans="1:11" x14ac:dyDescent="0.3">
      <c r="A1700" s="2">
        <v>44267.75</v>
      </c>
      <c r="B1700">
        <v>56530</v>
      </c>
      <c r="C1700">
        <v>56824</v>
      </c>
      <c r="D1700">
        <v>56320</v>
      </c>
      <c r="E1700">
        <v>56534</v>
      </c>
      <c r="F1700">
        <v>856773.98369999998</v>
      </c>
      <c r="G1700" s="10">
        <f t="shared" si="78"/>
        <v>44267</v>
      </c>
      <c r="H1700">
        <f>_xlfn.XLOOKUP(Sheet1!G1700,USDKRW!$A$2:$A$1306,USDKRW!$B$2:$B$1306,,-1)</f>
        <v>1133.0899999999999</v>
      </c>
      <c r="I1700">
        <f t="shared" si="79"/>
        <v>64053577.699999996</v>
      </c>
      <c r="J1700">
        <f>_xlfn.XLOOKUP(A1700,upbit!$A:$A,upbit!$B:$B,,-1)</f>
        <v>65552000</v>
      </c>
      <c r="K1700">
        <f t="shared" si="80"/>
        <v>2.339326472937997</v>
      </c>
    </row>
    <row r="1701" spans="1:11" x14ac:dyDescent="0.3">
      <c r="A1701" s="2">
        <v>44267.791666666657</v>
      </c>
      <c r="B1701">
        <v>56534</v>
      </c>
      <c r="C1701">
        <v>56861</v>
      </c>
      <c r="D1701">
        <v>55836</v>
      </c>
      <c r="E1701">
        <v>56720</v>
      </c>
      <c r="F1701">
        <v>6509562.6892999997</v>
      </c>
      <c r="G1701" s="10">
        <f t="shared" si="78"/>
        <v>44267</v>
      </c>
      <c r="H1701">
        <f>_xlfn.XLOOKUP(Sheet1!G1701,USDKRW!$A$2:$A$1306,USDKRW!$B$2:$B$1306,,-1)</f>
        <v>1133.0899999999999</v>
      </c>
      <c r="I1701">
        <f t="shared" si="79"/>
        <v>64058110.059999995</v>
      </c>
      <c r="J1701">
        <f>_xlfn.XLOOKUP(A1701,upbit!$A:$A,upbit!$B:$B,,-1)</f>
        <v>65471000</v>
      </c>
      <c r="K1701">
        <f t="shared" si="80"/>
        <v>2.205637878914346</v>
      </c>
    </row>
    <row r="1702" spans="1:11" x14ac:dyDescent="0.3">
      <c r="A1702" s="2">
        <v>44267.833333333343</v>
      </c>
      <c r="B1702">
        <v>56720</v>
      </c>
      <c r="C1702">
        <v>57075</v>
      </c>
      <c r="D1702">
        <v>56362</v>
      </c>
      <c r="E1702">
        <v>56497</v>
      </c>
      <c r="F1702">
        <v>3941157.8207999999</v>
      </c>
      <c r="G1702" s="10">
        <f t="shared" si="78"/>
        <v>44267</v>
      </c>
      <c r="H1702">
        <f>_xlfn.XLOOKUP(Sheet1!G1702,USDKRW!$A$2:$A$1306,USDKRW!$B$2:$B$1306,,-1)</f>
        <v>1133.0899999999999</v>
      </c>
      <c r="I1702">
        <f t="shared" si="79"/>
        <v>64268864.799999997</v>
      </c>
      <c r="J1702">
        <f>_xlfn.XLOOKUP(A1702,upbit!$A:$A,upbit!$B:$B,,-1)</f>
        <v>65702000</v>
      </c>
      <c r="K1702">
        <f t="shared" si="80"/>
        <v>2.2299058874928335</v>
      </c>
    </row>
    <row r="1703" spans="1:11" x14ac:dyDescent="0.3">
      <c r="A1703" s="2">
        <v>44267.875</v>
      </c>
      <c r="B1703">
        <v>56497</v>
      </c>
      <c r="C1703">
        <v>56839</v>
      </c>
      <c r="D1703">
        <v>56205</v>
      </c>
      <c r="E1703">
        <v>56394</v>
      </c>
      <c r="F1703">
        <v>5186578.9175000004</v>
      </c>
      <c r="G1703" s="10">
        <f t="shared" si="78"/>
        <v>44267</v>
      </c>
      <c r="H1703">
        <f>_xlfn.XLOOKUP(Sheet1!G1703,USDKRW!$A$2:$A$1306,USDKRW!$B$2:$B$1306,,-1)</f>
        <v>1133.0899999999999</v>
      </c>
      <c r="I1703">
        <f t="shared" si="79"/>
        <v>64016185.729999997</v>
      </c>
      <c r="J1703">
        <f>_xlfn.XLOOKUP(A1703,upbit!$A:$A,upbit!$B:$B,,-1)</f>
        <v>65462000</v>
      </c>
      <c r="K1703">
        <f t="shared" si="80"/>
        <v>2.2585136141943796</v>
      </c>
    </row>
    <row r="1704" spans="1:11" x14ac:dyDescent="0.3">
      <c r="A1704" s="2">
        <v>44267.916666666657</v>
      </c>
      <c r="B1704">
        <v>56394</v>
      </c>
      <c r="C1704">
        <v>56394</v>
      </c>
      <c r="D1704">
        <v>55057</v>
      </c>
      <c r="E1704">
        <v>55682</v>
      </c>
      <c r="F1704">
        <v>18248668.486299999</v>
      </c>
      <c r="G1704" s="10">
        <f t="shared" si="78"/>
        <v>44267</v>
      </c>
      <c r="H1704">
        <f>_xlfn.XLOOKUP(Sheet1!G1704,USDKRW!$A$2:$A$1306,USDKRW!$B$2:$B$1306,,-1)</f>
        <v>1133.0899999999999</v>
      </c>
      <c r="I1704">
        <f t="shared" si="79"/>
        <v>63899477.459999993</v>
      </c>
      <c r="J1704">
        <f>_xlfn.XLOOKUP(A1704,upbit!$A:$A,upbit!$B:$B,,-1)</f>
        <v>65517000</v>
      </c>
      <c r="K1704">
        <f t="shared" si="80"/>
        <v>2.5313548784691609</v>
      </c>
    </row>
    <row r="1705" spans="1:11" x14ac:dyDescent="0.3">
      <c r="A1705" s="2">
        <v>44267.958333333343</v>
      </c>
      <c r="B1705">
        <v>55682</v>
      </c>
      <c r="C1705">
        <v>56220</v>
      </c>
      <c r="D1705">
        <v>55387</v>
      </c>
      <c r="E1705">
        <v>56220</v>
      </c>
      <c r="F1705">
        <v>4346927.0174000002</v>
      </c>
      <c r="G1705" s="10">
        <f t="shared" si="78"/>
        <v>44267</v>
      </c>
      <c r="H1705">
        <f>_xlfn.XLOOKUP(Sheet1!G1705,USDKRW!$A$2:$A$1306,USDKRW!$B$2:$B$1306,,-1)</f>
        <v>1133.0899999999999</v>
      </c>
      <c r="I1705">
        <f t="shared" si="79"/>
        <v>63092717.379999995</v>
      </c>
      <c r="J1705">
        <f>_xlfn.XLOOKUP(A1705,upbit!$A:$A,upbit!$B:$B,,-1)</f>
        <v>65001000</v>
      </c>
      <c r="K1705">
        <f t="shared" si="80"/>
        <v>3.0245687604587346</v>
      </c>
    </row>
    <row r="1706" spans="1:11" x14ac:dyDescent="0.3">
      <c r="A1706" s="2">
        <v>44268</v>
      </c>
      <c r="B1706">
        <v>56220</v>
      </c>
      <c r="C1706">
        <v>57095</v>
      </c>
      <c r="D1706">
        <v>56017</v>
      </c>
      <c r="E1706">
        <v>56954</v>
      </c>
      <c r="F1706">
        <v>4119860.0813000002</v>
      </c>
      <c r="G1706" s="10">
        <f t="shared" si="78"/>
        <v>44268</v>
      </c>
      <c r="H1706">
        <f>_xlfn.XLOOKUP(Sheet1!G1706,USDKRW!$A$2:$A$1306,USDKRW!$B$2:$B$1306,,-1)</f>
        <v>1133.0899999999999</v>
      </c>
      <c r="I1706">
        <f t="shared" si="79"/>
        <v>63702319.799999997</v>
      </c>
      <c r="J1706">
        <f>_xlfn.XLOOKUP(A1706,upbit!$A:$A,upbit!$B:$B,,-1)</f>
        <v>65395000</v>
      </c>
      <c r="K1706">
        <f t="shared" si="80"/>
        <v>2.657171992031615</v>
      </c>
    </row>
    <row r="1707" spans="1:11" x14ac:dyDescent="0.3">
      <c r="A1707" s="2">
        <v>44268.041666666657</v>
      </c>
      <c r="B1707">
        <v>56954</v>
      </c>
      <c r="C1707">
        <v>57638</v>
      </c>
      <c r="D1707">
        <v>56954</v>
      </c>
      <c r="E1707">
        <v>57388</v>
      </c>
      <c r="F1707">
        <v>2740137.0775000001</v>
      </c>
      <c r="G1707" s="10">
        <f t="shared" si="78"/>
        <v>44268</v>
      </c>
      <c r="H1707">
        <f>_xlfn.XLOOKUP(Sheet1!G1707,USDKRW!$A$2:$A$1306,USDKRW!$B$2:$B$1306,,-1)</f>
        <v>1133.0899999999999</v>
      </c>
      <c r="I1707">
        <f t="shared" si="79"/>
        <v>64534007.859999992</v>
      </c>
      <c r="J1707">
        <f>_xlfn.XLOOKUP(A1707,upbit!$A:$A,upbit!$B:$B,,-1)</f>
        <v>66070000</v>
      </c>
      <c r="K1707">
        <f t="shared" si="80"/>
        <v>2.3801282315088601</v>
      </c>
    </row>
    <row r="1708" spans="1:11" x14ac:dyDescent="0.3">
      <c r="A1708" s="2">
        <v>44268.083333333343</v>
      </c>
      <c r="B1708">
        <v>57388</v>
      </c>
      <c r="C1708">
        <v>57758</v>
      </c>
      <c r="D1708">
        <v>57071</v>
      </c>
      <c r="E1708">
        <v>57168</v>
      </c>
      <c r="F1708">
        <v>1770152.5907999999</v>
      </c>
      <c r="G1708" s="10">
        <f t="shared" si="78"/>
        <v>44268</v>
      </c>
      <c r="H1708">
        <f>_xlfn.XLOOKUP(Sheet1!G1708,USDKRW!$A$2:$A$1306,USDKRW!$B$2:$B$1306,,-1)</f>
        <v>1133.0899999999999</v>
      </c>
      <c r="I1708">
        <f t="shared" si="79"/>
        <v>65025768.919999994</v>
      </c>
      <c r="J1708">
        <f>_xlfn.XLOOKUP(A1708,upbit!$A:$A,upbit!$B:$B,,-1)</f>
        <v>66683000</v>
      </c>
      <c r="K1708">
        <f t="shared" si="80"/>
        <v>2.5485759069437064</v>
      </c>
    </row>
    <row r="1709" spans="1:11" x14ac:dyDescent="0.3">
      <c r="A1709" s="2">
        <v>44268.125</v>
      </c>
      <c r="B1709">
        <v>57168</v>
      </c>
      <c r="C1709">
        <v>57669</v>
      </c>
      <c r="D1709">
        <v>57082</v>
      </c>
      <c r="E1709">
        <v>57328</v>
      </c>
      <c r="F1709">
        <v>1082281.7032999999</v>
      </c>
      <c r="G1709" s="10">
        <f t="shared" si="78"/>
        <v>44268</v>
      </c>
      <c r="H1709">
        <f>_xlfn.XLOOKUP(Sheet1!G1709,USDKRW!$A$2:$A$1306,USDKRW!$B$2:$B$1306,,-1)</f>
        <v>1133.0899999999999</v>
      </c>
      <c r="I1709">
        <f t="shared" si="79"/>
        <v>64776489.119999997</v>
      </c>
      <c r="J1709">
        <f>_xlfn.XLOOKUP(A1709,upbit!$A:$A,upbit!$B:$B,,-1)</f>
        <v>66452000</v>
      </c>
      <c r="K1709">
        <f t="shared" si="80"/>
        <v>2.5866034154708117</v>
      </c>
    </row>
    <row r="1710" spans="1:11" x14ac:dyDescent="0.3">
      <c r="A1710" s="2">
        <v>44268.166666666657</v>
      </c>
      <c r="B1710">
        <v>57328</v>
      </c>
      <c r="C1710">
        <v>57551</v>
      </c>
      <c r="D1710">
        <v>56734</v>
      </c>
      <c r="E1710">
        <v>56946</v>
      </c>
      <c r="F1710">
        <v>1315999.8629999999</v>
      </c>
      <c r="G1710" s="10">
        <f t="shared" si="78"/>
        <v>44268</v>
      </c>
      <c r="H1710">
        <f>_xlfn.XLOOKUP(Sheet1!G1710,USDKRW!$A$2:$A$1306,USDKRW!$B$2:$B$1306,,-1)</f>
        <v>1133.0899999999999</v>
      </c>
      <c r="I1710">
        <f t="shared" si="79"/>
        <v>64957783.519999996</v>
      </c>
      <c r="J1710">
        <f>_xlfn.XLOOKUP(A1710,upbit!$A:$A,upbit!$B:$B,,-1)</f>
        <v>66501000</v>
      </c>
      <c r="K1710">
        <f t="shared" si="80"/>
        <v>2.3757221942846352</v>
      </c>
    </row>
    <row r="1711" spans="1:11" x14ac:dyDescent="0.3">
      <c r="A1711" s="2">
        <v>44268.208333333343</v>
      </c>
      <c r="B1711">
        <v>56946</v>
      </c>
      <c r="C1711">
        <v>57163</v>
      </c>
      <c r="D1711">
        <v>56422</v>
      </c>
      <c r="E1711">
        <v>56720</v>
      </c>
      <c r="F1711">
        <v>1115952.6592000001</v>
      </c>
      <c r="G1711" s="10">
        <f t="shared" si="78"/>
        <v>44268</v>
      </c>
      <c r="H1711">
        <f>_xlfn.XLOOKUP(Sheet1!G1711,USDKRW!$A$2:$A$1306,USDKRW!$B$2:$B$1306,,-1)</f>
        <v>1133.0899999999999</v>
      </c>
      <c r="I1711">
        <f t="shared" si="79"/>
        <v>64524943.139999993</v>
      </c>
      <c r="J1711">
        <f>_xlfn.XLOOKUP(A1711,upbit!$A:$A,upbit!$B:$B,,-1)</f>
        <v>66307000</v>
      </c>
      <c r="K1711">
        <f t="shared" si="80"/>
        <v>2.7618108180792467</v>
      </c>
    </row>
    <row r="1712" spans="1:11" x14ac:dyDescent="0.3">
      <c r="A1712" s="2">
        <v>44268.25</v>
      </c>
      <c r="B1712">
        <v>56720</v>
      </c>
      <c r="C1712">
        <v>57166</v>
      </c>
      <c r="D1712">
        <v>56280</v>
      </c>
      <c r="E1712">
        <v>56942</v>
      </c>
      <c r="F1712">
        <v>1405947.8958000001</v>
      </c>
      <c r="G1712" s="10">
        <f t="shared" si="78"/>
        <v>44268</v>
      </c>
      <c r="H1712">
        <f>_xlfn.XLOOKUP(Sheet1!G1712,USDKRW!$A$2:$A$1306,USDKRW!$B$2:$B$1306,,-1)</f>
        <v>1133.0899999999999</v>
      </c>
      <c r="I1712">
        <f t="shared" si="79"/>
        <v>64268864.799999997</v>
      </c>
      <c r="J1712">
        <f>_xlfn.XLOOKUP(A1712,upbit!$A:$A,upbit!$B:$B,,-1)</f>
        <v>66221000</v>
      </c>
      <c r="K1712">
        <f t="shared" si="80"/>
        <v>3.0374508808812761</v>
      </c>
    </row>
    <row r="1713" spans="1:11" x14ac:dyDescent="0.3">
      <c r="A1713" s="2">
        <v>44268.291666666657</v>
      </c>
      <c r="B1713">
        <v>56942</v>
      </c>
      <c r="C1713">
        <v>57428</v>
      </c>
      <c r="D1713">
        <v>56867</v>
      </c>
      <c r="E1713">
        <v>57182</v>
      </c>
      <c r="F1713">
        <v>617310.89630000002</v>
      </c>
      <c r="G1713" s="10">
        <f t="shared" si="78"/>
        <v>44268</v>
      </c>
      <c r="H1713">
        <f>_xlfn.XLOOKUP(Sheet1!G1713,USDKRW!$A$2:$A$1306,USDKRW!$B$2:$B$1306,,-1)</f>
        <v>1133.0899999999999</v>
      </c>
      <c r="I1713">
        <f t="shared" si="79"/>
        <v>64520410.779999994</v>
      </c>
      <c r="J1713">
        <f>_xlfn.XLOOKUP(A1713,upbit!$A:$A,upbit!$B:$B,,-1)</f>
        <v>66520000</v>
      </c>
      <c r="K1713">
        <f t="shared" si="80"/>
        <v>3.0991576089280493</v>
      </c>
    </row>
    <row r="1714" spans="1:11" x14ac:dyDescent="0.3">
      <c r="A1714" s="2">
        <v>44268.333333333343</v>
      </c>
      <c r="B1714">
        <v>57182</v>
      </c>
      <c r="C1714">
        <v>57500</v>
      </c>
      <c r="D1714">
        <v>57175</v>
      </c>
      <c r="E1714">
        <v>57251</v>
      </c>
      <c r="F1714">
        <v>1065804.757</v>
      </c>
      <c r="G1714" s="10">
        <f t="shared" si="78"/>
        <v>44268</v>
      </c>
      <c r="H1714">
        <f>_xlfn.XLOOKUP(Sheet1!G1714,USDKRW!$A$2:$A$1306,USDKRW!$B$2:$B$1306,,-1)</f>
        <v>1133.0899999999999</v>
      </c>
      <c r="I1714">
        <f t="shared" si="79"/>
        <v>64792352.379999995</v>
      </c>
      <c r="J1714">
        <f>_xlfn.XLOOKUP(A1714,upbit!$A:$A,upbit!$B:$B,,-1)</f>
        <v>66728000</v>
      </c>
      <c r="K1714">
        <f t="shared" si="80"/>
        <v>2.987463101582799</v>
      </c>
    </row>
    <row r="1715" spans="1:11" x14ac:dyDescent="0.3">
      <c r="A1715" s="2">
        <v>44268.375</v>
      </c>
      <c r="B1715">
        <v>57251</v>
      </c>
      <c r="C1715">
        <v>57294</v>
      </c>
      <c r="D1715">
        <v>56337</v>
      </c>
      <c r="E1715">
        <v>56701</v>
      </c>
      <c r="F1715">
        <v>1818681.3840000001</v>
      </c>
      <c r="G1715" s="10">
        <f t="shared" si="78"/>
        <v>44268</v>
      </c>
      <c r="H1715">
        <f>_xlfn.XLOOKUP(Sheet1!G1715,USDKRW!$A$2:$A$1306,USDKRW!$B$2:$B$1306,,-1)</f>
        <v>1133.0899999999999</v>
      </c>
      <c r="I1715">
        <f t="shared" si="79"/>
        <v>64870535.589999996</v>
      </c>
      <c r="J1715">
        <f>_xlfn.XLOOKUP(A1715,upbit!$A:$A,upbit!$B:$B,,-1)</f>
        <v>66607000</v>
      </c>
      <c r="K1715">
        <f t="shared" si="80"/>
        <v>2.6768152817096214</v>
      </c>
    </row>
    <row r="1716" spans="1:11" x14ac:dyDescent="0.3">
      <c r="A1716" s="2">
        <v>44268.416666666657</v>
      </c>
      <c r="B1716">
        <v>56701</v>
      </c>
      <c r="C1716">
        <v>56709</v>
      </c>
      <c r="D1716">
        <v>56095</v>
      </c>
      <c r="E1716">
        <v>56405</v>
      </c>
      <c r="F1716">
        <v>866519.27859999996</v>
      </c>
      <c r="G1716" s="10">
        <f t="shared" si="78"/>
        <v>44268</v>
      </c>
      <c r="H1716">
        <f>_xlfn.XLOOKUP(Sheet1!G1716,USDKRW!$A$2:$A$1306,USDKRW!$B$2:$B$1306,,-1)</f>
        <v>1133.0899999999999</v>
      </c>
      <c r="I1716">
        <f t="shared" si="79"/>
        <v>64247336.089999996</v>
      </c>
      <c r="J1716">
        <f>_xlfn.XLOOKUP(A1716,upbit!$A:$A,upbit!$B:$B,,-1)</f>
        <v>66195000</v>
      </c>
      <c r="K1716">
        <f t="shared" si="80"/>
        <v>3.0315092088357476</v>
      </c>
    </row>
    <row r="1717" spans="1:11" x14ac:dyDescent="0.3">
      <c r="A1717" s="2">
        <v>44268.458333333343</v>
      </c>
      <c r="B1717">
        <v>56405</v>
      </c>
      <c r="C1717">
        <v>56631</v>
      </c>
      <c r="D1717">
        <v>56108</v>
      </c>
      <c r="E1717">
        <v>56456</v>
      </c>
      <c r="F1717">
        <v>861108.04630000005</v>
      </c>
      <c r="G1717" s="10">
        <f t="shared" si="78"/>
        <v>44268</v>
      </c>
      <c r="H1717">
        <f>_xlfn.XLOOKUP(Sheet1!G1717,USDKRW!$A$2:$A$1306,USDKRW!$B$2:$B$1306,,-1)</f>
        <v>1133.0899999999999</v>
      </c>
      <c r="I1717">
        <f t="shared" si="79"/>
        <v>63911941.449999996</v>
      </c>
      <c r="J1717">
        <f>_xlfn.XLOOKUP(A1717,upbit!$A:$A,upbit!$B:$B,,-1)</f>
        <v>65837000</v>
      </c>
      <c r="K1717">
        <f t="shared" si="80"/>
        <v>3.0120483063498016</v>
      </c>
    </row>
    <row r="1718" spans="1:11" x14ac:dyDescent="0.3">
      <c r="A1718" s="2">
        <v>44268.5</v>
      </c>
      <c r="B1718">
        <v>56456</v>
      </c>
      <c r="C1718">
        <v>56792</v>
      </c>
      <c r="D1718">
        <v>56312</v>
      </c>
      <c r="E1718">
        <v>56698</v>
      </c>
      <c r="F1718">
        <v>487892.424</v>
      </c>
      <c r="G1718" s="10">
        <f t="shared" si="78"/>
        <v>44268</v>
      </c>
      <c r="H1718">
        <f>_xlfn.XLOOKUP(Sheet1!G1718,USDKRW!$A$2:$A$1306,USDKRW!$B$2:$B$1306,,-1)</f>
        <v>1133.0899999999999</v>
      </c>
      <c r="I1718">
        <f t="shared" si="79"/>
        <v>63969729.039999992</v>
      </c>
      <c r="J1718">
        <f>_xlfn.XLOOKUP(A1718,upbit!$A:$A,upbit!$B:$B,,-1)</f>
        <v>65732000</v>
      </c>
      <c r="K1718">
        <f t="shared" si="80"/>
        <v>2.7548513749340309</v>
      </c>
    </row>
    <row r="1719" spans="1:11" x14ac:dyDescent="0.3">
      <c r="A1719" s="2">
        <v>44268.541666666657</v>
      </c>
      <c r="B1719">
        <v>56698</v>
      </c>
      <c r="C1719">
        <v>56888</v>
      </c>
      <c r="D1719">
        <v>56242</v>
      </c>
      <c r="E1719">
        <v>56888</v>
      </c>
      <c r="F1719">
        <v>533329.08979999996</v>
      </c>
      <c r="G1719" s="10">
        <f t="shared" si="78"/>
        <v>44268</v>
      </c>
      <c r="H1719">
        <f>_xlfn.XLOOKUP(Sheet1!G1719,USDKRW!$A$2:$A$1306,USDKRW!$B$2:$B$1306,,-1)</f>
        <v>1133.0899999999999</v>
      </c>
      <c r="I1719">
        <f t="shared" si="79"/>
        <v>64243936.819999993</v>
      </c>
      <c r="J1719">
        <f>_xlfn.XLOOKUP(A1719,upbit!$A:$A,upbit!$B:$B,,-1)</f>
        <v>65722000</v>
      </c>
      <c r="K1719">
        <f t="shared" si="80"/>
        <v>2.3007045538651738</v>
      </c>
    </row>
    <row r="1720" spans="1:11" x14ac:dyDescent="0.3">
      <c r="A1720" s="2">
        <v>44268.583333333343</v>
      </c>
      <c r="B1720">
        <v>56888</v>
      </c>
      <c r="C1720">
        <v>57104</v>
      </c>
      <c r="D1720">
        <v>56625</v>
      </c>
      <c r="E1720">
        <v>56752</v>
      </c>
      <c r="F1720">
        <v>1000661.1151000001</v>
      </c>
      <c r="G1720" s="10">
        <f t="shared" si="78"/>
        <v>44268</v>
      </c>
      <c r="H1720">
        <f>_xlfn.XLOOKUP(Sheet1!G1720,USDKRW!$A$2:$A$1306,USDKRW!$B$2:$B$1306,,-1)</f>
        <v>1133.0899999999999</v>
      </c>
      <c r="I1720">
        <f t="shared" si="79"/>
        <v>64459223.919999994</v>
      </c>
      <c r="J1720">
        <f>_xlfn.XLOOKUP(A1720,upbit!$A:$A,upbit!$B:$B,,-1)</f>
        <v>65829000</v>
      </c>
      <c r="K1720">
        <f t="shared" si="80"/>
        <v>2.1250272601792908</v>
      </c>
    </row>
    <row r="1721" spans="1:11" x14ac:dyDescent="0.3">
      <c r="A1721" s="2">
        <v>44268.625</v>
      </c>
      <c r="B1721">
        <v>56752</v>
      </c>
      <c r="C1721">
        <v>57060</v>
      </c>
      <c r="D1721">
        <v>56530</v>
      </c>
      <c r="E1721">
        <v>56942</v>
      </c>
      <c r="F1721">
        <v>554865.55779999995</v>
      </c>
      <c r="G1721" s="10">
        <f t="shared" si="78"/>
        <v>44268</v>
      </c>
      <c r="H1721">
        <f>_xlfn.XLOOKUP(Sheet1!G1721,USDKRW!$A$2:$A$1306,USDKRW!$B$2:$B$1306,,-1)</f>
        <v>1133.0899999999999</v>
      </c>
      <c r="I1721">
        <f t="shared" si="79"/>
        <v>64305123.679999992</v>
      </c>
      <c r="J1721">
        <f>_xlfn.XLOOKUP(A1721,upbit!$A:$A,upbit!$B:$B,,-1)</f>
        <v>65646000</v>
      </c>
      <c r="K1721">
        <f t="shared" si="80"/>
        <v>2.0851780437785683</v>
      </c>
    </row>
    <row r="1722" spans="1:11" x14ac:dyDescent="0.3">
      <c r="A1722" s="2">
        <v>44268.666666666657</v>
      </c>
      <c r="B1722">
        <v>56942</v>
      </c>
      <c r="C1722">
        <v>57381</v>
      </c>
      <c r="D1722">
        <v>56760</v>
      </c>
      <c r="E1722">
        <v>57340</v>
      </c>
      <c r="F1722">
        <v>528283.13450000004</v>
      </c>
      <c r="G1722" s="10">
        <f t="shared" si="78"/>
        <v>44268</v>
      </c>
      <c r="H1722">
        <f>_xlfn.XLOOKUP(Sheet1!G1722,USDKRW!$A$2:$A$1306,USDKRW!$B$2:$B$1306,,-1)</f>
        <v>1133.0899999999999</v>
      </c>
      <c r="I1722">
        <f t="shared" si="79"/>
        <v>64520410.779999994</v>
      </c>
      <c r="J1722">
        <f>_xlfn.XLOOKUP(A1722,upbit!$A:$A,upbit!$B:$B,,-1)</f>
        <v>65676000</v>
      </c>
      <c r="K1722">
        <f t="shared" si="80"/>
        <v>1.7910444245934798</v>
      </c>
    </row>
    <row r="1723" spans="1:11" x14ac:dyDescent="0.3">
      <c r="A1723" s="2">
        <v>44268.708333333343</v>
      </c>
      <c r="B1723">
        <v>57340</v>
      </c>
      <c r="C1723">
        <v>57633</v>
      </c>
      <c r="D1723">
        <v>57129</v>
      </c>
      <c r="E1723">
        <v>57438</v>
      </c>
      <c r="F1723">
        <v>2325537.9934</v>
      </c>
      <c r="G1723" s="10">
        <f t="shared" si="78"/>
        <v>44268</v>
      </c>
      <c r="H1723">
        <f>_xlfn.XLOOKUP(Sheet1!G1723,USDKRW!$A$2:$A$1306,USDKRW!$B$2:$B$1306,,-1)</f>
        <v>1133.0899999999999</v>
      </c>
      <c r="I1723">
        <f t="shared" si="79"/>
        <v>64971380.599999994</v>
      </c>
      <c r="J1723">
        <f>_xlfn.XLOOKUP(A1723,upbit!$A:$A,upbit!$B:$B,,-1)</f>
        <v>66090000</v>
      </c>
      <c r="K1723">
        <f t="shared" si="80"/>
        <v>1.7217109897769367</v>
      </c>
    </row>
    <row r="1724" spans="1:11" x14ac:dyDescent="0.3">
      <c r="A1724" s="2">
        <v>44268.75</v>
      </c>
      <c r="B1724">
        <v>57438</v>
      </c>
      <c r="C1724">
        <v>57612</v>
      </c>
      <c r="D1724">
        <v>57255</v>
      </c>
      <c r="E1724">
        <v>57596</v>
      </c>
      <c r="F1724">
        <v>694599.83869999996</v>
      </c>
      <c r="G1724" s="10">
        <f t="shared" si="78"/>
        <v>44268</v>
      </c>
      <c r="H1724">
        <f>_xlfn.XLOOKUP(Sheet1!G1724,USDKRW!$A$2:$A$1306,USDKRW!$B$2:$B$1306,,-1)</f>
        <v>1133.0899999999999</v>
      </c>
      <c r="I1724">
        <f t="shared" si="79"/>
        <v>65082423.419999994</v>
      </c>
      <c r="J1724">
        <f>_xlfn.XLOOKUP(A1724,upbit!$A:$A,upbit!$B:$B,,-1)</f>
        <v>66088000</v>
      </c>
      <c r="K1724">
        <f t="shared" si="80"/>
        <v>1.5450816474836371</v>
      </c>
    </row>
    <row r="1725" spans="1:11" x14ac:dyDescent="0.3">
      <c r="A1725" s="2">
        <v>44268.791666666657</v>
      </c>
      <c r="B1725">
        <v>57596</v>
      </c>
      <c r="C1725">
        <v>59829</v>
      </c>
      <c r="D1725">
        <v>57465</v>
      </c>
      <c r="E1725">
        <v>59430</v>
      </c>
      <c r="F1725">
        <v>19346572.0097</v>
      </c>
      <c r="G1725" s="10">
        <f t="shared" si="78"/>
        <v>44268</v>
      </c>
      <c r="H1725">
        <f>_xlfn.XLOOKUP(Sheet1!G1725,USDKRW!$A$2:$A$1306,USDKRW!$B$2:$B$1306,,-1)</f>
        <v>1133.0899999999999</v>
      </c>
      <c r="I1725">
        <f t="shared" si="79"/>
        <v>65261451.639999993</v>
      </c>
      <c r="J1725">
        <f>_xlfn.XLOOKUP(A1725,upbit!$A:$A,upbit!$B:$B,,-1)</f>
        <v>66138000</v>
      </c>
      <c r="K1725">
        <f t="shared" si="80"/>
        <v>1.3431334087315339</v>
      </c>
    </row>
    <row r="1726" spans="1:11" x14ac:dyDescent="0.3">
      <c r="A1726" s="2">
        <v>44268.833333333343</v>
      </c>
      <c r="B1726">
        <v>59430</v>
      </c>
      <c r="C1726">
        <v>60167</v>
      </c>
      <c r="D1726">
        <v>59430</v>
      </c>
      <c r="E1726">
        <v>59857</v>
      </c>
      <c r="F1726">
        <v>6393888.4792999998</v>
      </c>
      <c r="G1726" s="10">
        <f t="shared" si="78"/>
        <v>44268</v>
      </c>
      <c r="H1726">
        <f>_xlfn.XLOOKUP(Sheet1!G1726,USDKRW!$A$2:$A$1306,USDKRW!$B$2:$B$1306,,-1)</f>
        <v>1133.0899999999999</v>
      </c>
      <c r="I1726">
        <f t="shared" si="79"/>
        <v>67339538.699999988</v>
      </c>
      <c r="J1726">
        <f>_xlfn.XLOOKUP(A1726,upbit!$A:$A,upbit!$B:$B,,-1)</f>
        <v>68630000</v>
      </c>
      <c r="K1726">
        <f t="shared" si="80"/>
        <v>1.9163500744325823</v>
      </c>
    </row>
    <row r="1727" spans="1:11" x14ac:dyDescent="0.3">
      <c r="A1727" s="2">
        <v>44268.875</v>
      </c>
      <c r="B1727">
        <v>59857</v>
      </c>
      <c r="C1727">
        <v>60451</v>
      </c>
      <c r="D1727">
        <v>59170</v>
      </c>
      <c r="E1727">
        <v>59909</v>
      </c>
      <c r="F1727">
        <v>6321704.8804000001</v>
      </c>
      <c r="G1727" s="10">
        <f t="shared" si="78"/>
        <v>44268</v>
      </c>
      <c r="H1727">
        <f>_xlfn.XLOOKUP(Sheet1!G1727,USDKRW!$A$2:$A$1306,USDKRW!$B$2:$B$1306,,-1)</f>
        <v>1133.0899999999999</v>
      </c>
      <c r="I1727">
        <f t="shared" si="79"/>
        <v>67823368.129999995</v>
      </c>
      <c r="J1727">
        <f>_xlfn.XLOOKUP(A1727,upbit!$A:$A,upbit!$B:$B,,-1)</f>
        <v>69440000</v>
      </c>
      <c r="K1727">
        <f t="shared" si="80"/>
        <v>2.3835912526510628</v>
      </c>
    </row>
    <row r="1728" spans="1:11" x14ac:dyDescent="0.3">
      <c r="A1728" s="2">
        <v>44268.916666666657</v>
      </c>
      <c r="B1728">
        <v>59909</v>
      </c>
      <c r="C1728">
        <v>60153</v>
      </c>
      <c r="D1728">
        <v>59500</v>
      </c>
      <c r="E1728">
        <v>59920</v>
      </c>
      <c r="F1728">
        <v>2846195.5266999998</v>
      </c>
      <c r="G1728" s="10">
        <f t="shared" si="78"/>
        <v>44268</v>
      </c>
      <c r="H1728">
        <f>_xlfn.XLOOKUP(Sheet1!G1728,USDKRW!$A$2:$A$1306,USDKRW!$B$2:$B$1306,,-1)</f>
        <v>1133.0899999999999</v>
      </c>
      <c r="I1728">
        <f t="shared" si="79"/>
        <v>67882288.810000002</v>
      </c>
      <c r="J1728">
        <f>_xlfn.XLOOKUP(A1728,upbit!$A:$A,upbit!$B:$B,,-1)</f>
        <v>69195000</v>
      </c>
      <c r="K1728">
        <f t="shared" si="80"/>
        <v>1.9338051397680855</v>
      </c>
    </row>
    <row r="1729" spans="1:11" x14ac:dyDescent="0.3">
      <c r="A1729" s="2">
        <v>44268.958333333343</v>
      </c>
      <c r="B1729">
        <v>59920</v>
      </c>
      <c r="C1729">
        <v>60073</v>
      </c>
      <c r="D1729">
        <v>59726</v>
      </c>
      <c r="E1729">
        <v>59786</v>
      </c>
      <c r="F1729">
        <v>2437391.7530999999</v>
      </c>
      <c r="G1729" s="10">
        <f t="shared" si="78"/>
        <v>44268</v>
      </c>
      <c r="H1729">
        <f>_xlfn.XLOOKUP(Sheet1!G1729,USDKRW!$A$2:$A$1306,USDKRW!$B$2:$B$1306,,-1)</f>
        <v>1133.0899999999999</v>
      </c>
      <c r="I1729">
        <f t="shared" si="79"/>
        <v>67894752.799999997</v>
      </c>
      <c r="J1729">
        <f>_xlfn.XLOOKUP(A1729,upbit!$A:$A,upbit!$B:$B,,-1)</f>
        <v>69267000</v>
      </c>
      <c r="K1729">
        <f t="shared" si="80"/>
        <v>2.0211388117757467</v>
      </c>
    </row>
    <row r="1730" spans="1:11" x14ac:dyDescent="0.3">
      <c r="A1730" s="2">
        <v>44269</v>
      </c>
      <c r="B1730">
        <v>59785</v>
      </c>
      <c r="C1730">
        <v>59967</v>
      </c>
      <c r="D1730">
        <v>59553</v>
      </c>
      <c r="E1730">
        <v>59700</v>
      </c>
      <c r="F1730">
        <v>1666447.8030000001</v>
      </c>
      <c r="G1730" s="10">
        <f t="shared" si="78"/>
        <v>44269</v>
      </c>
      <c r="H1730">
        <f>_xlfn.XLOOKUP(Sheet1!G1730,USDKRW!$A$2:$A$1306,USDKRW!$B$2:$B$1306,,-1)</f>
        <v>1133.0899999999999</v>
      </c>
      <c r="I1730">
        <f t="shared" si="79"/>
        <v>67741785.649999991</v>
      </c>
      <c r="J1730">
        <f>_xlfn.XLOOKUP(A1730,upbit!$A:$A,upbit!$B:$B,,-1)</f>
        <v>69076000</v>
      </c>
      <c r="K1730">
        <f t="shared" si="80"/>
        <v>1.9695588730026525</v>
      </c>
    </row>
    <row r="1731" spans="1:11" x14ac:dyDescent="0.3">
      <c r="A1731" s="2">
        <v>44269.041666666657</v>
      </c>
      <c r="B1731">
        <v>59700</v>
      </c>
      <c r="C1731">
        <v>59934</v>
      </c>
      <c r="D1731">
        <v>59480</v>
      </c>
      <c r="E1731">
        <v>59836</v>
      </c>
      <c r="F1731">
        <v>2203538.1951000001</v>
      </c>
      <c r="G1731" s="10">
        <f t="shared" ref="G1731:G1794" si="81">ROUNDDOWN(A1731,0)</f>
        <v>44269</v>
      </c>
      <c r="H1731">
        <f>_xlfn.XLOOKUP(Sheet1!G1731,USDKRW!$A$2:$A$1306,USDKRW!$B$2:$B$1306,,-1)</f>
        <v>1133.0899999999999</v>
      </c>
      <c r="I1731">
        <f t="shared" ref="I1731:I1794" si="82">B1731*H1731</f>
        <v>67645473</v>
      </c>
      <c r="J1731">
        <f>_xlfn.XLOOKUP(A1731,upbit!$A:$A,upbit!$B:$B,,-1)</f>
        <v>68848000</v>
      </c>
      <c r="K1731">
        <f t="shared" ref="K1731:K1794" si="83">(J1731/I1731-1)*100</f>
        <v>1.7776902823933183</v>
      </c>
    </row>
    <row r="1732" spans="1:11" x14ac:dyDescent="0.3">
      <c r="A1732" s="2">
        <v>44269.083333333343</v>
      </c>
      <c r="B1732">
        <v>59836</v>
      </c>
      <c r="C1732">
        <v>60433</v>
      </c>
      <c r="D1732">
        <v>59785</v>
      </c>
      <c r="E1732">
        <v>60334</v>
      </c>
      <c r="F1732">
        <v>2396905.7548000002</v>
      </c>
      <c r="G1732" s="10">
        <f t="shared" si="81"/>
        <v>44269</v>
      </c>
      <c r="H1732">
        <f>_xlfn.XLOOKUP(Sheet1!G1732,USDKRW!$A$2:$A$1306,USDKRW!$B$2:$B$1306,,-1)</f>
        <v>1133.0899999999999</v>
      </c>
      <c r="I1732">
        <f t="shared" si="82"/>
        <v>67799573.239999995</v>
      </c>
      <c r="J1732">
        <f>_xlfn.XLOOKUP(A1732,upbit!$A:$A,upbit!$B:$B,,-1)</f>
        <v>68863000</v>
      </c>
      <c r="K1732">
        <f t="shared" si="83"/>
        <v>1.5684859198680234</v>
      </c>
    </row>
    <row r="1733" spans="1:11" x14ac:dyDescent="0.3">
      <c r="A1733" s="2">
        <v>44269.125</v>
      </c>
      <c r="B1733">
        <v>60334</v>
      </c>
      <c r="C1733">
        <v>60438</v>
      </c>
      <c r="D1733">
        <v>59996</v>
      </c>
      <c r="E1733">
        <v>60278</v>
      </c>
      <c r="F1733">
        <v>1369203.2524999999</v>
      </c>
      <c r="G1733" s="10">
        <f t="shared" si="81"/>
        <v>44269</v>
      </c>
      <c r="H1733">
        <f>_xlfn.XLOOKUP(Sheet1!G1733,USDKRW!$A$2:$A$1306,USDKRW!$B$2:$B$1306,,-1)</f>
        <v>1133.0899999999999</v>
      </c>
      <c r="I1733">
        <f t="shared" si="82"/>
        <v>68363852.060000002</v>
      </c>
      <c r="J1733">
        <f>_xlfn.XLOOKUP(A1733,upbit!$A:$A,upbit!$B:$B,,-1)</f>
        <v>69264000</v>
      </c>
      <c r="K1733">
        <f t="shared" si="83"/>
        <v>1.316701608929205</v>
      </c>
    </row>
    <row r="1734" spans="1:11" x14ac:dyDescent="0.3">
      <c r="A1734" s="2">
        <v>44269.166666666657</v>
      </c>
      <c r="B1734">
        <v>60278</v>
      </c>
      <c r="C1734">
        <v>60857</v>
      </c>
      <c r="D1734">
        <v>60148</v>
      </c>
      <c r="E1734">
        <v>60793</v>
      </c>
      <c r="F1734">
        <v>2424309.9079</v>
      </c>
      <c r="G1734" s="10">
        <f t="shared" si="81"/>
        <v>44269</v>
      </c>
      <c r="H1734">
        <f>_xlfn.XLOOKUP(Sheet1!G1734,USDKRW!$A$2:$A$1306,USDKRW!$B$2:$B$1306,,-1)</f>
        <v>1133.0899999999999</v>
      </c>
      <c r="I1734">
        <f t="shared" si="82"/>
        <v>68300399.019999996</v>
      </c>
      <c r="J1734">
        <f>_xlfn.XLOOKUP(A1734,upbit!$A:$A,upbit!$B:$B,,-1)</f>
        <v>69264000</v>
      </c>
      <c r="K1734">
        <f t="shared" si="83"/>
        <v>1.4108277459957907</v>
      </c>
    </row>
    <row r="1735" spans="1:11" x14ac:dyDescent="0.3">
      <c r="A1735" s="2">
        <v>44269.208333333343</v>
      </c>
      <c r="B1735">
        <v>60793</v>
      </c>
      <c r="C1735">
        <v>61841</v>
      </c>
      <c r="D1735">
        <v>60697</v>
      </c>
      <c r="E1735">
        <v>61636</v>
      </c>
      <c r="F1735">
        <v>3929759.3687999998</v>
      </c>
      <c r="G1735" s="10">
        <f t="shared" si="81"/>
        <v>44269</v>
      </c>
      <c r="H1735">
        <f>_xlfn.XLOOKUP(Sheet1!G1735,USDKRW!$A$2:$A$1306,USDKRW!$B$2:$B$1306,,-1)</f>
        <v>1133.0899999999999</v>
      </c>
      <c r="I1735">
        <f t="shared" si="82"/>
        <v>68883940.36999999</v>
      </c>
      <c r="J1735">
        <f>_xlfn.XLOOKUP(A1735,upbit!$A:$A,upbit!$B:$B,,-1)</f>
        <v>69257000</v>
      </c>
      <c r="K1735">
        <f t="shared" si="83"/>
        <v>0.5415770758701921</v>
      </c>
    </row>
    <row r="1736" spans="1:11" x14ac:dyDescent="0.3">
      <c r="A1736" s="2">
        <v>44269.25</v>
      </c>
      <c r="B1736">
        <v>61635</v>
      </c>
      <c r="C1736">
        <v>61723</v>
      </c>
      <c r="D1736">
        <v>60624</v>
      </c>
      <c r="E1736">
        <v>61142</v>
      </c>
      <c r="F1736">
        <v>2806100.8838</v>
      </c>
      <c r="G1736" s="10">
        <f t="shared" si="81"/>
        <v>44269</v>
      </c>
      <c r="H1736">
        <f>_xlfn.XLOOKUP(Sheet1!G1736,USDKRW!$A$2:$A$1306,USDKRW!$B$2:$B$1306,,-1)</f>
        <v>1133.0899999999999</v>
      </c>
      <c r="I1736">
        <f t="shared" si="82"/>
        <v>69838002.149999991</v>
      </c>
      <c r="J1736">
        <f>_xlfn.XLOOKUP(A1736,upbit!$A:$A,upbit!$B:$B,,-1)</f>
        <v>70650000</v>
      </c>
      <c r="K1736">
        <f t="shared" si="83"/>
        <v>1.16268768435841</v>
      </c>
    </row>
    <row r="1737" spans="1:11" x14ac:dyDescent="0.3">
      <c r="A1737" s="2">
        <v>44269.291666666657</v>
      </c>
      <c r="B1737">
        <v>61142</v>
      </c>
      <c r="C1737">
        <v>61263</v>
      </c>
      <c r="D1737">
        <v>60784</v>
      </c>
      <c r="E1737">
        <v>61090</v>
      </c>
      <c r="F1737">
        <v>820542.70759999997</v>
      </c>
      <c r="G1737" s="10">
        <f t="shared" si="81"/>
        <v>44269</v>
      </c>
      <c r="H1737">
        <f>_xlfn.XLOOKUP(Sheet1!G1737,USDKRW!$A$2:$A$1306,USDKRW!$B$2:$B$1306,,-1)</f>
        <v>1133.0899999999999</v>
      </c>
      <c r="I1737">
        <f t="shared" si="82"/>
        <v>69279388.780000001</v>
      </c>
      <c r="J1737">
        <f>_xlfn.XLOOKUP(A1737,upbit!$A:$A,upbit!$B:$B,,-1)</f>
        <v>70366000</v>
      </c>
      <c r="K1737">
        <f t="shared" si="83"/>
        <v>1.5684480465764317</v>
      </c>
    </row>
    <row r="1738" spans="1:11" x14ac:dyDescent="0.3">
      <c r="A1738" s="2">
        <v>44269.333333333343</v>
      </c>
      <c r="B1738">
        <v>61090</v>
      </c>
      <c r="C1738">
        <v>61479</v>
      </c>
      <c r="D1738">
        <v>61090</v>
      </c>
      <c r="E1738">
        <v>61193</v>
      </c>
      <c r="F1738">
        <v>2402182.4526</v>
      </c>
      <c r="G1738" s="10">
        <f t="shared" si="81"/>
        <v>44269</v>
      </c>
      <c r="H1738">
        <f>_xlfn.XLOOKUP(Sheet1!G1738,USDKRW!$A$2:$A$1306,USDKRW!$B$2:$B$1306,,-1)</f>
        <v>1133.0899999999999</v>
      </c>
      <c r="I1738">
        <f t="shared" si="82"/>
        <v>69220468.099999994</v>
      </c>
      <c r="J1738">
        <f>_xlfn.XLOOKUP(A1738,upbit!$A:$A,upbit!$B:$B,,-1)</f>
        <v>70444000</v>
      </c>
      <c r="K1738">
        <f t="shared" si="83"/>
        <v>1.767586862071524</v>
      </c>
    </row>
    <row r="1739" spans="1:11" x14ac:dyDescent="0.3">
      <c r="A1739" s="2">
        <v>44269.375</v>
      </c>
      <c r="B1739">
        <v>61193</v>
      </c>
      <c r="C1739">
        <v>61709</v>
      </c>
      <c r="D1739">
        <v>60959</v>
      </c>
      <c r="E1739">
        <v>61260</v>
      </c>
      <c r="F1739">
        <v>2606058.0049000001</v>
      </c>
      <c r="G1739" s="10">
        <f t="shared" si="81"/>
        <v>44269</v>
      </c>
      <c r="H1739">
        <f>_xlfn.XLOOKUP(Sheet1!G1739,USDKRW!$A$2:$A$1306,USDKRW!$B$2:$B$1306,,-1)</f>
        <v>1133.0899999999999</v>
      </c>
      <c r="I1739">
        <f t="shared" si="82"/>
        <v>69337176.36999999</v>
      </c>
      <c r="J1739">
        <f>_xlfn.XLOOKUP(A1739,upbit!$A:$A,upbit!$B:$B,,-1)</f>
        <v>70615000</v>
      </c>
      <c r="K1739">
        <f t="shared" si="83"/>
        <v>1.8429127012343782</v>
      </c>
    </row>
    <row r="1740" spans="1:11" x14ac:dyDescent="0.3">
      <c r="A1740" s="2">
        <v>44269.416666666657</v>
      </c>
      <c r="B1740">
        <v>61260</v>
      </c>
      <c r="C1740">
        <v>61260</v>
      </c>
      <c r="D1740">
        <v>60721</v>
      </c>
      <c r="E1740">
        <v>61087</v>
      </c>
      <c r="F1740">
        <v>1496397.7139999999</v>
      </c>
      <c r="G1740" s="10">
        <f t="shared" si="81"/>
        <v>44269</v>
      </c>
      <c r="H1740">
        <f>_xlfn.XLOOKUP(Sheet1!G1740,USDKRW!$A$2:$A$1306,USDKRW!$B$2:$B$1306,,-1)</f>
        <v>1133.0899999999999</v>
      </c>
      <c r="I1740">
        <f t="shared" si="82"/>
        <v>69413093.399999991</v>
      </c>
      <c r="J1740">
        <f>_xlfn.XLOOKUP(A1740,upbit!$A:$A,upbit!$B:$B,,-1)</f>
        <v>70738000</v>
      </c>
      <c r="K1740">
        <f t="shared" si="83"/>
        <v>1.9087272085182905</v>
      </c>
    </row>
    <row r="1741" spans="1:11" x14ac:dyDescent="0.3">
      <c r="A1741" s="2">
        <v>44269.458333333343</v>
      </c>
      <c r="B1741">
        <v>61087</v>
      </c>
      <c r="C1741">
        <v>61220</v>
      </c>
      <c r="D1741">
        <v>60803</v>
      </c>
      <c r="E1741">
        <v>61059</v>
      </c>
      <c r="F1741">
        <v>1203035.8677999999</v>
      </c>
      <c r="G1741" s="10">
        <f t="shared" si="81"/>
        <v>44269</v>
      </c>
      <c r="H1741">
        <f>_xlfn.XLOOKUP(Sheet1!G1741,USDKRW!$A$2:$A$1306,USDKRW!$B$2:$B$1306,,-1)</f>
        <v>1133.0899999999999</v>
      </c>
      <c r="I1741">
        <f t="shared" si="82"/>
        <v>69217068.829999998</v>
      </c>
      <c r="J1741">
        <f>_xlfn.XLOOKUP(A1741,upbit!$A:$A,upbit!$B:$B,,-1)</f>
        <v>70400000</v>
      </c>
      <c r="K1741">
        <f t="shared" si="83"/>
        <v>1.7090165619485065</v>
      </c>
    </row>
    <row r="1742" spans="1:11" x14ac:dyDescent="0.3">
      <c r="A1742" s="2">
        <v>44269.5</v>
      </c>
      <c r="B1742">
        <v>61059</v>
      </c>
      <c r="C1742">
        <v>61473</v>
      </c>
      <c r="D1742">
        <v>60919</v>
      </c>
      <c r="E1742">
        <v>61354</v>
      </c>
      <c r="F1742">
        <v>1394591.7205999999</v>
      </c>
      <c r="G1742" s="10">
        <f t="shared" si="81"/>
        <v>44269</v>
      </c>
      <c r="H1742">
        <f>_xlfn.XLOOKUP(Sheet1!G1742,USDKRW!$A$2:$A$1306,USDKRW!$B$2:$B$1306,,-1)</f>
        <v>1133.0899999999999</v>
      </c>
      <c r="I1742">
        <f t="shared" si="82"/>
        <v>69185342.310000002</v>
      </c>
      <c r="J1742">
        <f>_xlfn.XLOOKUP(A1742,upbit!$A:$A,upbit!$B:$B,,-1)</f>
        <v>70487000</v>
      </c>
      <c r="K1742">
        <f t="shared" si="83"/>
        <v>1.8814067352122654</v>
      </c>
    </row>
    <row r="1743" spans="1:11" x14ac:dyDescent="0.3">
      <c r="A1743" s="2">
        <v>44269.541666666657</v>
      </c>
      <c r="B1743">
        <v>61354</v>
      </c>
      <c r="C1743">
        <v>61535</v>
      </c>
      <c r="D1743">
        <v>61101</v>
      </c>
      <c r="E1743">
        <v>61230</v>
      </c>
      <c r="F1743">
        <v>1178856.0014</v>
      </c>
      <c r="G1743" s="10">
        <f t="shared" si="81"/>
        <v>44269</v>
      </c>
      <c r="H1743">
        <f>_xlfn.XLOOKUP(Sheet1!G1743,USDKRW!$A$2:$A$1306,USDKRW!$B$2:$B$1306,,-1)</f>
        <v>1133.0899999999999</v>
      </c>
      <c r="I1743">
        <f t="shared" si="82"/>
        <v>69519603.859999999</v>
      </c>
      <c r="J1743">
        <f>_xlfn.XLOOKUP(A1743,upbit!$A:$A,upbit!$B:$B,,-1)</f>
        <v>71012000</v>
      </c>
      <c r="K1743">
        <f t="shared" si="83"/>
        <v>2.1467270483954692</v>
      </c>
    </row>
    <row r="1744" spans="1:11" x14ac:dyDescent="0.3">
      <c r="A1744" s="2">
        <v>44269.583333333343</v>
      </c>
      <c r="B1744">
        <v>61230</v>
      </c>
      <c r="C1744">
        <v>61271</v>
      </c>
      <c r="D1744">
        <v>60924</v>
      </c>
      <c r="E1744">
        <v>61045</v>
      </c>
      <c r="F1744">
        <v>778609.55519999994</v>
      </c>
      <c r="G1744" s="10">
        <f t="shared" si="81"/>
        <v>44269</v>
      </c>
      <c r="H1744">
        <f>_xlfn.XLOOKUP(Sheet1!G1744,USDKRW!$A$2:$A$1306,USDKRW!$B$2:$B$1306,,-1)</f>
        <v>1133.0899999999999</v>
      </c>
      <c r="I1744">
        <f t="shared" si="82"/>
        <v>69379100.699999988</v>
      </c>
      <c r="J1744">
        <f>_xlfn.XLOOKUP(A1744,upbit!$A:$A,upbit!$B:$B,,-1)</f>
        <v>70907000</v>
      </c>
      <c r="K1744">
        <f t="shared" si="83"/>
        <v>2.202247196323226</v>
      </c>
    </row>
    <row r="1745" spans="1:11" x14ac:dyDescent="0.3">
      <c r="A1745" s="2">
        <v>44269.625</v>
      </c>
      <c r="B1745">
        <v>61045</v>
      </c>
      <c r="C1745">
        <v>61045</v>
      </c>
      <c r="D1745">
        <v>60565</v>
      </c>
      <c r="E1745">
        <v>60983</v>
      </c>
      <c r="F1745">
        <v>2947322.4956</v>
      </c>
      <c r="G1745" s="10">
        <f t="shared" si="81"/>
        <v>44269</v>
      </c>
      <c r="H1745">
        <f>_xlfn.XLOOKUP(Sheet1!G1745,USDKRW!$A$2:$A$1306,USDKRW!$B$2:$B$1306,,-1)</f>
        <v>1133.0899999999999</v>
      </c>
      <c r="I1745">
        <f t="shared" si="82"/>
        <v>69169479.049999997</v>
      </c>
      <c r="J1745">
        <f>_xlfn.XLOOKUP(A1745,upbit!$A:$A,upbit!$B:$B,,-1)</f>
        <v>70665000</v>
      </c>
      <c r="K1745">
        <f t="shared" si="83"/>
        <v>2.1621110503361463</v>
      </c>
    </row>
    <row r="1746" spans="1:11" x14ac:dyDescent="0.3">
      <c r="A1746" s="2">
        <v>44269.666666666657</v>
      </c>
      <c r="B1746">
        <v>60983</v>
      </c>
      <c r="C1746">
        <v>60983</v>
      </c>
      <c r="D1746">
        <v>60476</v>
      </c>
      <c r="E1746">
        <v>60499</v>
      </c>
      <c r="F1746">
        <v>1059467.6784999999</v>
      </c>
      <c r="G1746" s="10">
        <f t="shared" si="81"/>
        <v>44269</v>
      </c>
      <c r="H1746">
        <f>_xlfn.XLOOKUP(Sheet1!G1746,USDKRW!$A$2:$A$1306,USDKRW!$B$2:$B$1306,,-1)</f>
        <v>1133.0899999999999</v>
      </c>
      <c r="I1746">
        <f t="shared" si="82"/>
        <v>69099227.469999999</v>
      </c>
      <c r="J1746">
        <f>_xlfn.XLOOKUP(A1746,upbit!$A:$A,upbit!$B:$B,,-1)</f>
        <v>70609000</v>
      </c>
      <c r="K1746">
        <f t="shared" si="83"/>
        <v>2.1849340220995606</v>
      </c>
    </row>
    <row r="1747" spans="1:11" x14ac:dyDescent="0.3">
      <c r="A1747" s="2">
        <v>44269.708333333343</v>
      </c>
      <c r="B1747">
        <v>60499</v>
      </c>
      <c r="C1747">
        <v>60873</v>
      </c>
      <c r="D1747">
        <v>60256</v>
      </c>
      <c r="E1747">
        <v>60790</v>
      </c>
      <c r="F1747">
        <v>1610420.2952000001</v>
      </c>
      <c r="G1747" s="10">
        <f t="shared" si="81"/>
        <v>44269</v>
      </c>
      <c r="H1747">
        <f>_xlfn.XLOOKUP(Sheet1!G1747,USDKRW!$A$2:$A$1306,USDKRW!$B$2:$B$1306,,-1)</f>
        <v>1133.0899999999999</v>
      </c>
      <c r="I1747">
        <f t="shared" si="82"/>
        <v>68550811.909999996</v>
      </c>
      <c r="J1747">
        <f>_xlfn.XLOOKUP(A1747,upbit!$A:$A,upbit!$B:$B,,-1)</f>
        <v>70451000</v>
      </c>
      <c r="K1747">
        <f t="shared" si="83"/>
        <v>2.7719410420619761</v>
      </c>
    </row>
    <row r="1748" spans="1:11" x14ac:dyDescent="0.3">
      <c r="A1748" s="2">
        <v>44269.75</v>
      </c>
      <c r="B1748">
        <v>60790</v>
      </c>
      <c r="C1748">
        <v>61118</v>
      </c>
      <c r="D1748">
        <v>60696</v>
      </c>
      <c r="E1748">
        <v>60945</v>
      </c>
      <c r="F1748">
        <v>1536100.5463</v>
      </c>
      <c r="G1748" s="10">
        <f t="shared" si="81"/>
        <v>44269</v>
      </c>
      <c r="H1748">
        <f>_xlfn.XLOOKUP(Sheet1!G1748,USDKRW!$A$2:$A$1306,USDKRW!$B$2:$B$1306,,-1)</f>
        <v>1133.0899999999999</v>
      </c>
      <c r="I1748">
        <f t="shared" si="82"/>
        <v>68880541.099999994</v>
      </c>
      <c r="J1748">
        <f>_xlfn.XLOOKUP(A1748,upbit!$A:$A,upbit!$B:$B,,-1)</f>
        <v>70213000</v>
      </c>
      <c r="K1748">
        <f t="shared" si="83"/>
        <v>1.9344489441009971</v>
      </c>
    </row>
    <row r="1749" spans="1:11" x14ac:dyDescent="0.3">
      <c r="A1749" s="2">
        <v>44269.791666666657</v>
      </c>
      <c r="B1749">
        <v>60945</v>
      </c>
      <c r="C1749">
        <v>60970</v>
      </c>
      <c r="D1749">
        <v>60100</v>
      </c>
      <c r="E1749">
        <v>60269</v>
      </c>
      <c r="F1749">
        <v>9558239.3473000005</v>
      </c>
      <c r="G1749" s="10">
        <f t="shared" si="81"/>
        <v>44269</v>
      </c>
      <c r="H1749">
        <f>_xlfn.XLOOKUP(Sheet1!G1749,USDKRW!$A$2:$A$1306,USDKRW!$B$2:$B$1306,,-1)</f>
        <v>1133.0899999999999</v>
      </c>
      <c r="I1749">
        <f t="shared" si="82"/>
        <v>69056170.049999997</v>
      </c>
      <c r="J1749">
        <f>_xlfn.XLOOKUP(A1749,upbit!$A:$A,upbit!$B:$B,,-1)</f>
        <v>70548000</v>
      </c>
      <c r="K1749">
        <f t="shared" si="83"/>
        <v>2.16031376909529</v>
      </c>
    </row>
    <row r="1750" spans="1:11" x14ac:dyDescent="0.3">
      <c r="A1750" s="2">
        <v>44269.833333333343</v>
      </c>
      <c r="B1750">
        <v>60269</v>
      </c>
      <c r="C1750">
        <v>60381</v>
      </c>
      <c r="D1750">
        <v>59357</v>
      </c>
      <c r="E1750">
        <v>60284</v>
      </c>
      <c r="F1750">
        <v>22106917.513500001</v>
      </c>
      <c r="G1750" s="10">
        <f t="shared" si="81"/>
        <v>44269</v>
      </c>
      <c r="H1750">
        <f>_xlfn.XLOOKUP(Sheet1!G1750,USDKRW!$A$2:$A$1306,USDKRW!$B$2:$B$1306,,-1)</f>
        <v>1133.0899999999999</v>
      </c>
      <c r="I1750">
        <f t="shared" si="82"/>
        <v>68290201.209999993</v>
      </c>
      <c r="J1750">
        <f>_xlfn.XLOOKUP(A1750,upbit!$A:$A,upbit!$B:$B,,-1)</f>
        <v>70197000</v>
      </c>
      <c r="K1750">
        <f t="shared" si="83"/>
        <v>2.7921996951457029</v>
      </c>
    </row>
    <row r="1751" spans="1:11" x14ac:dyDescent="0.3">
      <c r="A1751" s="2">
        <v>44269.875</v>
      </c>
      <c r="B1751">
        <v>60284</v>
      </c>
      <c r="C1751">
        <v>60541</v>
      </c>
      <c r="D1751">
        <v>60148</v>
      </c>
      <c r="E1751">
        <v>60425</v>
      </c>
      <c r="F1751">
        <v>3570569.3468999998</v>
      </c>
      <c r="G1751" s="10">
        <f t="shared" si="81"/>
        <v>44269</v>
      </c>
      <c r="H1751">
        <f>_xlfn.XLOOKUP(Sheet1!G1751,USDKRW!$A$2:$A$1306,USDKRW!$B$2:$B$1306,,-1)</f>
        <v>1133.0899999999999</v>
      </c>
      <c r="I1751">
        <f t="shared" si="82"/>
        <v>68307197.560000002</v>
      </c>
      <c r="J1751">
        <f>_xlfn.XLOOKUP(A1751,upbit!$A:$A,upbit!$B:$B,,-1)</f>
        <v>69948000</v>
      </c>
      <c r="K1751">
        <f t="shared" si="83"/>
        <v>2.4020930423309217</v>
      </c>
    </row>
    <row r="1752" spans="1:11" x14ac:dyDescent="0.3">
      <c r="A1752" s="2">
        <v>44269.916666666657</v>
      </c>
      <c r="B1752">
        <v>60425</v>
      </c>
      <c r="C1752">
        <v>60473</v>
      </c>
      <c r="D1752">
        <v>59722</v>
      </c>
      <c r="E1752">
        <v>59953</v>
      </c>
      <c r="F1752">
        <v>1498634.0183999999</v>
      </c>
      <c r="G1752" s="10">
        <f t="shared" si="81"/>
        <v>44269</v>
      </c>
      <c r="H1752">
        <f>_xlfn.XLOOKUP(Sheet1!G1752,USDKRW!$A$2:$A$1306,USDKRW!$B$2:$B$1306,,-1)</f>
        <v>1133.0899999999999</v>
      </c>
      <c r="I1752">
        <f t="shared" si="82"/>
        <v>68466963.25</v>
      </c>
      <c r="J1752">
        <f>_xlfn.XLOOKUP(A1752,upbit!$A:$A,upbit!$B:$B,,-1)</f>
        <v>69879000</v>
      </c>
      <c r="K1752">
        <f t="shared" si="83"/>
        <v>2.0623621714374707</v>
      </c>
    </row>
    <row r="1753" spans="1:11" x14ac:dyDescent="0.3">
      <c r="A1753" s="2">
        <v>44269.958333333343</v>
      </c>
      <c r="B1753">
        <v>59953</v>
      </c>
      <c r="C1753">
        <v>60469</v>
      </c>
      <c r="D1753">
        <v>59897</v>
      </c>
      <c r="E1753">
        <v>59999</v>
      </c>
      <c r="F1753">
        <v>1378614.8700999999</v>
      </c>
      <c r="G1753" s="10">
        <f t="shared" si="81"/>
        <v>44269</v>
      </c>
      <c r="H1753">
        <f>_xlfn.XLOOKUP(Sheet1!G1753,USDKRW!$A$2:$A$1306,USDKRW!$B$2:$B$1306,,-1)</f>
        <v>1133.0899999999999</v>
      </c>
      <c r="I1753">
        <f t="shared" si="82"/>
        <v>67932144.769999996</v>
      </c>
      <c r="J1753">
        <f>_xlfn.XLOOKUP(A1753,upbit!$A:$A,upbit!$B:$B,,-1)</f>
        <v>69311000</v>
      </c>
      <c r="K1753">
        <f t="shared" si="83"/>
        <v>2.0297537118376452</v>
      </c>
    </row>
    <row r="1754" spans="1:11" x14ac:dyDescent="0.3">
      <c r="A1754" s="2">
        <v>44270</v>
      </c>
      <c r="B1754">
        <v>59999</v>
      </c>
      <c r="C1754">
        <v>60146</v>
      </c>
      <c r="D1754">
        <v>59481</v>
      </c>
      <c r="E1754">
        <v>59695</v>
      </c>
      <c r="F1754">
        <v>1359379.3732</v>
      </c>
      <c r="G1754" s="10">
        <f t="shared" si="81"/>
        <v>44270</v>
      </c>
      <c r="H1754">
        <f>_xlfn.XLOOKUP(Sheet1!G1754,USDKRW!$A$2:$A$1306,USDKRW!$B$2:$B$1306,,-1)</f>
        <v>1136.3699999999999</v>
      </c>
      <c r="I1754">
        <f t="shared" si="82"/>
        <v>68181063.629999995</v>
      </c>
      <c r="J1754">
        <f>_xlfn.XLOOKUP(A1754,upbit!$A:$A,upbit!$B:$B,,-1)</f>
        <v>69376000</v>
      </c>
      <c r="K1754">
        <f t="shared" si="83"/>
        <v>1.7525927381898843</v>
      </c>
    </row>
    <row r="1755" spans="1:11" x14ac:dyDescent="0.3">
      <c r="A1755" s="2">
        <v>44270.041666666657</v>
      </c>
      <c r="B1755">
        <v>59695</v>
      </c>
      <c r="C1755">
        <v>60040</v>
      </c>
      <c r="D1755">
        <v>59297</v>
      </c>
      <c r="E1755">
        <v>59545</v>
      </c>
      <c r="F1755">
        <v>1537315.8551</v>
      </c>
      <c r="G1755" s="10">
        <f t="shared" si="81"/>
        <v>44270</v>
      </c>
      <c r="H1755">
        <f>_xlfn.XLOOKUP(Sheet1!G1755,USDKRW!$A$2:$A$1306,USDKRW!$B$2:$B$1306,,-1)</f>
        <v>1136.3699999999999</v>
      </c>
      <c r="I1755">
        <f t="shared" si="82"/>
        <v>67835607.149999991</v>
      </c>
      <c r="J1755">
        <f>_xlfn.XLOOKUP(A1755,upbit!$A:$A,upbit!$B:$B,,-1)</f>
        <v>69111000</v>
      </c>
      <c r="K1755">
        <f t="shared" si="83"/>
        <v>1.8801229967321254</v>
      </c>
    </row>
    <row r="1756" spans="1:11" x14ac:dyDescent="0.3">
      <c r="A1756" s="2">
        <v>44270.083333333343</v>
      </c>
      <c r="B1756">
        <v>59545</v>
      </c>
      <c r="C1756">
        <v>60015</v>
      </c>
      <c r="D1756">
        <v>59540</v>
      </c>
      <c r="E1756">
        <v>59720</v>
      </c>
      <c r="F1756">
        <v>799439.93460000004</v>
      </c>
      <c r="G1756" s="10">
        <f t="shared" si="81"/>
        <v>44270</v>
      </c>
      <c r="H1756">
        <f>_xlfn.XLOOKUP(Sheet1!G1756,USDKRW!$A$2:$A$1306,USDKRW!$B$2:$B$1306,,-1)</f>
        <v>1136.3699999999999</v>
      </c>
      <c r="I1756">
        <f t="shared" si="82"/>
        <v>67665151.649999991</v>
      </c>
      <c r="J1756">
        <f>_xlfn.XLOOKUP(A1756,upbit!$A:$A,upbit!$B:$B,,-1)</f>
        <v>69058000</v>
      </c>
      <c r="K1756">
        <f t="shared" si="83"/>
        <v>2.0584426636691244</v>
      </c>
    </row>
    <row r="1757" spans="1:11" x14ac:dyDescent="0.3">
      <c r="A1757" s="2">
        <v>44270.125</v>
      </c>
      <c r="B1757">
        <v>59720</v>
      </c>
      <c r="C1757">
        <v>60356</v>
      </c>
      <c r="D1757">
        <v>59718</v>
      </c>
      <c r="E1757">
        <v>60139</v>
      </c>
      <c r="F1757">
        <v>989115.52639999997</v>
      </c>
      <c r="G1757" s="10">
        <f t="shared" si="81"/>
        <v>44270</v>
      </c>
      <c r="H1757">
        <f>_xlfn.XLOOKUP(Sheet1!G1757,USDKRW!$A$2:$A$1306,USDKRW!$B$2:$B$1306,,-1)</f>
        <v>1136.3699999999999</v>
      </c>
      <c r="I1757">
        <f t="shared" si="82"/>
        <v>67864016.399999991</v>
      </c>
      <c r="J1757">
        <f>_xlfn.XLOOKUP(A1757,upbit!$A:$A,upbit!$B:$B,,-1)</f>
        <v>69229000</v>
      </c>
      <c r="K1757">
        <f t="shared" si="83"/>
        <v>2.0113510405199264</v>
      </c>
    </row>
    <row r="1758" spans="1:11" x14ac:dyDescent="0.3">
      <c r="A1758" s="2">
        <v>44270.166666666657</v>
      </c>
      <c r="B1758">
        <v>60139</v>
      </c>
      <c r="C1758">
        <v>60191</v>
      </c>
      <c r="D1758">
        <v>59801</v>
      </c>
      <c r="E1758">
        <v>59930</v>
      </c>
      <c r="F1758">
        <v>896208.82629999996</v>
      </c>
      <c r="G1758" s="10">
        <f t="shared" si="81"/>
        <v>44270</v>
      </c>
      <c r="H1758">
        <f>_xlfn.XLOOKUP(Sheet1!G1758,USDKRW!$A$2:$A$1306,USDKRW!$B$2:$B$1306,,-1)</f>
        <v>1136.3699999999999</v>
      </c>
      <c r="I1758">
        <f t="shared" si="82"/>
        <v>68340155.429999992</v>
      </c>
      <c r="J1758">
        <f>_xlfn.XLOOKUP(A1758,upbit!$A:$A,upbit!$B:$B,,-1)</f>
        <v>69529000</v>
      </c>
      <c r="K1758">
        <f t="shared" si="83"/>
        <v>1.7395988676345953</v>
      </c>
    </row>
    <row r="1759" spans="1:11" x14ac:dyDescent="0.3">
      <c r="A1759" s="2">
        <v>44270.208333333343</v>
      </c>
      <c r="B1759">
        <v>59930</v>
      </c>
      <c r="C1759">
        <v>60326</v>
      </c>
      <c r="D1759">
        <v>59715</v>
      </c>
      <c r="E1759">
        <v>60277</v>
      </c>
      <c r="F1759">
        <v>2518402.4602999999</v>
      </c>
      <c r="G1759" s="10">
        <f t="shared" si="81"/>
        <v>44270</v>
      </c>
      <c r="H1759">
        <f>_xlfn.XLOOKUP(Sheet1!G1759,USDKRW!$A$2:$A$1306,USDKRW!$B$2:$B$1306,,-1)</f>
        <v>1136.3699999999999</v>
      </c>
      <c r="I1759">
        <f t="shared" si="82"/>
        <v>68102654.099999994</v>
      </c>
      <c r="J1759">
        <f>_xlfn.XLOOKUP(A1759,upbit!$A:$A,upbit!$B:$B,,-1)</f>
        <v>69160000</v>
      </c>
      <c r="K1759">
        <f t="shared" si="83"/>
        <v>1.5525766417964215</v>
      </c>
    </row>
    <row r="1760" spans="1:11" x14ac:dyDescent="0.3">
      <c r="A1760" s="2">
        <v>44270.25</v>
      </c>
      <c r="B1760">
        <v>60277</v>
      </c>
      <c r="C1760">
        <v>60495</v>
      </c>
      <c r="D1760">
        <v>59874</v>
      </c>
      <c r="E1760">
        <v>60079</v>
      </c>
      <c r="F1760">
        <v>2019184.5432</v>
      </c>
      <c r="G1760" s="10">
        <f t="shared" si="81"/>
        <v>44270</v>
      </c>
      <c r="H1760">
        <f>_xlfn.XLOOKUP(Sheet1!G1760,USDKRW!$A$2:$A$1306,USDKRW!$B$2:$B$1306,,-1)</f>
        <v>1136.3699999999999</v>
      </c>
      <c r="I1760">
        <f t="shared" si="82"/>
        <v>68496974.489999995</v>
      </c>
      <c r="J1760">
        <f>_xlfn.XLOOKUP(A1760,upbit!$A:$A,upbit!$B:$B,,-1)</f>
        <v>69572000</v>
      </c>
      <c r="K1760">
        <f t="shared" si="83"/>
        <v>1.569449626066266</v>
      </c>
    </row>
    <row r="1761" spans="1:11" x14ac:dyDescent="0.3">
      <c r="A1761" s="2">
        <v>44270.291666666657</v>
      </c>
      <c r="B1761">
        <v>60079</v>
      </c>
      <c r="C1761">
        <v>60316</v>
      </c>
      <c r="D1761">
        <v>59750</v>
      </c>
      <c r="E1761">
        <v>60201</v>
      </c>
      <c r="F1761">
        <v>1806684.4214000001</v>
      </c>
      <c r="G1761" s="10">
        <f t="shared" si="81"/>
        <v>44270</v>
      </c>
      <c r="H1761">
        <f>_xlfn.XLOOKUP(Sheet1!G1761,USDKRW!$A$2:$A$1306,USDKRW!$B$2:$B$1306,,-1)</f>
        <v>1136.3699999999999</v>
      </c>
      <c r="I1761">
        <f t="shared" si="82"/>
        <v>68271973.229999989</v>
      </c>
      <c r="J1761">
        <f>_xlfn.XLOOKUP(A1761,upbit!$A:$A,upbit!$B:$B,,-1)</f>
        <v>69620000</v>
      </c>
      <c r="K1761">
        <f t="shared" si="83"/>
        <v>1.9744951057129478</v>
      </c>
    </row>
    <row r="1762" spans="1:11" x14ac:dyDescent="0.3">
      <c r="A1762" s="2">
        <v>44270.333333333343</v>
      </c>
      <c r="B1762">
        <v>60201</v>
      </c>
      <c r="C1762">
        <v>60744</v>
      </c>
      <c r="D1762">
        <v>58984</v>
      </c>
      <c r="E1762">
        <v>58985</v>
      </c>
      <c r="F1762">
        <v>13496117.2039</v>
      </c>
      <c r="G1762" s="10">
        <f t="shared" si="81"/>
        <v>44270</v>
      </c>
      <c r="H1762">
        <f>_xlfn.XLOOKUP(Sheet1!G1762,USDKRW!$A$2:$A$1306,USDKRW!$B$2:$B$1306,,-1)</f>
        <v>1136.3699999999999</v>
      </c>
      <c r="I1762">
        <f t="shared" si="82"/>
        <v>68410610.36999999</v>
      </c>
      <c r="J1762">
        <f>_xlfn.XLOOKUP(A1762,upbit!$A:$A,upbit!$B:$B,,-1)</f>
        <v>69673000</v>
      </c>
      <c r="K1762">
        <f t="shared" si="83"/>
        <v>1.8453126250041585</v>
      </c>
    </row>
    <row r="1763" spans="1:11" x14ac:dyDescent="0.3">
      <c r="A1763" s="2">
        <v>44270.375</v>
      </c>
      <c r="B1763">
        <v>58985</v>
      </c>
      <c r="C1763">
        <v>59912</v>
      </c>
      <c r="D1763">
        <v>58744</v>
      </c>
      <c r="E1763">
        <v>59428</v>
      </c>
      <c r="F1763">
        <v>5554012.1036999999</v>
      </c>
      <c r="G1763" s="10">
        <f t="shared" si="81"/>
        <v>44270</v>
      </c>
      <c r="H1763">
        <f>_xlfn.XLOOKUP(Sheet1!G1763,USDKRW!$A$2:$A$1306,USDKRW!$B$2:$B$1306,,-1)</f>
        <v>1136.3699999999999</v>
      </c>
      <c r="I1763">
        <f t="shared" si="82"/>
        <v>67028784.449999996</v>
      </c>
      <c r="J1763">
        <f>_xlfn.XLOOKUP(A1763,upbit!$A:$A,upbit!$B:$B,,-1)</f>
        <v>68587000</v>
      </c>
      <c r="K1763">
        <f t="shared" si="83"/>
        <v>2.3246961179228087</v>
      </c>
    </row>
    <row r="1764" spans="1:11" x14ac:dyDescent="0.3">
      <c r="A1764" s="2">
        <v>44270.416666666657</v>
      </c>
      <c r="B1764">
        <v>59428</v>
      </c>
      <c r="C1764">
        <v>60254</v>
      </c>
      <c r="D1764">
        <v>59265</v>
      </c>
      <c r="E1764">
        <v>60066</v>
      </c>
      <c r="F1764">
        <v>1590074.0955999999</v>
      </c>
      <c r="G1764" s="10">
        <f t="shared" si="81"/>
        <v>44270</v>
      </c>
      <c r="H1764">
        <f>_xlfn.XLOOKUP(Sheet1!G1764,USDKRW!$A$2:$A$1306,USDKRW!$B$2:$B$1306,,-1)</f>
        <v>1136.3699999999999</v>
      </c>
      <c r="I1764">
        <f t="shared" si="82"/>
        <v>67532196.359999999</v>
      </c>
      <c r="J1764">
        <f>_xlfn.XLOOKUP(A1764,upbit!$A:$A,upbit!$B:$B,,-1)</f>
        <v>68715000</v>
      </c>
      <c r="K1764">
        <f t="shared" si="83"/>
        <v>1.7514662690588656</v>
      </c>
    </row>
    <row r="1765" spans="1:11" x14ac:dyDescent="0.3">
      <c r="A1765" s="2">
        <v>44270.458333333343</v>
      </c>
      <c r="B1765">
        <v>60066</v>
      </c>
      <c r="C1765">
        <v>60330</v>
      </c>
      <c r="D1765">
        <v>60051</v>
      </c>
      <c r="E1765">
        <v>60080</v>
      </c>
      <c r="F1765">
        <v>970401.51119999995</v>
      </c>
      <c r="G1765" s="10">
        <f t="shared" si="81"/>
        <v>44270</v>
      </c>
      <c r="H1765">
        <f>_xlfn.XLOOKUP(Sheet1!G1765,USDKRW!$A$2:$A$1306,USDKRW!$B$2:$B$1306,,-1)</f>
        <v>1136.3699999999999</v>
      </c>
      <c r="I1765">
        <f t="shared" si="82"/>
        <v>68257200.419999987</v>
      </c>
      <c r="J1765">
        <f>_xlfn.XLOOKUP(A1765,upbit!$A:$A,upbit!$B:$B,,-1)</f>
        <v>69247000</v>
      </c>
      <c r="K1765">
        <f t="shared" si="83"/>
        <v>1.4501028080694534</v>
      </c>
    </row>
    <row r="1766" spans="1:11" x14ac:dyDescent="0.3">
      <c r="A1766" s="2">
        <v>44270.5</v>
      </c>
      <c r="B1766">
        <v>60080</v>
      </c>
      <c r="C1766">
        <v>60485</v>
      </c>
      <c r="D1766">
        <v>60073</v>
      </c>
      <c r="E1766">
        <v>60377</v>
      </c>
      <c r="F1766">
        <v>1346060.0103</v>
      </c>
      <c r="G1766" s="10">
        <f t="shared" si="81"/>
        <v>44270</v>
      </c>
      <c r="H1766">
        <f>_xlfn.XLOOKUP(Sheet1!G1766,USDKRW!$A$2:$A$1306,USDKRW!$B$2:$B$1306,,-1)</f>
        <v>1136.3699999999999</v>
      </c>
      <c r="I1766">
        <f t="shared" si="82"/>
        <v>68273109.599999994</v>
      </c>
      <c r="J1766">
        <f>_xlfn.XLOOKUP(A1766,upbit!$A:$A,upbit!$B:$B,,-1)</f>
        <v>69367000</v>
      </c>
      <c r="K1766">
        <f t="shared" si="83"/>
        <v>1.6022272991649489</v>
      </c>
    </row>
    <row r="1767" spans="1:11" x14ac:dyDescent="0.3">
      <c r="A1767" s="2">
        <v>44270.541666666657</v>
      </c>
      <c r="B1767">
        <v>60377</v>
      </c>
      <c r="C1767">
        <v>60636</v>
      </c>
      <c r="D1767">
        <v>59671</v>
      </c>
      <c r="E1767">
        <v>59782</v>
      </c>
      <c r="F1767">
        <v>3651441.2370000002</v>
      </c>
      <c r="G1767" s="10">
        <f t="shared" si="81"/>
        <v>44270</v>
      </c>
      <c r="H1767">
        <f>_xlfn.XLOOKUP(Sheet1!G1767,USDKRW!$A$2:$A$1306,USDKRW!$B$2:$B$1306,,-1)</f>
        <v>1136.3699999999999</v>
      </c>
      <c r="I1767">
        <f t="shared" si="82"/>
        <v>68610611.489999995</v>
      </c>
      <c r="J1767">
        <f>_xlfn.XLOOKUP(A1767,upbit!$A:$A,upbit!$B:$B,,-1)</f>
        <v>69899000</v>
      </c>
      <c r="K1767">
        <f t="shared" si="83"/>
        <v>1.8778268871540105</v>
      </c>
    </row>
    <row r="1768" spans="1:11" x14ac:dyDescent="0.3">
      <c r="A1768" s="2">
        <v>44270.583333333343</v>
      </c>
      <c r="B1768">
        <v>59782</v>
      </c>
      <c r="C1768">
        <v>59927</v>
      </c>
      <c r="D1768">
        <v>59007</v>
      </c>
      <c r="E1768">
        <v>59007</v>
      </c>
      <c r="F1768">
        <v>4146730.9929</v>
      </c>
      <c r="G1768" s="10">
        <f t="shared" si="81"/>
        <v>44270</v>
      </c>
      <c r="H1768">
        <f>_xlfn.XLOOKUP(Sheet1!G1768,USDKRW!$A$2:$A$1306,USDKRW!$B$2:$B$1306,,-1)</f>
        <v>1136.3699999999999</v>
      </c>
      <c r="I1768">
        <f t="shared" si="82"/>
        <v>67934471.339999989</v>
      </c>
      <c r="J1768">
        <f>_xlfn.XLOOKUP(A1768,upbit!$A:$A,upbit!$B:$B,,-1)</f>
        <v>69087000</v>
      </c>
      <c r="K1768">
        <f t="shared" si="83"/>
        <v>1.6965299608085793</v>
      </c>
    </row>
    <row r="1769" spans="1:11" x14ac:dyDescent="0.3">
      <c r="A1769" s="2">
        <v>44270.625</v>
      </c>
      <c r="B1769">
        <v>59007</v>
      </c>
      <c r="C1769">
        <v>59346</v>
      </c>
      <c r="D1769">
        <v>58440</v>
      </c>
      <c r="E1769">
        <v>58786</v>
      </c>
      <c r="F1769">
        <v>6289359.6427999996</v>
      </c>
      <c r="G1769" s="10">
        <f t="shared" si="81"/>
        <v>44270</v>
      </c>
      <c r="H1769">
        <f>_xlfn.XLOOKUP(Sheet1!G1769,USDKRW!$A$2:$A$1306,USDKRW!$B$2:$B$1306,,-1)</f>
        <v>1136.3699999999999</v>
      </c>
      <c r="I1769">
        <f t="shared" si="82"/>
        <v>67053784.589999996</v>
      </c>
      <c r="J1769">
        <f>_xlfn.XLOOKUP(A1769,upbit!$A:$A,upbit!$B:$B,,-1)</f>
        <v>67100000</v>
      </c>
      <c r="K1769">
        <f t="shared" si="83"/>
        <v>6.8922895676348794E-2</v>
      </c>
    </row>
    <row r="1770" spans="1:11" x14ac:dyDescent="0.3">
      <c r="A1770" s="2">
        <v>44270.666666666657</v>
      </c>
      <c r="B1770">
        <v>58786</v>
      </c>
      <c r="C1770">
        <v>58787</v>
      </c>
      <c r="D1770">
        <v>57271</v>
      </c>
      <c r="E1770">
        <v>57817</v>
      </c>
      <c r="F1770">
        <v>11597042.422900001</v>
      </c>
      <c r="G1770" s="10">
        <f t="shared" si="81"/>
        <v>44270</v>
      </c>
      <c r="H1770">
        <f>_xlfn.XLOOKUP(Sheet1!G1770,USDKRW!$A$2:$A$1306,USDKRW!$B$2:$B$1306,,-1)</f>
        <v>1136.3699999999999</v>
      </c>
      <c r="I1770">
        <f t="shared" si="82"/>
        <v>66802646.819999993</v>
      </c>
      <c r="J1770">
        <f>_xlfn.XLOOKUP(A1770,upbit!$A:$A,upbit!$B:$B,,-1)</f>
        <v>67216000</v>
      </c>
      <c r="K1770">
        <f t="shared" si="83"/>
        <v>0.61876766816408857</v>
      </c>
    </row>
    <row r="1771" spans="1:11" x14ac:dyDescent="0.3">
      <c r="A1771" s="2">
        <v>44270.708333333343</v>
      </c>
      <c r="B1771">
        <v>57817</v>
      </c>
      <c r="C1771">
        <v>58354</v>
      </c>
      <c r="D1771">
        <v>57547</v>
      </c>
      <c r="E1771">
        <v>57781</v>
      </c>
      <c r="F1771">
        <v>10602038.499</v>
      </c>
      <c r="G1771" s="10">
        <f t="shared" si="81"/>
        <v>44270</v>
      </c>
      <c r="H1771">
        <f>_xlfn.XLOOKUP(Sheet1!G1771,USDKRW!$A$2:$A$1306,USDKRW!$B$2:$B$1306,,-1)</f>
        <v>1136.3699999999999</v>
      </c>
      <c r="I1771">
        <f t="shared" si="82"/>
        <v>65701504.289999992</v>
      </c>
      <c r="J1771">
        <f>_xlfn.XLOOKUP(A1771,upbit!$A:$A,upbit!$B:$B,,-1)</f>
        <v>66102000</v>
      </c>
      <c r="K1771">
        <f t="shared" si="83"/>
        <v>0.60956855452236614</v>
      </c>
    </row>
    <row r="1772" spans="1:11" x14ac:dyDescent="0.3">
      <c r="A1772" s="2">
        <v>44270.75</v>
      </c>
      <c r="B1772">
        <v>57781</v>
      </c>
      <c r="C1772">
        <v>58102</v>
      </c>
      <c r="D1772">
        <v>54727</v>
      </c>
      <c r="E1772">
        <v>55866</v>
      </c>
      <c r="F1772">
        <v>43477868.596799999</v>
      </c>
      <c r="G1772" s="10">
        <f t="shared" si="81"/>
        <v>44270</v>
      </c>
      <c r="H1772">
        <f>_xlfn.XLOOKUP(Sheet1!G1772,USDKRW!$A$2:$A$1306,USDKRW!$B$2:$B$1306,,-1)</f>
        <v>1136.3699999999999</v>
      </c>
      <c r="I1772">
        <f t="shared" si="82"/>
        <v>65660594.969999991</v>
      </c>
      <c r="J1772">
        <f>_xlfn.XLOOKUP(A1772,upbit!$A:$A,upbit!$B:$B,,-1)</f>
        <v>66521000</v>
      </c>
      <c r="K1772">
        <f t="shared" si="83"/>
        <v>1.3103826281091857</v>
      </c>
    </row>
    <row r="1773" spans="1:11" x14ac:dyDescent="0.3">
      <c r="A1773" s="2">
        <v>44270.791666666657</v>
      </c>
      <c r="B1773">
        <v>55866</v>
      </c>
      <c r="C1773">
        <v>56428</v>
      </c>
      <c r="D1773">
        <v>55581</v>
      </c>
      <c r="E1773">
        <v>56376</v>
      </c>
      <c r="F1773">
        <v>3938626.7009999999</v>
      </c>
      <c r="G1773" s="10">
        <f t="shared" si="81"/>
        <v>44270</v>
      </c>
      <c r="H1773">
        <f>_xlfn.XLOOKUP(Sheet1!G1773,USDKRW!$A$2:$A$1306,USDKRW!$B$2:$B$1306,,-1)</f>
        <v>1136.3699999999999</v>
      </c>
      <c r="I1773">
        <f t="shared" si="82"/>
        <v>63484446.419999994</v>
      </c>
      <c r="J1773">
        <f>_xlfn.XLOOKUP(A1773,upbit!$A:$A,upbit!$B:$B,,-1)</f>
        <v>64493000</v>
      </c>
      <c r="K1773">
        <f t="shared" si="83"/>
        <v>1.588662478566194</v>
      </c>
    </row>
    <row r="1774" spans="1:11" x14ac:dyDescent="0.3">
      <c r="A1774" s="2">
        <v>44270.833333333343</v>
      </c>
      <c r="B1774">
        <v>56376</v>
      </c>
      <c r="C1774">
        <v>56560</v>
      </c>
      <c r="D1774">
        <v>55898</v>
      </c>
      <c r="E1774">
        <v>56164</v>
      </c>
      <c r="F1774">
        <v>3845240.6230000001</v>
      </c>
      <c r="G1774" s="10">
        <f t="shared" si="81"/>
        <v>44270</v>
      </c>
      <c r="H1774">
        <f>_xlfn.XLOOKUP(Sheet1!G1774,USDKRW!$A$2:$A$1306,USDKRW!$B$2:$B$1306,,-1)</f>
        <v>1136.3699999999999</v>
      </c>
      <c r="I1774">
        <f t="shared" si="82"/>
        <v>64063995.119999997</v>
      </c>
      <c r="J1774">
        <f>_xlfn.XLOOKUP(A1774,upbit!$A:$A,upbit!$B:$B,,-1)</f>
        <v>65101000</v>
      </c>
      <c r="K1774">
        <f t="shared" si="83"/>
        <v>1.6187015468791088</v>
      </c>
    </row>
    <row r="1775" spans="1:11" x14ac:dyDescent="0.3">
      <c r="A1775" s="2">
        <v>44270.875</v>
      </c>
      <c r="B1775">
        <v>56164</v>
      </c>
      <c r="C1775">
        <v>56461</v>
      </c>
      <c r="D1775">
        <v>55087</v>
      </c>
      <c r="E1775">
        <v>56434</v>
      </c>
      <c r="F1775">
        <v>7007111.4069999997</v>
      </c>
      <c r="G1775" s="10">
        <f t="shared" si="81"/>
        <v>44270</v>
      </c>
      <c r="H1775">
        <f>_xlfn.XLOOKUP(Sheet1!G1775,USDKRW!$A$2:$A$1306,USDKRW!$B$2:$B$1306,,-1)</f>
        <v>1136.3699999999999</v>
      </c>
      <c r="I1775">
        <f t="shared" si="82"/>
        <v>63823084.679999992</v>
      </c>
      <c r="J1775">
        <f>_xlfn.XLOOKUP(A1775,upbit!$A:$A,upbit!$B:$B,,-1)</f>
        <v>65072000</v>
      </c>
      <c r="K1775">
        <f t="shared" si="83"/>
        <v>1.9568394825506985</v>
      </c>
    </row>
    <row r="1776" spans="1:11" x14ac:dyDescent="0.3">
      <c r="A1776" s="2">
        <v>44270.916666666657</v>
      </c>
      <c r="B1776">
        <v>56434</v>
      </c>
      <c r="C1776">
        <v>57040</v>
      </c>
      <c r="D1776">
        <v>56268</v>
      </c>
      <c r="E1776">
        <v>56860</v>
      </c>
      <c r="F1776">
        <v>5083205.4885</v>
      </c>
      <c r="G1776" s="10">
        <f t="shared" si="81"/>
        <v>44270</v>
      </c>
      <c r="H1776">
        <f>_xlfn.XLOOKUP(Sheet1!G1776,USDKRW!$A$2:$A$1306,USDKRW!$B$2:$B$1306,,-1)</f>
        <v>1136.3699999999999</v>
      </c>
      <c r="I1776">
        <f t="shared" si="82"/>
        <v>64129904.579999991</v>
      </c>
      <c r="J1776">
        <f>_xlfn.XLOOKUP(A1776,upbit!$A:$A,upbit!$B:$B,,-1)</f>
        <v>65604000</v>
      </c>
      <c r="K1776">
        <f t="shared" si="83"/>
        <v>2.2986084723720879</v>
      </c>
    </row>
    <row r="1777" spans="1:11" x14ac:dyDescent="0.3">
      <c r="A1777" s="2">
        <v>44270.958333333343</v>
      </c>
      <c r="B1777">
        <v>56860</v>
      </c>
      <c r="C1777">
        <v>57285</v>
      </c>
      <c r="D1777">
        <v>56138</v>
      </c>
      <c r="E1777">
        <v>56138</v>
      </c>
      <c r="F1777">
        <v>4998150.5122999996</v>
      </c>
      <c r="G1777" s="10">
        <f t="shared" si="81"/>
        <v>44270</v>
      </c>
      <c r="H1777">
        <f>_xlfn.XLOOKUP(Sheet1!G1777,USDKRW!$A$2:$A$1306,USDKRW!$B$2:$B$1306,,-1)</f>
        <v>1136.3699999999999</v>
      </c>
      <c r="I1777">
        <f t="shared" si="82"/>
        <v>64613998.199999996</v>
      </c>
      <c r="J1777">
        <f>_xlfn.XLOOKUP(A1777,upbit!$A:$A,upbit!$B:$B,,-1)</f>
        <v>65891000</v>
      </c>
      <c r="K1777">
        <f t="shared" si="83"/>
        <v>1.9763547150375871</v>
      </c>
    </row>
    <row r="1778" spans="1:11" x14ac:dyDescent="0.3">
      <c r="A1778" s="2">
        <v>44271</v>
      </c>
      <c r="B1778">
        <v>56138</v>
      </c>
      <c r="C1778">
        <v>56811</v>
      </c>
      <c r="D1778">
        <v>55907</v>
      </c>
      <c r="E1778">
        <v>56236</v>
      </c>
      <c r="F1778">
        <v>2924896.7642000001</v>
      </c>
      <c r="G1778" s="10">
        <f t="shared" si="81"/>
        <v>44271</v>
      </c>
      <c r="H1778">
        <f>_xlfn.XLOOKUP(Sheet1!G1778,USDKRW!$A$2:$A$1306,USDKRW!$B$2:$B$1306,,-1)</f>
        <v>1129.69</v>
      </c>
      <c r="I1778">
        <f t="shared" si="82"/>
        <v>63418537.220000006</v>
      </c>
      <c r="J1778">
        <f>_xlfn.XLOOKUP(A1778,upbit!$A:$A,upbit!$B:$B,,-1)</f>
        <v>65235000</v>
      </c>
      <c r="K1778">
        <f t="shared" si="83"/>
        <v>2.8642457862101844</v>
      </c>
    </row>
    <row r="1779" spans="1:11" x14ac:dyDescent="0.3">
      <c r="A1779" s="2">
        <v>44271.041666666657</v>
      </c>
      <c r="B1779">
        <v>56236</v>
      </c>
      <c r="C1779">
        <v>56683</v>
      </c>
      <c r="D1779">
        <v>55661</v>
      </c>
      <c r="E1779">
        <v>56278</v>
      </c>
      <c r="F1779">
        <v>5095869.1781000001</v>
      </c>
      <c r="G1779" s="10">
        <f t="shared" si="81"/>
        <v>44271</v>
      </c>
      <c r="H1779">
        <f>_xlfn.XLOOKUP(Sheet1!G1779,USDKRW!$A$2:$A$1306,USDKRW!$B$2:$B$1306,,-1)</f>
        <v>1129.69</v>
      </c>
      <c r="I1779">
        <f t="shared" si="82"/>
        <v>63529246.840000004</v>
      </c>
      <c r="J1779">
        <f>_xlfn.XLOOKUP(A1779,upbit!$A:$A,upbit!$B:$B,,-1)</f>
        <v>65173000</v>
      </c>
      <c r="K1779">
        <f t="shared" si="83"/>
        <v>2.5873959503090349</v>
      </c>
    </row>
    <row r="1780" spans="1:11" x14ac:dyDescent="0.3">
      <c r="A1780" s="2">
        <v>44271.083333333343</v>
      </c>
      <c r="B1780">
        <v>56278</v>
      </c>
      <c r="C1780">
        <v>56323</v>
      </c>
      <c r="D1780">
        <v>55493</v>
      </c>
      <c r="E1780">
        <v>56019</v>
      </c>
      <c r="F1780">
        <v>2078366.1192000001</v>
      </c>
      <c r="G1780" s="10">
        <f t="shared" si="81"/>
        <v>44271</v>
      </c>
      <c r="H1780">
        <f>_xlfn.XLOOKUP(Sheet1!G1780,USDKRW!$A$2:$A$1306,USDKRW!$B$2:$B$1306,,-1)</f>
        <v>1129.69</v>
      </c>
      <c r="I1780">
        <f t="shared" si="82"/>
        <v>63576693.82</v>
      </c>
      <c r="J1780">
        <f>_xlfn.XLOOKUP(A1780,upbit!$A:$A,upbit!$B:$B,,-1)</f>
        <v>64997000</v>
      </c>
      <c r="K1780">
        <f t="shared" si="83"/>
        <v>2.2340044671420145</v>
      </c>
    </row>
    <row r="1781" spans="1:11" x14ac:dyDescent="0.3">
      <c r="A1781" s="2">
        <v>44271.125</v>
      </c>
      <c r="B1781">
        <v>56019</v>
      </c>
      <c r="C1781">
        <v>56367</v>
      </c>
      <c r="D1781">
        <v>55803</v>
      </c>
      <c r="E1781">
        <v>56102</v>
      </c>
      <c r="F1781">
        <v>1011827.6918</v>
      </c>
      <c r="G1781" s="10">
        <f t="shared" si="81"/>
        <v>44271</v>
      </c>
      <c r="H1781">
        <f>_xlfn.XLOOKUP(Sheet1!G1781,USDKRW!$A$2:$A$1306,USDKRW!$B$2:$B$1306,,-1)</f>
        <v>1129.69</v>
      </c>
      <c r="I1781">
        <f t="shared" si="82"/>
        <v>63284104.109999999</v>
      </c>
      <c r="J1781">
        <f>_xlfn.XLOOKUP(A1781,upbit!$A:$A,upbit!$B:$B,,-1)</f>
        <v>64798000</v>
      </c>
      <c r="K1781">
        <f t="shared" si="83"/>
        <v>2.392221413719553</v>
      </c>
    </row>
    <row r="1782" spans="1:11" x14ac:dyDescent="0.3">
      <c r="A1782" s="2">
        <v>44271.166666666657</v>
      </c>
      <c r="B1782">
        <v>56102</v>
      </c>
      <c r="C1782">
        <v>56642</v>
      </c>
      <c r="D1782">
        <v>56102</v>
      </c>
      <c r="E1782">
        <v>56578</v>
      </c>
      <c r="F1782">
        <v>1099753.4702999999</v>
      </c>
      <c r="G1782" s="10">
        <f t="shared" si="81"/>
        <v>44271</v>
      </c>
      <c r="H1782">
        <f>_xlfn.XLOOKUP(Sheet1!G1782,USDKRW!$A$2:$A$1306,USDKRW!$B$2:$B$1306,,-1)</f>
        <v>1129.69</v>
      </c>
      <c r="I1782">
        <f t="shared" si="82"/>
        <v>63377868.380000003</v>
      </c>
      <c r="J1782">
        <f>_xlfn.XLOOKUP(A1782,upbit!$A:$A,upbit!$B:$B,,-1)</f>
        <v>64884000</v>
      </c>
      <c r="K1782">
        <f t="shared" si="83"/>
        <v>2.3764314870445835</v>
      </c>
    </row>
    <row r="1783" spans="1:11" x14ac:dyDescent="0.3">
      <c r="A1783" s="2">
        <v>44271.208333333343</v>
      </c>
      <c r="B1783">
        <v>56578</v>
      </c>
      <c r="C1783">
        <v>56911</v>
      </c>
      <c r="D1783">
        <v>56224</v>
      </c>
      <c r="E1783">
        <v>56372</v>
      </c>
      <c r="F1783">
        <v>1966307.3372</v>
      </c>
      <c r="G1783" s="10">
        <f t="shared" si="81"/>
        <v>44271</v>
      </c>
      <c r="H1783">
        <f>_xlfn.XLOOKUP(Sheet1!G1783,USDKRW!$A$2:$A$1306,USDKRW!$B$2:$B$1306,,-1)</f>
        <v>1129.69</v>
      </c>
      <c r="I1783">
        <f t="shared" si="82"/>
        <v>63915600.82</v>
      </c>
      <c r="J1783">
        <f>_xlfn.XLOOKUP(A1783,upbit!$A:$A,upbit!$B:$B,,-1)</f>
        <v>65530000</v>
      </c>
      <c r="K1783">
        <f t="shared" si="83"/>
        <v>2.525829624204734</v>
      </c>
    </row>
    <row r="1784" spans="1:11" x14ac:dyDescent="0.3">
      <c r="A1784" s="2">
        <v>44271.25</v>
      </c>
      <c r="B1784">
        <v>56372</v>
      </c>
      <c r="C1784">
        <v>56930</v>
      </c>
      <c r="D1784">
        <v>56364</v>
      </c>
      <c r="E1784">
        <v>56723</v>
      </c>
      <c r="F1784">
        <v>707357.09340000001</v>
      </c>
      <c r="G1784" s="10">
        <f t="shared" si="81"/>
        <v>44271</v>
      </c>
      <c r="H1784">
        <f>_xlfn.XLOOKUP(Sheet1!G1784,USDKRW!$A$2:$A$1306,USDKRW!$B$2:$B$1306,,-1)</f>
        <v>1129.69</v>
      </c>
      <c r="I1784">
        <f t="shared" si="82"/>
        <v>63682884.68</v>
      </c>
      <c r="J1784">
        <f>_xlfn.XLOOKUP(A1784,upbit!$A:$A,upbit!$B:$B,,-1)</f>
        <v>65300000</v>
      </c>
      <c r="K1784">
        <f t="shared" si="83"/>
        <v>2.5393248564756998</v>
      </c>
    </row>
    <row r="1785" spans="1:11" x14ac:dyDescent="0.3">
      <c r="A1785" s="2">
        <v>44271.291666666657</v>
      </c>
      <c r="B1785">
        <v>56723</v>
      </c>
      <c r="C1785">
        <v>56895</v>
      </c>
      <c r="D1785">
        <v>55996</v>
      </c>
      <c r="E1785">
        <v>56142</v>
      </c>
      <c r="F1785">
        <v>3818037.2814000002</v>
      </c>
      <c r="G1785" s="10">
        <f t="shared" si="81"/>
        <v>44271</v>
      </c>
      <c r="H1785">
        <f>_xlfn.XLOOKUP(Sheet1!G1785,USDKRW!$A$2:$A$1306,USDKRW!$B$2:$B$1306,,-1)</f>
        <v>1129.69</v>
      </c>
      <c r="I1785">
        <f t="shared" si="82"/>
        <v>64079405.870000005</v>
      </c>
      <c r="J1785">
        <f>_xlfn.XLOOKUP(A1785,upbit!$A:$A,upbit!$B:$B,,-1)</f>
        <v>65982000</v>
      </c>
      <c r="K1785">
        <f t="shared" si="83"/>
        <v>2.9691194919313935</v>
      </c>
    </row>
    <row r="1786" spans="1:11" x14ac:dyDescent="0.3">
      <c r="A1786" s="2">
        <v>44271.333333333343</v>
      </c>
      <c r="B1786">
        <v>56142</v>
      </c>
      <c r="C1786">
        <v>56673</v>
      </c>
      <c r="D1786">
        <v>55559</v>
      </c>
      <c r="E1786">
        <v>55613</v>
      </c>
      <c r="F1786">
        <v>2599997.3824</v>
      </c>
      <c r="G1786" s="10">
        <f t="shared" si="81"/>
        <v>44271</v>
      </c>
      <c r="H1786">
        <f>_xlfn.XLOOKUP(Sheet1!G1786,USDKRW!$A$2:$A$1306,USDKRW!$B$2:$B$1306,,-1)</f>
        <v>1129.69</v>
      </c>
      <c r="I1786">
        <f t="shared" si="82"/>
        <v>63423055.980000004</v>
      </c>
      <c r="J1786">
        <f>_xlfn.XLOOKUP(A1786,upbit!$A:$A,upbit!$B:$B,,-1)</f>
        <v>65142000</v>
      </c>
      <c r="K1786">
        <f t="shared" si="83"/>
        <v>2.7102825517301588</v>
      </c>
    </row>
    <row r="1787" spans="1:11" x14ac:dyDescent="0.3">
      <c r="A1787" s="2">
        <v>44271.375</v>
      </c>
      <c r="B1787">
        <v>55613</v>
      </c>
      <c r="C1787">
        <v>56080</v>
      </c>
      <c r="D1787">
        <v>53848</v>
      </c>
      <c r="E1787">
        <v>54089</v>
      </c>
      <c r="F1787">
        <v>19441581.286600001</v>
      </c>
      <c r="G1787" s="10">
        <f t="shared" si="81"/>
        <v>44271</v>
      </c>
      <c r="H1787">
        <f>_xlfn.XLOOKUP(Sheet1!G1787,USDKRW!$A$2:$A$1306,USDKRW!$B$2:$B$1306,,-1)</f>
        <v>1129.69</v>
      </c>
      <c r="I1787">
        <f t="shared" si="82"/>
        <v>62825449.970000006</v>
      </c>
      <c r="J1787">
        <f>_xlfn.XLOOKUP(A1787,upbit!$A:$A,upbit!$B:$B,,-1)</f>
        <v>64490000</v>
      </c>
      <c r="K1787">
        <f t="shared" si="83"/>
        <v>2.649483657967977</v>
      </c>
    </row>
    <row r="1788" spans="1:11" x14ac:dyDescent="0.3">
      <c r="A1788" s="2">
        <v>44271.416666666657</v>
      </c>
      <c r="B1788">
        <v>54089</v>
      </c>
      <c r="C1788">
        <v>54574</v>
      </c>
      <c r="D1788">
        <v>53285</v>
      </c>
      <c r="E1788">
        <v>54463</v>
      </c>
      <c r="F1788">
        <v>19336979.215500001</v>
      </c>
      <c r="G1788" s="10">
        <f t="shared" si="81"/>
        <v>44271</v>
      </c>
      <c r="H1788">
        <f>_xlfn.XLOOKUP(Sheet1!G1788,USDKRW!$A$2:$A$1306,USDKRW!$B$2:$B$1306,,-1)</f>
        <v>1129.69</v>
      </c>
      <c r="I1788">
        <f t="shared" si="82"/>
        <v>61103802.410000004</v>
      </c>
      <c r="J1788">
        <f>_xlfn.XLOOKUP(A1788,upbit!$A:$A,upbit!$B:$B,,-1)</f>
        <v>62555000</v>
      </c>
      <c r="K1788">
        <f t="shared" si="83"/>
        <v>2.3749710046890637</v>
      </c>
    </row>
    <row r="1789" spans="1:11" x14ac:dyDescent="0.3">
      <c r="A1789" s="2">
        <v>44271.458333333343</v>
      </c>
      <c r="B1789">
        <v>54463</v>
      </c>
      <c r="C1789">
        <v>54641</v>
      </c>
      <c r="D1789">
        <v>54128</v>
      </c>
      <c r="E1789">
        <v>54560</v>
      </c>
      <c r="F1789">
        <v>2235807.4290999998</v>
      </c>
      <c r="G1789" s="10">
        <f t="shared" si="81"/>
        <v>44271</v>
      </c>
      <c r="H1789">
        <f>_xlfn.XLOOKUP(Sheet1!G1789,USDKRW!$A$2:$A$1306,USDKRW!$B$2:$B$1306,,-1)</f>
        <v>1129.69</v>
      </c>
      <c r="I1789">
        <f t="shared" si="82"/>
        <v>61526306.470000006</v>
      </c>
      <c r="J1789">
        <f>_xlfn.XLOOKUP(A1789,upbit!$A:$A,upbit!$B:$B,,-1)</f>
        <v>63126000</v>
      </c>
      <c r="K1789">
        <f t="shared" si="83"/>
        <v>2.6000155409621417</v>
      </c>
    </row>
    <row r="1790" spans="1:11" x14ac:dyDescent="0.3">
      <c r="A1790" s="2">
        <v>44271.5</v>
      </c>
      <c r="B1790">
        <v>54560</v>
      </c>
      <c r="C1790">
        <v>54610</v>
      </c>
      <c r="D1790">
        <v>53868</v>
      </c>
      <c r="E1790">
        <v>54283</v>
      </c>
      <c r="F1790">
        <v>9365005.0055</v>
      </c>
      <c r="G1790" s="10">
        <f t="shared" si="81"/>
        <v>44271</v>
      </c>
      <c r="H1790">
        <f>_xlfn.XLOOKUP(Sheet1!G1790,USDKRW!$A$2:$A$1306,USDKRW!$B$2:$B$1306,,-1)</f>
        <v>1129.69</v>
      </c>
      <c r="I1790">
        <f t="shared" si="82"/>
        <v>61635886.400000006</v>
      </c>
      <c r="J1790">
        <f>_xlfn.XLOOKUP(A1790,upbit!$A:$A,upbit!$B:$B,,-1)</f>
        <v>62926000</v>
      </c>
      <c r="K1790">
        <f t="shared" si="83"/>
        <v>2.0931208673264035</v>
      </c>
    </row>
    <row r="1791" spans="1:11" x14ac:dyDescent="0.3">
      <c r="A1791" s="2">
        <v>44271.541666666657</v>
      </c>
      <c r="B1791">
        <v>54283</v>
      </c>
      <c r="C1791">
        <v>54822</v>
      </c>
      <c r="D1791">
        <v>54193</v>
      </c>
      <c r="E1791">
        <v>54397</v>
      </c>
      <c r="F1791">
        <v>4892458.8820000002</v>
      </c>
      <c r="G1791" s="10">
        <f t="shared" si="81"/>
        <v>44271</v>
      </c>
      <c r="H1791">
        <f>_xlfn.XLOOKUP(Sheet1!G1791,USDKRW!$A$2:$A$1306,USDKRW!$B$2:$B$1306,,-1)</f>
        <v>1129.69</v>
      </c>
      <c r="I1791">
        <f t="shared" si="82"/>
        <v>61322962.270000003</v>
      </c>
      <c r="J1791">
        <f>_xlfn.XLOOKUP(A1791,upbit!$A:$A,upbit!$B:$B,,-1)</f>
        <v>63264000</v>
      </c>
      <c r="K1791">
        <f t="shared" si="83"/>
        <v>3.1652706558006116</v>
      </c>
    </row>
    <row r="1792" spans="1:11" x14ac:dyDescent="0.3">
      <c r="A1792" s="2">
        <v>44271.583333333343</v>
      </c>
      <c r="B1792">
        <v>54397</v>
      </c>
      <c r="C1792">
        <v>54444</v>
      </c>
      <c r="D1792">
        <v>53600</v>
      </c>
      <c r="E1792">
        <v>54075</v>
      </c>
      <c r="F1792">
        <v>11249560.3892</v>
      </c>
      <c r="G1792" s="10">
        <f t="shared" si="81"/>
        <v>44271</v>
      </c>
      <c r="H1792">
        <f>_xlfn.XLOOKUP(Sheet1!G1792,USDKRW!$A$2:$A$1306,USDKRW!$B$2:$B$1306,,-1)</f>
        <v>1129.69</v>
      </c>
      <c r="I1792">
        <f t="shared" si="82"/>
        <v>61451746.93</v>
      </c>
      <c r="J1792">
        <f>_xlfn.XLOOKUP(A1792,upbit!$A:$A,upbit!$B:$B,,-1)</f>
        <v>63382000</v>
      </c>
      <c r="K1792">
        <f t="shared" si="83"/>
        <v>3.141087383892871</v>
      </c>
    </row>
    <row r="1793" spans="1:11" x14ac:dyDescent="0.3">
      <c r="A1793" s="2">
        <v>44271.625</v>
      </c>
      <c r="B1793">
        <v>54075</v>
      </c>
      <c r="C1793">
        <v>55315</v>
      </c>
      <c r="D1793">
        <v>53635</v>
      </c>
      <c r="E1793">
        <v>55054</v>
      </c>
      <c r="F1793">
        <v>3512614.4098</v>
      </c>
      <c r="G1793" s="10">
        <f t="shared" si="81"/>
        <v>44271</v>
      </c>
      <c r="H1793">
        <f>_xlfn.XLOOKUP(Sheet1!G1793,USDKRW!$A$2:$A$1306,USDKRW!$B$2:$B$1306,,-1)</f>
        <v>1129.69</v>
      </c>
      <c r="I1793">
        <f t="shared" si="82"/>
        <v>61087986.75</v>
      </c>
      <c r="J1793">
        <f>_xlfn.XLOOKUP(A1793,upbit!$A:$A,upbit!$B:$B,,-1)</f>
        <v>63145000</v>
      </c>
      <c r="K1793">
        <f t="shared" si="83"/>
        <v>3.3672958619805904</v>
      </c>
    </row>
    <row r="1794" spans="1:11" x14ac:dyDescent="0.3">
      <c r="A1794" s="2">
        <v>44271.666666666657</v>
      </c>
      <c r="B1794">
        <v>55054</v>
      </c>
      <c r="C1794">
        <v>55469</v>
      </c>
      <c r="D1794">
        <v>54796</v>
      </c>
      <c r="E1794">
        <v>55239</v>
      </c>
      <c r="F1794">
        <v>3365245.9923999999</v>
      </c>
      <c r="G1794" s="10">
        <f t="shared" si="81"/>
        <v>44271</v>
      </c>
      <c r="H1794">
        <f>_xlfn.XLOOKUP(Sheet1!G1794,USDKRW!$A$2:$A$1306,USDKRW!$B$2:$B$1306,,-1)</f>
        <v>1129.69</v>
      </c>
      <c r="I1794">
        <f t="shared" si="82"/>
        <v>62193953.260000005</v>
      </c>
      <c r="J1794">
        <f>_xlfn.XLOOKUP(A1794,upbit!$A:$A,upbit!$B:$B,,-1)</f>
        <v>64425000</v>
      </c>
      <c r="K1794">
        <f t="shared" si="83"/>
        <v>3.5872405966431709</v>
      </c>
    </row>
    <row r="1795" spans="1:11" x14ac:dyDescent="0.3">
      <c r="A1795" s="2">
        <v>44271.708333333343</v>
      </c>
      <c r="B1795">
        <v>55239</v>
      </c>
      <c r="C1795">
        <v>56090</v>
      </c>
      <c r="D1795">
        <v>55130</v>
      </c>
      <c r="E1795">
        <v>55882</v>
      </c>
      <c r="F1795">
        <v>2382964.6098000002</v>
      </c>
      <c r="G1795" s="10">
        <f t="shared" ref="G1795:G1858" si="84">ROUNDDOWN(A1795,0)</f>
        <v>44271</v>
      </c>
      <c r="H1795">
        <f>_xlfn.XLOOKUP(Sheet1!G1795,USDKRW!$A$2:$A$1306,USDKRW!$B$2:$B$1306,,-1)</f>
        <v>1129.69</v>
      </c>
      <c r="I1795">
        <f t="shared" ref="I1795:I1858" si="85">B1795*H1795</f>
        <v>62402945.910000004</v>
      </c>
      <c r="J1795">
        <f>_xlfn.XLOOKUP(A1795,upbit!$A:$A,upbit!$B:$B,,-1)</f>
        <v>64271000</v>
      </c>
      <c r="K1795">
        <f t="shared" ref="K1795:K1858" si="86">(J1795/I1795-1)*100</f>
        <v>2.9935351012020828</v>
      </c>
    </row>
    <row r="1796" spans="1:11" x14ac:dyDescent="0.3">
      <c r="A1796" s="2">
        <v>44271.75</v>
      </c>
      <c r="B1796">
        <v>55882</v>
      </c>
      <c r="C1796">
        <v>56398</v>
      </c>
      <c r="D1796">
        <v>55713</v>
      </c>
      <c r="E1796">
        <v>55881</v>
      </c>
      <c r="F1796">
        <v>1493829.0341</v>
      </c>
      <c r="G1796" s="10">
        <f t="shared" si="84"/>
        <v>44271</v>
      </c>
      <c r="H1796">
        <f>_xlfn.XLOOKUP(Sheet1!G1796,USDKRW!$A$2:$A$1306,USDKRW!$B$2:$B$1306,,-1)</f>
        <v>1129.69</v>
      </c>
      <c r="I1796">
        <f t="shared" si="85"/>
        <v>63129336.580000006</v>
      </c>
      <c r="J1796">
        <f>_xlfn.XLOOKUP(A1796,upbit!$A:$A,upbit!$B:$B,,-1)</f>
        <v>65054000</v>
      </c>
      <c r="K1796">
        <f t="shared" si="86"/>
        <v>3.0487623096767225</v>
      </c>
    </row>
    <row r="1797" spans="1:11" x14ac:dyDescent="0.3">
      <c r="A1797" s="2">
        <v>44271.791666666657</v>
      </c>
      <c r="B1797">
        <v>55881</v>
      </c>
      <c r="C1797">
        <v>56140</v>
      </c>
      <c r="D1797">
        <v>55434</v>
      </c>
      <c r="E1797">
        <v>55802</v>
      </c>
      <c r="F1797">
        <v>1558333.6007000001</v>
      </c>
      <c r="G1797" s="10">
        <f t="shared" si="84"/>
        <v>44271</v>
      </c>
      <c r="H1797">
        <f>_xlfn.XLOOKUP(Sheet1!G1797,USDKRW!$A$2:$A$1306,USDKRW!$B$2:$B$1306,,-1)</f>
        <v>1129.69</v>
      </c>
      <c r="I1797">
        <f t="shared" si="85"/>
        <v>63128206.890000001</v>
      </c>
      <c r="J1797">
        <f>_xlfn.XLOOKUP(A1797,upbit!$A:$A,upbit!$B:$B,,-1)</f>
        <v>64678000</v>
      </c>
      <c r="K1797">
        <f t="shared" si="86"/>
        <v>2.4549930789266483</v>
      </c>
    </row>
    <row r="1798" spans="1:11" x14ac:dyDescent="0.3">
      <c r="A1798" s="2">
        <v>44271.833333333343</v>
      </c>
      <c r="B1798">
        <v>55802</v>
      </c>
      <c r="C1798">
        <v>55897</v>
      </c>
      <c r="D1798">
        <v>55099</v>
      </c>
      <c r="E1798">
        <v>55446</v>
      </c>
      <c r="F1798">
        <v>2939674.2063000002</v>
      </c>
      <c r="G1798" s="10">
        <f t="shared" si="84"/>
        <v>44271</v>
      </c>
      <c r="H1798">
        <f>_xlfn.XLOOKUP(Sheet1!G1798,USDKRW!$A$2:$A$1306,USDKRW!$B$2:$B$1306,,-1)</f>
        <v>1129.69</v>
      </c>
      <c r="I1798">
        <f t="shared" si="85"/>
        <v>63038961.380000003</v>
      </c>
      <c r="J1798">
        <f>_xlfn.XLOOKUP(A1798,upbit!$A:$A,upbit!$B:$B,,-1)</f>
        <v>64300000</v>
      </c>
      <c r="K1798">
        <f t="shared" si="86"/>
        <v>2.0004114794951011</v>
      </c>
    </row>
    <row r="1799" spans="1:11" x14ac:dyDescent="0.3">
      <c r="A1799" s="2">
        <v>44271.875</v>
      </c>
      <c r="B1799">
        <v>55446</v>
      </c>
      <c r="C1799">
        <v>55612</v>
      </c>
      <c r="D1799">
        <v>54627</v>
      </c>
      <c r="E1799">
        <v>55090</v>
      </c>
      <c r="F1799">
        <v>2276707.0336000002</v>
      </c>
      <c r="G1799" s="10">
        <f t="shared" si="84"/>
        <v>44271</v>
      </c>
      <c r="H1799">
        <f>_xlfn.XLOOKUP(Sheet1!G1799,USDKRW!$A$2:$A$1306,USDKRW!$B$2:$B$1306,,-1)</f>
        <v>1129.69</v>
      </c>
      <c r="I1799">
        <f t="shared" si="85"/>
        <v>62636791.740000002</v>
      </c>
      <c r="J1799">
        <f>_xlfn.XLOOKUP(A1799,upbit!$A:$A,upbit!$B:$B,,-1)</f>
        <v>63875000</v>
      </c>
      <c r="K1799">
        <f t="shared" si="86"/>
        <v>1.9768066428748288</v>
      </c>
    </row>
    <row r="1800" spans="1:11" x14ac:dyDescent="0.3">
      <c r="A1800" s="2">
        <v>44271.916666666657</v>
      </c>
      <c r="B1800">
        <v>55090</v>
      </c>
      <c r="C1800">
        <v>55897</v>
      </c>
      <c r="D1800">
        <v>55027</v>
      </c>
      <c r="E1800">
        <v>55315</v>
      </c>
      <c r="F1800">
        <v>4525133.2697999999</v>
      </c>
      <c r="G1800" s="10">
        <f t="shared" si="84"/>
        <v>44271</v>
      </c>
      <c r="H1800">
        <f>_xlfn.XLOOKUP(Sheet1!G1800,USDKRW!$A$2:$A$1306,USDKRW!$B$2:$B$1306,,-1)</f>
        <v>1129.69</v>
      </c>
      <c r="I1800">
        <f t="shared" si="85"/>
        <v>62234622.100000001</v>
      </c>
      <c r="J1800">
        <f>_xlfn.XLOOKUP(A1800,upbit!$A:$A,upbit!$B:$B,,-1)</f>
        <v>63473000</v>
      </c>
      <c r="K1800">
        <f t="shared" si="86"/>
        <v>1.9898536509310505</v>
      </c>
    </row>
    <row r="1801" spans="1:11" x14ac:dyDescent="0.3">
      <c r="A1801" s="2">
        <v>44271.958333333343</v>
      </c>
      <c r="B1801">
        <v>55315</v>
      </c>
      <c r="C1801">
        <v>55715</v>
      </c>
      <c r="D1801">
        <v>55224</v>
      </c>
      <c r="E1801">
        <v>55638</v>
      </c>
      <c r="F1801">
        <v>2061165.4276000001</v>
      </c>
      <c r="G1801" s="10">
        <f t="shared" si="84"/>
        <v>44271</v>
      </c>
      <c r="H1801">
        <f>_xlfn.XLOOKUP(Sheet1!G1801,USDKRW!$A$2:$A$1306,USDKRW!$B$2:$B$1306,,-1)</f>
        <v>1129.69</v>
      </c>
      <c r="I1801">
        <f t="shared" si="85"/>
        <v>62488802.350000001</v>
      </c>
      <c r="J1801">
        <f>_xlfn.XLOOKUP(A1801,upbit!$A:$A,upbit!$B:$B,,-1)</f>
        <v>64126000</v>
      </c>
      <c r="K1801">
        <f t="shared" si="86"/>
        <v>2.6199856429157453</v>
      </c>
    </row>
    <row r="1802" spans="1:11" x14ac:dyDescent="0.3">
      <c r="A1802" s="2">
        <v>44272</v>
      </c>
      <c r="B1802">
        <v>55638</v>
      </c>
      <c r="C1802">
        <v>55907</v>
      </c>
      <c r="D1802">
        <v>55418</v>
      </c>
      <c r="E1802">
        <v>55847</v>
      </c>
      <c r="F1802">
        <v>1989170.2833</v>
      </c>
      <c r="G1802" s="10">
        <f t="shared" si="84"/>
        <v>44272</v>
      </c>
      <c r="H1802">
        <f>_xlfn.XLOOKUP(Sheet1!G1802,USDKRW!$A$2:$A$1306,USDKRW!$B$2:$B$1306,,-1)</f>
        <v>1130.24</v>
      </c>
      <c r="I1802">
        <f t="shared" si="85"/>
        <v>62884293.119999997</v>
      </c>
      <c r="J1802">
        <f>_xlfn.XLOOKUP(A1802,upbit!$A:$A,upbit!$B:$B,,-1)</f>
        <v>64321000</v>
      </c>
      <c r="K1802">
        <f t="shared" si="86"/>
        <v>2.2846831994412176</v>
      </c>
    </row>
    <row r="1803" spans="1:11" x14ac:dyDescent="0.3">
      <c r="A1803" s="2">
        <v>44272.041666666657</v>
      </c>
      <c r="B1803">
        <v>55847</v>
      </c>
      <c r="C1803">
        <v>56071</v>
      </c>
      <c r="D1803">
        <v>55435</v>
      </c>
      <c r="E1803">
        <v>55656</v>
      </c>
      <c r="F1803">
        <v>2549188.3764</v>
      </c>
      <c r="G1803" s="10">
        <f t="shared" si="84"/>
        <v>44272</v>
      </c>
      <c r="H1803">
        <f>_xlfn.XLOOKUP(Sheet1!G1803,USDKRW!$A$2:$A$1306,USDKRW!$B$2:$B$1306,,-1)</f>
        <v>1130.24</v>
      </c>
      <c r="I1803">
        <f t="shared" si="85"/>
        <v>63120513.280000001</v>
      </c>
      <c r="J1803">
        <f>_xlfn.XLOOKUP(A1803,upbit!$A:$A,upbit!$B:$B,,-1)</f>
        <v>64643000</v>
      </c>
      <c r="K1803">
        <f t="shared" si="86"/>
        <v>2.4120315898673139</v>
      </c>
    </row>
    <row r="1804" spans="1:11" x14ac:dyDescent="0.3">
      <c r="A1804" s="2">
        <v>44272.083333333343</v>
      </c>
      <c r="B1804">
        <v>55656</v>
      </c>
      <c r="C1804">
        <v>55827</v>
      </c>
      <c r="D1804">
        <v>54965</v>
      </c>
      <c r="E1804">
        <v>55263</v>
      </c>
      <c r="F1804">
        <v>3401666.8445000001</v>
      </c>
      <c r="G1804" s="10">
        <f t="shared" si="84"/>
        <v>44272</v>
      </c>
      <c r="H1804">
        <f>_xlfn.XLOOKUP(Sheet1!G1804,USDKRW!$A$2:$A$1306,USDKRW!$B$2:$B$1306,,-1)</f>
        <v>1130.24</v>
      </c>
      <c r="I1804">
        <f t="shared" si="85"/>
        <v>62904637.439999998</v>
      </c>
      <c r="J1804">
        <f>_xlfn.XLOOKUP(A1804,upbit!$A:$A,upbit!$B:$B,,-1)</f>
        <v>64633000</v>
      </c>
      <c r="K1804">
        <f t="shared" si="86"/>
        <v>2.7475916408365775</v>
      </c>
    </row>
    <row r="1805" spans="1:11" x14ac:dyDescent="0.3">
      <c r="A1805" s="2">
        <v>44272.125</v>
      </c>
      <c r="B1805">
        <v>55262</v>
      </c>
      <c r="C1805">
        <v>55670</v>
      </c>
      <c r="D1805">
        <v>55119</v>
      </c>
      <c r="E1805">
        <v>55351</v>
      </c>
      <c r="F1805">
        <v>1297530.0922999999</v>
      </c>
      <c r="G1805" s="10">
        <f t="shared" si="84"/>
        <v>44272</v>
      </c>
      <c r="H1805">
        <f>_xlfn.XLOOKUP(Sheet1!G1805,USDKRW!$A$2:$A$1306,USDKRW!$B$2:$B$1306,,-1)</f>
        <v>1130.24</v>
      </c>
      <c r="I1805">
        <f t="shared" si="85"/>
        <v>62459322.880000003</v>
      </c>
      <c r="J1805">
        <f>_xlfn.XLOOKUP(A1805,upbit!$A:$A,upbit!$B:$B,,-1)</f>
        <v>64340000</v>
      </c>
      <c r="K1805">
        <f t="shared" si="86"/>
        <v>3.0110430809716648</v>
      </c>
    </row>
    <row r="1806" spans="1:11" x14ac:dyDescent="0.3">
      <c r="A1806" s="2">
        <v>44272.166666666657</v>
      </c>
      <c r="B1806">
        <v>55351</v>
      </c>
      <c r="C1806">
        <v>55781</v>
      </c>
      <c r="D1806">
        <v>55178</v>
      </c>
      <c r="E1806">
        <v>55728</v>
      </c>
      <c r="F1806">
        <v>858675.23109999998</v>
      </c>
      <c r="G1806" s="10">
        <f t="shared" si="84"/>
        <v>44272</v>
      </c>
      <c r="H1806">
        <f>_xlfn.XLOOKUP(Sheet1!G1806,USDKRW!$A$2:$A$1306,USDKRW!$B$2:$B$1306,,-1)</f>
        <v>1130.24</v>
      </c>
      <c r="I1806">
        <f t="shared" si="85"/>
        <v>62559914.240000002</v>
      </c>
      <c r="J1806">
        <f>_xlfn.XLOOKUP(A1806,upbit!$A:$A,upbit!$B:$B,,-1)</f>
        <v>64487000</v>
      </c>
      <c r="K1806">
        <f t="shared" si="86"/>
        <v>3.080384273877157</v>
      </c>
    </row>
    <row r="1807" spans="1:11" x14ac:dyDescent="0.3">
      <c r="A1807" s="2">
        <v>44272.208333333343</v>
      </c>
      <c r="B1807">
        <v>55728</v>
      </c>
      <c r="C1807">
        <v>56422</v>
      </c>
      <c r="D1807">
        <v>55687</v>
      </c>
      <c r="E1807">
        <v>56374</v>
      </c>
      <c r="F1807">
        <v>1499770.3012999999</v>
      </c>
      <c r="G1807" s="10">
        <f t="shared" si="84"/>
        <v>44272</v>
      </c>
      <c r="H1807">
        <f>_xlfn.XLOOKUP(Sheet1!G1807,USDKRW!$A$2:$A$1306,USDKRW!$B$2:$B$1306,,-1)</f>
        <v>1130.24</v>
      </c>
      <c r="I1807">
        <f t="shared" si="85"/>
        <v>62986014.719999999</v>
      </c>
      <c r="J1807">
        <f>_xlfn.XLOOKUP(A1807,upbit!$A:$A,upbit!$B:$B,,-1)</f>
        <v>64752000</v>
      </c>
      <c r="K1807">
        <f t="shared" si="86"/>
        <v>2.8037736438010441</v>
      </c>
    </row>
    <row r="1808" spans="1:11" x14ac:dyDescent="0.3">
      <c r="A1808" s="2">
        <v>44272.25</v>
      </c>
      <c r="B1808">
        <v>56374</v>
      </c>
      <c r="C1808">
        <v>56591</v>
      </c>
      <c r="D1808">
        <v>56125</v>
      </c>
      <c r="E1808">
        <v>56460</v>
      </c>
      <c r="F1808">
        <v>984536.66890000005</v>
      </c>
      <c r="G1808" s="10">
        <f t="shared" si="84"/>
        <v>44272</v>
      </c>
      <c r="H1808">
        <f>_xlfn.XLOOKUP(Sheet1!G1808,USDKRW!$A$2:$A$1306,USDKRW!$B$2:$B$1306,,-1)</f>
        <v>1130.24</v>
      </c>
      <c r="I1808">
        <f t="shared" si="85"/>
        <v>63716149.759999998</v>
      </c>
      <c r="J1808">
        <f>_xlfn.XLOOKUP(A1808,upbit!$A:$A,upbit!$B:$B,,-1)</f>
        <v>65479000</v>
      </c>
      <c r="K1808">
        <f t="shared" si="86"/>
        <v>2.7667243652357287</v>
      </c>
    </row>
    <row r="1809" spans="1:11" x14ac:dyDescent="0.3">
      <c r="A1809" s="2">
        <v>44272.291666666657</v>
      </c>
      <c r="B1809">
        <v>56460</v>
      </c>
      <c r="C1809">
        <v>56813</v>
      </c>
      <c r="D1809">
        <v>56276</v>
      </c>
      <c r="E1809">
        <v>56277</v>
      </c>
      <c r="F1809">
        <v>7431932.3969000001</v>
      </c>
      <c r="G1809" s="10">
        <f t="shared" si="84"/>
        <v>44272</v>
      </c>
      <c r="H1809">
        <f>_xlfn.XLOOKUP(Sheet1!G1809,USDKRW!$A$2:$A$1306,USDKRW!$B$2:$B$1306,,-1)</f>
        <v>1130.24</v>
      </c>
      <c r="I1809">
        <f t="shared" si="85"/>
        <v>63813350.399999999</v>
      </c>
      <c r="J1809">
        <f>_xlfn.XLOOKUP(A1809,upbit!$A:$A,upbit!$B:$B,,-1)</f>
        <v>65669000</v>
      </c>
      <c r="K1809">
        <f t="shared" si="86"/>
        <v>2.9079331963739019</v>
      </c>
    </row>
    <row r="1810" spans="1:11" x14ac:dyDescent="0.3">
      <c r="A1810" s="2">
        <v>44272.333333333343</v>
      </c>
      <c r="B1810">
        <v>56277</v>
      </c>
      <c r="C1810">
        <v>56932</v>
      </c>
      <c r="D1810">
        <v>56087</v>
      </c>
      <c r="E1810">
        <v>56907</v>
      </c>
      <c r="F1810">
        <v>1359952.9835000001</v>
      </c>
      <c r="G1810" s="10">
        <f t="shared" si="84"/>
        <v>44272</v>
      </c>
      <c r="H1810">
        <f>_xlfn.XLOOKUP(Sheet1!G1810,USDKRW!$A$2:$A$1306,USDKRW!$B$2:$B$1306,,-1)</f>
        <v>1130.24</v>
      </c>
      <c r="I1810">
        <f t="shared" si="85"/>
        <v>63606516.480000004</v>
      </c>
      <c r="J1810">
        <f>_xlfn.XLOOKUP(A1810,upbit!$A:$A,upbit!$B:$B,,-1)</f>
        <v>65346000</v>
      </c>
      <c r="K1810">
        <f t="shared" si="86"/>
        <v>2.7347567769207215</v>
      </c>
    </row>
    <row r="1811" spans="1:11" x14ac:dyDescent="0.3">
      <c r="A1811" s="2">
        <v>44272.375</v>
      </c>
      <c r="B1811">
        <v>56907</v>
      </c>
      <c r="C1811">
        <v>57200</v>
      </c>
      <c r="D1811">
        <v>56275</v>
      </c>
      <c r="E1811">
        <v>56522</v>
      </c>
      <c r="F1811">
        <v>2901850.0595999998</v>
      </c>
      <c r="G1811" s="10">
        <f t="shared" si="84"/>
        <v>44272</v>
      </c>
      <c r="H1811">
        <f>_xlfn.XLOOKUP(Sheet1!G1811,USDKRW!$A$2:$A$1306,USDKRW!$B$2:$B$1306,,-1)</f>
        <v>1130.24</v>
      </c>
      <c r="I1811">
        <f t="shared" si="85"/>
        <v>64318567.68</v>
      </c>
      <c r="J1811">
        <f>_xlfn.XLOOKUP(A1811,upbit!$A:$A,upbit!$B:$B,,-1)</f>
        <v>66020000</v>
      </c>
      <c r="K1811">
        <f t="shared" si="86"/>
        <v>2.6453205992786222</v>
      </c>
    </row>
    <row r="1812" spans="1:11" x14ac:dyDescent="0.3">
      <c r="A1812" s="2">
        <v>44272.416666666657</v>
      </c>
      <c r="B1812">
        <v>56522</v>
      </c>
      <c r="C1812">
        <v>56526</v>
      </c>
      <c r="D1812">
        <v>56072</v>
      </c>
      <c r="E1812">
        <v>56278</v>
      </c>
      <c r="F1812">
        <v>2641505.4769000001</v>
      </c>
      <c r="G1812" s="10">
        <f t="shared" si="84"/>
        <v>44272</v>
      </c>
      <c r="H1812">
        <f>_xlfn.XLOOKUP(Sheet1!G1812,USDKRW!$A$2:$A$1306,USDKRW!$B$2:$B$1306,,-1)</f>
        <v>1130.24</v>
      </c>
      <c r="I1812">
        <f t="shared" si="85"/>
        <v>63883425.280000001</v>
      </c>
      <c r="J1812">
        <f>_xlfn.XLOOKUP(A1812,upbit!$A:$A,upbit!$B:$B,,-1)</f>
        <v>65594000</v>
      </c>
      <c r="K1812">
        <f t="shared" si="86"/>
        <v>2.6776502864437557</v>
      </c>
    </row>
    <row r="1813" spans="1:11" x14ac:dyDescent="0.3">
      <c r="A1813" s="2">
        <v>44272.458333333343</v>
      </c>
      <c r="B1813">
        <v>56278</v>
      </c>
      <c r="C1813">
        <v>56278</v>
      </c>
      <c r="D1813">
        <v>55642</v>
      </c>
      <c r="E1813">
        <v>55783</v>
      </c>
      <c r="F1813">
        <v>3275180.3705000002</v>
      </c>
      <c r="G1813" s="10">
        <f t="shared" si="84"/>
        <v>44272</v>
      </c>
      <c r="H1813">
        <f>_xlfn.XLOOKUP(Sheet1!G1813,USDKRW!$A$2:$A$1306,USDKRW!$B$2:$B$1306,,-1)</f>
        <v>1130.24</v>
      </c>
      <c r="I1813">
        <f t="shared" si="85"/>
        <v>63607646.719999999</v>
      </c>
      <c r="J1813">
        <f>_xlfn.XLOOKUP(A1813,upbit!$A:$A,upbit!$B:$B,,-1)</f>
        <v>65442000</v>
      </c>
      <c r="K1813">
        <f t="shared" si="86"/>
        <v>2.8838565401968053</v>
      </c>
    </row>
    <row r="1814" spans="1:11" x14ac:dyDescent="0.3">
      <c r="A1814" s="2">
        <v>44272.5</v>
      </c>
      <c r="B1814">
        <v>55783</v>
      </c>
      <c r="C1814">
        <v>56151</v>
      </c>
      <c r="D1814">
        <v>55423</v>
      </c>
      <c r="E1814">
        <v>55518</v>
      </c>
      <c r="F1814">
        <v>4683174.8123000003</v>
      </c>
      <c r="G1814" s="10">
        <f t="shared" si="84"/>
        <v>44272</v>
      </c>
      <c r="H1814">
        <f>_xlfn.XLOOKUP(Sheet1!G1814,USDKRW!$A$2:$A$1306,USDKRW!$B$2:$B$1306,,-1)</f>
        <v>1130.24</v>
      </c>
      <c r="I1814">
        <f t="shared" si="85"/>
        <v>63048177.920000002</v>
      </c>
      <c r="J1814">
        <f>_xlfn.XLOOKUP(A1814,upbit!$A:$A,upbit!$B:$B,,-1)</f>
        <v>64885000</v>
      </c>
      <c r="K1814">
        <f t="shared" si="86"/>
        <v>2.9133626705766025</v>
      </c>
    </row>
    <row r="1815" spans="1:11" x14ac:dyDescent="0.3">
      <c r="A1815" s="2">
        <v>44272.541666666657</v>
      </c>
      <c r="B1815">
        <v>55518</v>
      </c>
      <c r="C1815">
        <v>55858</v>
      </c>
      <c r="D1815">
        <v>55419</v>
      </c>
      <c r="E1815">
        <v>55579</v>
      </c>
      <c r="F1815">
        <v>2037158.4949</v>
      </c>
      <c r="G1815" s="10">
        <f t="shared" si="84"/>
        <v>44272</v>
      </c>
      <c r="H1815">
        <f>_xlfn.XLOOKUP(Sheet1!G1815,USDKRW!$A$2:$A$1306,USDKRW!$B$2:$B$1306,,-1)</f>
        <v>1130.24</v>
      </c>
      <c r="I1815">
        <f t="shared" si="85"/>
        <v>62748664.32</v>
      </c>
      <c r="J1815">
        <f>_xlfn.XLOOKUP(A1815,upbit!$A:$A,upbit!$B:$B,,-1)</f>
        <v>64530000</v>
      </c>
      <c r="K1815">
        <f t="shared" si="86"/>
        <v>2.8388423870119528</v>
      </c>
    </row>
    <row r="1816" spans="1:11" x14ac:dyDescent="0.3">
      <c r="A1816" s="2">
        <v>44272.583333333343</v>
      </c>
      <c r="B1816">
        <v>55571</v>
      </c>
      <c r="C1816">
        <v>55977</v>
      </c>
      <c r="D1816">
        <v>55201</v>
      </c>
      <c r="E1816">
        <v>55940</v>
      </c>
      <c r="F1816">
        <v>3288777.1310000001</v>
      </c>
      <c r="G1816" s="10">
        <f t="shared" si="84"/>
        <v>44272</v>
      </c>
      <c r="H1816">
        <f>_xlfn.XLOOKUP(Sheet1!G1816,USDKRW!$A$2:$A$1306,USDKRW!$B$2:$B$1306,,-1)</f>
        <v>1130.24</v>
      </c>
      <c r="I1816">
        <f t="shared" si="85"/>
        <v>62808567.039999999</v>
      </c>
      <c r="J1816">
        <f>_xlfn.XLOOKUP(A1816,upbit!$A:$A,upbit!$B:$B,,-1)</f>
        <v>64873000</v>
      </c>
      <c r="K1816">
        <f t="shared" si="86"/>
        <v>3.2868652435347867</v>
      </c>
    </row>
    <row r="1817" spans="1:11" x14ac:dyDescent="0.3">
      <c r="A1817" s="2">
        <v>44272.625</v>
      </c>
      <c r="B1817">
        <v>55973</v>
      </c>
      <c r="C1817">
        <v>56333</v>
      </c>
      <c r="D1817">
        <v>55842</v>
      </c>
      <c r="E1817">
        <v>56316</v>
      </c>
      <c r="F1817">
        <v>2517032.6647999999</v>
      </c>
      <c r="G1817" s="10">
        <f t="shared" si="84"/>
        <v>44272</v>
      </c>
      <c r="H1817">
        <f>_xlfn.XLOOKUP(Sheet1!G1817,USDKRW!$A$2:$A$1306,USDKRW!$B$2:$B$1306,,-1)</f>
        <v>1130.24</v>
      </c>
      <c r="I1817">
        <f t="shared" si="85"/>
        <v>63262923.520000003</v>
      </c>
      <c r="J1817">
        <f>_xlfn.XLOOKUP(A1817,upbit!$A:$A,upbit!$B:$B,,-1)</f>
        <v>65050000</v>
      </c>
      <c r="K1817">
        <f t="shared" si="86"/>
        <v>2.8248401758338426</v>
      </c>
    </row>
    <row r="1818" spans="1:11" x14ac:dyDescent="0.3">
      <c r="A1818" s="2">
        <v>44272.666666666657</v>
      </c>
      <c r="B1818">
        <v>56316</v>
      </c>
      <c r="C1818">
        <v>56322</v>
      </c>
      <c r="D1818">
        <v>55700</v>
      </c>
      <c r="E1818">
        <v>55824</v>
      </c>
      <c r="F1818">
        <v>4570134.7351000002</v>
      </c>
      <c r="G1818" s="10">
        <f t="shared" si="84"/>
        <v>44272</v>
      </c>
      <c r="H1818">
        <f>_xlfn.XLOOKUP(Sheet1!G1818,USDKRW!$A$2:$A$1306,USDKRW!$B$2:$B$1306,,-1)</f>
        <v>1130.24</v>
      </c>
      <c r="I1818">
        <f t="shared" si="85"/>
        <v>63650595.840000004</v>
      </c>
      <c r="J1818">
        <f>_xlfn.XLOOKUP(A1818,upbit!$A:$A,upbit!$B:$B,,-1)</f>
        <v>65195000</v>
      </c>
      <c r="K1818">
        <f t="shared" si="86"/>
        <v>2.4263781660146533</v>
      </c>
    </row>
    <row r="1819" spans="1:11" x14ac:dyDescent="0.3">
      <c r="A1819" s="2">
        <v>44272.708333333343</v>
      </c>
      <c r="B1819">
        <v>55825</v>
      </c>
      <c r="C1819">
        <v>56061</v>
      </c>
      <c r="D1819">
        <v>55635</v>
      </c>
      <c r="E1819">
        <v>55778</v>
      </c>
      <c r="F1819">
        <v>3661237.5484000002</v>
      </c>
      <c r="G1819" s="10">
        <f t="shared" si="84"/>
        <v>44272</v>
      </c>
      <c r="H1819">
        <f>_xlfn.XLOOKUP(Sheet1!G1819,USDKRW!$A$2:$A$1306,USDKRW!$B$2:$B$1306,,-1)</f>
        <v>1130.24</v>
      </c>
      <c r="I1819">
        <f t="shared" si="85"/>
        <v>63095648</v>
      </c>
      <c r="J1819">
        <f>_xlfn.XLOOKUP(A1819,upbit!$A:$A,upbit!$B:$B,,-1)</f>
        <v>64638000</v>
      </c>
      <c r="K1819">
        <f t="shared" si="86"/>
        <v>2.4444665343638317</v>
      </c>
    </row>
    <row r="1820" spans="1:11" x14ac:dyDescent="0.3">
      <c r="A1820" s="2">
        <v>44272.75</v>
      </c>
      <c r="B1820">
        <v>55778</v>
      </c>
      <c r="C1820">
        <v>55873</v>
      </c>
      <c r="D1820">
        <v>54405</v>
      </c>
      <c r="E1820">
        <v>54781</v>
      </c>
      <c r="F1820">
        <v>14927609.214600001</v>
      </c>
      <c r="G1820" s="10">
        <f t="shared" si="84"/>
        <v>44272</v>
      </c>
      <c r="H1820">
        <f>_xlfn.XLOOKUP(Sheet1!G1820,USDKRW!$A$2:$A$1306,USDKRW!$B$2:$B$1306,,-1)</f>
        <v>1130.24</v>
      </c>
      <c r="I1820">
        <f t="shared" si="85"/>
        <v>63042526.719999999</v>
      </c>
      <c r="J1820">
        <f>_xlfn.XLOOKUP(A1820,upbit!$A:$A,upbit!$B:$B,,-1)</f>
        <v>64671000</v>
      </c>
      <c r="K1820">
        <f t="shared" si="86"/>
        <v>2.5831345358868329</v>
      </c>
    </row>
    <row r="1821" spans="1:11" x14ac:dyDescent="0.3">
      <c r="A1821" s="2">
        <v>44272.791666666657</v>
      </c>
      <c r="B1821">
        <v>54781</v>
      </c>
      <c r="C1821">
        <v>55246</v>
      </c>
      <c r="D1821">
        <v>54625</v>
      </c>
      <c r="E1821">
        <v>55081</v>
      </c>
      <c r="F1821">
        <v>2745675.8404999999</v>
      </c>
      <c r="G1821" s="10">
        <f t="shared" si="84"/>
        <v>44272</v>
      </c>
      <c r="H1821">
        <f>_xlfn.XLOOKUP(Sheet1!G1821,USDKRW!$A$2:$A$1306,USDKRW!$B$2:$B$1306,,-1)</f>
        <v>1130.24</v>
      </c>
      <c r="I1821">
        <f t="shared" si="85"/>
        <v>61915677.439999998</v>
      </c>
      <c r="J1821">
        <f>_xlfn.XLOOKUP(A1821,upbit!$A:$A,upbit!$B:$B,,-1)</f>
        <v>63269000</v>
      </c>
      <c r="K1821">
        <f t="shared" si="86"/>
        <v>2.1857510342375708</v>
      </c>
    </row>
    <row r="1822" spans="1:11" x14ac:dyDescent="0.3">
      <c r="A1822" s="2">
        <v>44272.833333333343</v>
      </c>
      <c r="B1822">
        <v>55084</v>
      </c>
      <c r="C1822">
        <v>55200</v>
      </c>
      <c r="D1822">
        <v>54587</v>
      </c>
      <c r="E1822">
        <v>54835</v>
      </c>
      <c r="F1822">
        <v>4537472.5568000004</v>
      </c>
      <c r="G1822" s="10">
        <f t="shared" si="84"/>
        <v>44272</v>
      </c>
      <c r="H1822">
        <f>_xlfn.XLOOKUP(Sheet1!G1822,USDKRW!$A$2:$A$1306,USDKRW!$B$2:$B$1306,,-1)</f>
        <v>1130.24</v>
      </c>
      <c r="I1822">
        <f t="shared" si="85"/>
        <v>62258140.160000004</v>
      </c>
      <c r="J1822">
        <f>_xlfn.XLOOKUP(A1822,upbit!$A:$A,upbit!$B:$B,,-1)</f>
        <v>63748000</v>
      </c>
      <c r="K1822">
        <f t="shared" si="86"/>
        <v>2.3930362136921124</v>
      </c>
    </row>
    <row r="1823" spans="1:11" x14ac:dyDescent="0.3">
      <c r="A1823" s="2">
        <v>44272.875</v>
      </c>
      <c r="B1823">
        <v>54835</v>
      </c>
      <c r="C1823">
        <v>55402</v>
      </c>
      <c r="D1823">
        <v>54142</v>
      </c>
      <c r="E1823">
        <v>55163</v>
      </c>
      <c r="F1823">
        <v>14810483.2774</v>
      </c>
      <c r="G1823" s="10">
        <f t="shared" si="84"/>
        <v>44272</v>
      </c>
      <c r="H1823">
        <f>_xlfn.XLOOKUP(Sheet1!G1823,USDKRW!$A$2:$A$1306,USDKRW!$B$2:$B$1306,,-1)</f>
        <v>1130.24</v>
      </c>
      <c r="I1823">
        <f t="shared" si="85"/>
        <v>61976710.399999999</v>
      </c>
      <c r="J1823">
        <f>_xlfn.XLOOKUP(A1823,upbit!$A:$A,upbit!$B:$B,,-1)</f>
        <v>63530000</v>
      </c>
      <c r="K1823">
        <f t="shared" si="86"/>
        <v>2.5062472499347122</v>
      </c>
    </row>
    <row r="1824" spans="1:11" x14ac:dyDescent="0.3">
      <c r="A1824" s="2">
        <v>44272.916666666657</v>
      </c>
      <c r="B1824">
        <v>55163</v>
      </c>
      <c r="C1824">
        <v>55409</v>
      </c>
      <c r="D1824">
        <v>54714</v>
      </c>
      <c r="E1824">
        <v>55112</v>
      </c>
      <c r="F1824">
        <v>4840133.4149000002</v>
      </c>
      <c r="G1824" s="10">
        <f t="shared" si="84"/>
        <v>44272</v>
      </c>
      <c r="H1824">
        <f>_xlfn.XLOOKUP(Sheet1!G1824,USDKRW!$A$2:$A$1306,USDKRW!$B$2:$B$1306,,-1)</f>
        <v>1130.24</v>
      </c>
      <c r="I1824">
        <f t="shared" si="85"/>
        <v>62347429.119999997</v>
      </c>
      <c r="J1824">
        <f>_xlfn.XLOOKUP(A1824,upbit!$A:$A,upbit!$B:$B,,-1)</f>
        <v>64112000</v>
      </c>
      <c r="K1824">
        <f t="shared" si="86"/>
        <v>2.830222360257606</v>
      </c>
    </row>
    <row r="1825" spans="1:11" x14ac:dyDescent="0.3">
      <c r="A1825" s="2">
        <v>44272.958333333343</v>
      </c>
      <c r="B1825">
        <v>55111</v>
      </c>
      <c r="C1825">
        <v>55149</v>
      </c>
      <c r="D1825">
        <v>54554</v>
      </c>
      <c r="E1825">
        <v>54556</v>
      </c>
      <c r="F1825">
        <v>4109784.0821000002</v>
      </c>
      <c r="G1825" s="10">
        <f t="shared" si="84"/>
        <v>44272</v>
      </c>
      <c r="H1825">
        <f>_xlfn.XLOOKUP(Sheet1!G1825,USDKRW!$A$2:$A$1306,USDKRW!$B$2:$B$1306,,-1)</f>
        <v>1130.24</v>
      </c>
      <c r="I1825">
        <f t="shared" si="85"/>
        <v>62288656.640000001</v>
      </c>
      <c r="J1825">
        <f>_xlfn.XLOOKUP(A1825,upbit!$A:$A,upbit!$B:$B,,-1)</f>
        <v>64158000</v>
      </c>
      <c r="K1825">
        <f t="shared" si="86"/>
        <v>3.001097568701705</v>
      </c>
    </row>
    <row r="1826" spans="1:11" x14ac:dyDescent="0.3">
      <c r="A1826" s="2">
        <v>44273</v>
      </c>
      <c r="B1826">
        <v>54572</v>
      </c>
      <c r="C1826">
        <v>55244</v>
      </c>
      <c r="D1826">
        <v>54333</v>
      </c>
      <c r="E1826">
        <v>54936</v>
      </c>
      <c r="F1826">
        <v>9695826.9323999994</v>
      </c>
      <c r="G1826" s="10">
        <f t="shared" si="84"/>
        <v>44273</v>
      </c>
      <c r="H1826">
        <f>_xlfn.XLOOKUP(Sheet1!G1826,USDKRW!$A$2:$A$1306,USDKRW!$B$2:$B$1306,,-1)</f>
        <v>1123.51</v>
      </c>
      <c r="I1826">
        <f t="shared" si="85"/>
        <v>61312187.719999999</v>
      </c>
      <c r="J1826">
        <f>_xlfn.XLOOKUP(A1826,upbit!$A:$A,upbit!$B:$B,,-1)</f>
        <v>63700000</v>
      </c>
      <c r="K1826">
        <f t="shared" si="86"/>
        <v>3.8945148897714166</v>
      </c>
    </row>
    <row r="1827" spans="1:11" x14ac:dyDescent="0.3">
      <c r="A1827" s="2">
        <v>44273.041666666657</v>
      </c>
      <c r="B1827">
        <v>54936</v>
      </c>
      <c r="C1827">
        <v>55594</v>
      </c>
      <c r="D1827">
        <v>54742</v>
      </c>
      <c r="E1827">
        <v>55285</v>
      </c>
      <c r="F1827">
        <v>6417569.2067</v>
      </c>
      <c r="G1827" s="10">
        <f t="shared" si="84"/>
        <v>44273</v>
      </c>
      <c r="H1827">
        <f>_xlfn.XLOOKUP(Sheet1!G1827,USDKRW!$A$2:$A$1306,USDKRW!$B$2:$B$1306,,-1)</f>
        <v>1123.51</v>
      </c>
      <c r="I1827">
        <f t="shared" si="85"/>
        <v>61721145.359999999</v>
      </c>
      <c r="J1827">
        <f>_xlfn.XLOOKUP(A1827,upbit!$A:$A,upbit!$B:$B,,-1)</f>
        <v>63804000</v>
      </c>
      <c r="K1827">
        <f t="shared" si="86"/>
        <v>3.3746208497126284</v>
      </c>
    </row>
    <row r="1828" spans="1:11" x14ac:dyDescent="0.3">
      <c r="A1828" s="2">
        <v>44273.083333333343</v>
      </c>
      <c r="B1828">
        <v>55285</v>
      </c>
      <c r="C1828">
        <v>55662</v>
      </c>
      <c r="D1828">
        <v>55181</v>
      </c>
      <c r="E1828">
        <v>55541</v>
      </c>
      <c r="F1828">
        <v>1489839.1155000001</v>
      </c>
      <c r="G1828" s="10">
        <f t="shared" si="84"/>
        <v>44273</v>
      </c>
      <c r="H1828">
        <f>_xlfn.XLOOKUP(Sheet1!G1828,USDKRW!$A$2:$A$1306,USDKRW!$B$2:$B$1306,,-1)</f>
        <v>1123.51</v>
      </c>
      <c r="I1828">
        <f t="shared" si="85"/>
        <v>62113250.350000001</v>
      </c>
      <c r="J1828">
        <f>_xlfn.XLOOKUP(A1828,upbit!$A:$A,upbit!$B:$B,,-1)</f>
        <v>64242000</v>
      </c>
      <c r="K1828">
        <f t="shared" si="86"/>
        <v>3.4272069775849401</v>
      </c>
    </row>
    <row r="1829" spans="1:11" x14ac:dyDescent="0.3">
      <c r="A1829" s="2">
        <v>44273.125</v>
      </c>
      <c r="B1829">
        <v>55553</v>
      </c>
      <c r="C1829">
        <v>57583</v>
      </c>
      <c r="D1829">
        <v>55550</v>
      </c>
      <c r="E1829">
        <v>57578</v>
      </c>
      <c r="F1829">
        <v>11917414.150699999</v>
      </c>
      <c r="G1829" s="10">
        <f t="shared" si="84"/>
        <v>44273</v>
      </c>
      <c r="H1829">
        <f>_xlfn.XLOOKUP(Sheet1!G1829,USDKRW!$A$2:$A$1306,USDKRW!$B$2:$B$1306,,-1)</f>
        <v>1123.51</v>
      </c>
      <c r="I1829">
        <f t="shared" si="85"/>
        <v>62414351.030000001</v>
      </c>
      <c r="J1829">
        <f>_xlfn.XLOOKUP(A1829,upbit!$A:$A,upbit!$B:$B,,-1)</f>
        <v>64383000</v>
      </c>
      <c r="K1829">
        <f t="shared" si="86"/>
        <v>3.1541607619275824</v>
      </c>
    </row>
    <row r="1830" spans="1:11" x14ac:dyDescent="0.3">
      <c r="A1830" s="2">
        <v>44273.166666666657</v>
      </c>
      <c r="B1830">
        <v>57587</v>
      </c>
      <c r="C1830">
        <v>58193</v>
      </c>
      <c r="D1830">
        <v>57360</v>
      </c>
      <c r="E1830">
        <v>57867</v>
      </c>
      <c r="F1830">
        <v>11015515.1185</v>
      </c>
      <c r="G1830" s="10">
        <f t="shared" si="84"/>
        <v>44273</v>
      </c>
      <c r="H1830">
        <f>_xlfn.XLOOKUP(Sheet1!G1830,USDKRW!$A$2:$A$1306,USDKRW!$B$2:$B$1306,,-1)</f>
        <v>1123.51</v>
      </c>
      <c r="I1830">
        <f t="shared" si="85"/>
        <v>64699570.369999997</v>
      </c>
      <c r="J1830">
        <f>_xlfn.XLOOKUP(A1830,upbit!$A:$A,upbit!$B:$B,,-1)</f>
        <v>66696000</v>
      </c>
      <c r="K1830">
        <f t="shared" si="86"/>
        <v>3.0856922520241525</v>
      </c>
    </row>
    <row r="1831" spans="1:11" x14ac:dyDescent="0.3">
      <c r="A1831" s="2">
        <v>44273.208333333343</v>
      </c>
      <c r="B1831">
        <v>57867</v>
      </c>
      <c r="C1831">
        <v>58316</v>
      </c>
      <c r="D1831">
        <v>57716</v>
      </c>
      <c r="E1831">
        <v>57716</v>
      </c>
      <c r="F1831">
        <v>5513237.6414999999</v>
      </c>
      <c r="G1831" s="10">
        <f t="shared" si="84"/>
        <v>44273</v>
      </c>
      <c r="H1831">
        <f>_xlfn.XLOOKUP(Sheet1!G1831,USDKRW!$A$2:$A$1306,USDKRW!$B$2:$B$1306,,-1)</f>
        <v>1123.51</v>
      </c>
      <c r="I1831">
        <f t="shared" si="85"/>
        <v>65014153.170000002</v>
      </c>
      <c r="J1831">
        <f>_xlfn.XLOOKUP(A1831,upbit!$A:$A,upbit!$B:$B,,-1)</f>
        <v>67119000</v>
      </c>
      <c r="K1831">
        <f t="shared" si="86"/>
        <v>3.2375209510092651</v>
      </c>
    </row>
    <row r="1832" spans="1:11" x14ac:dyDescent="0.3">
      <c r="A1832" s="2">
        <v>44273.25</v>
      </c>
      <c r="B1832">
        <v>57716</v>
      </c>
      <c r="C1832">
        <v>58742</v>
      </c>
      <c r="D1832">
        <v>57615</v>
      </c>
      <c r="E1832">
        <v>58423</v>
      </c>
      <c r="F1832">
        <v>1814601.3566999999</v>
      </c>
      <c r="G1832" s="10">
        <f t="shared" si="84"/>
        <v>44273</v>
      </c>
      <c r="H1832">
        <f>_xlfn.XLOOKUP(Sheet1!G1832,USDKRW!$A$2:$A$1306,USDKRW!$B$2:$B$1306,,-1)</f>
        <v>1123.51</v>
      </c>
      <c r="I1832">
        <f t="shared" si="85"/>
        <v>64844503.159999996</v>
      </c>
      <c r="J1832">
        <f>_xlfn.XLOOKUP(A1832,upbit!$A:$A,upbit!$B:$B,,-1)</f>
        <v>67148000</v>
      </c>
      <c r="K1832">
        <f t="shared" si="86"/>
        <v>3.5523394085019921</v>
      </c>
    </row>
    <row r="1833" spans="1:11" x14ac:dyDescent="0.3">
      <c r="A1833" s="2">
        <v>44273.291666666657</v>
      </c>
      <c r="B1833">
        <v>58423</v>
      </c>
      <c r="C1833">
        <v>58938</v>
      </c>
      <c r="D1833">
        <v>58265</v>
      </c>
      <c r="E1833">
        <v>58286</v>
      </c>
      <c r="F1833">
        <v>3936113.5282000001</v>
      </c>
      <c r="G1833" s="10">
        <f t="shared" si="84"/>
        <v>44273</v>
      </c>
      <c r="H1833">
        <f>_xlfn.XLOOKUP(Sheet1!G1833,USDKRW!$A$2:$A$1306,USDKRW!$B$2:$B$1306,,-1)</f>
        <v>1123.51</v>
      </c>
      <c r="I1833">
        <f t="shared" si="85"/>
        <v>65638824.729999997</v>
      </c>
      <c r="J1833">
        <f>_xlfn.XLOOKUP(A1833,upbit!$A:$A,upbit!$B:$B,,-1)</f>
        <v>67873000</v>
      </c>
      <c r="K1833">
        <f t="shared" si="86"/>
        <v>3.4037405136214671</v>
      </c>
    </row>
    <row r="1834" spans="1:11" x14ac:dyDescent="0.3">
      <c r="A1834" s="2">
        <v>44273.333333333343</v>
      </c>
      <c r="B1834">
        <v>58274</v>
      </c>
      <c r="C1834">
        <v>58983</v>
      </c>
      <c r="D1834">
        <v>58266</v>
      </c>
      <c r="E1834">
        <v>58914</v>
      </c>
      <c r="F1834">
        <v>3161109.3382000001</v>
      </c>
      <c r="G1834" s="10">
        <f t="shared" si="84"/>
        <v>44273</v>
      </c>
      <c r="H1834">
        <f>_xlfn.XLOOKUP(Sheet1!G1834,USDKRW!$A$2:$A$1306,USDKRW!$B$2:$B$1306,,-1)</f>
        <v>1123.51</v>
      </c>
      <c r="I1834">
        <f t="shared" si="85"/>
        <v>65471421.740000002</v>
      </c>
      <c r="J1834">
        <f>_xlfn.XLOOKUP(A1834,upbit!$A:$A,upbit!$B:$B,,-1)</f>
        <v>67841000</v>
      </c>
      <c r="K1834">
        <f t="shared" si="86"/>
        <v>3.6192558478568948</v>
      </c>
    </row>
    <row r="1835" spans="1:11" x14ac:dyDescent="0.3">
      <c r="A1835" s="2">
        <v>44273.375</v>
      </c>
      <c r="B1835">
        <v>58914</v>
      </c>
      <c r="C1835">
        <v>59545</v>
      </c>
      <c r="D1835">
        <v>58744</v>
      </c>
      <c r="E1835">
        <v>58911</v>
      </c>
      <c r="F1835">
        <v>5824386.2059000004</v>
      </c>
      <c r="G1835" s="10">
        <f t="shared" si="84"/>
        <v>44273</v>
      </c>
      <c r="H1835">
        <f>_xlfn.XLOOKUP(Sheet1!G1835,USDKRW!$A$2:$A$1306,USDKRW!$B$2:$B$1306,,-1)</f>
        <v>1123.51</v>
      </c>
      <c r="I1835">
        <f t="shared" si="85"/>
        <v>66190468.140000001</v>
      </c>
      <c r="J1835">
        <f>_xlfn.XLOOKUP(A1835,upbit!$A:$A,upbit!$B:$B,,-1)</f>
        <v>68494000</v>
      </c>
      <c r="K1835">
        <f t="shared" si="86"/>
        <v>3.4801564707591659</v>
      </c>
    </row>
    <row r="1836" spans="1:11" x14ac:dyDescent="0.3">
      <c r="A1836" s="2">
        <v>44273.416666666657</v>
      </c>
      <c r="B1836">
        <v>58911</v>
      </c>
      <c r="C1836">
        <v>59336</v>
      </c>
      <c r="D1836">
        <v>58771</v>
      </c>
      <c r="E1836">
        <v>59049</v>
      </c>
      <c r="F1836">
        <v>1211507.3861</v>
      </c>
      <c r="G1836" s="10">
        <f t="shared" si="84"/>
        <v>44273</v>
      </c>
      <c r="H1836">
        <f>_xlfn.XLOOKUP(Sheet1!G1836,USDKRW!$A$2:$A$1306,USDKRW!$B$2:$B$1306,,-1)</f>
        <v>1123.51</v>
      </c>
      <c r="I1836">
        <f t="shared" si="85"/>
        <v>66187097.609999999</v>
      </c>
      <c r="J1836">
        <f>_xlfn.XLOOKUP(A1836,upbit!$A:$A,upbit!$B:$B,,-1)</f>
        <v>68100000</v>
      </c>
      <c r="K1836">
        <f t="shared" si="86"/>
        <v>2.8901439390371264</v>
      </c>
    </row>
    <row r="1837" spans="1:11" x14ac:dyDescent="0.3">
      <c r="A1837" s="2">
        <v>44273.458333333343</v>
      </c>
      <c r="B1837">
        <v>59051</v>
      </c>
      <c r="C1837">
        <v>59316</v>
      </c>
      <c r="D1837">
        <v>58919</v>
      </c>
      <c r="E1837">
        <v>59006</v>
      </c>
      <c r="F1837">
        <v>1616303.2296</v>
      </c>
      <c r="G1837" s="10">
        <f t="shared" si="84"/>
        <v>44273</v>
      </c>
      <c r="H1837">
        <f>_xlfn.XLOOKUP(Sheet1!G1837,USDKRW!$A$2:$A$1306,USDKRW!$B$2:$B$1306,,-1)</f>
        <v>1123.51</v>
      </c>
      <c r="I1837">
        <f t="shared" si="85"/>
        <v>66344389.009999998</v>
      </c>
      <c r="J1837">
        <f>_xlfn.XLOOKUP(A1837,upbit!$A:$A,upbit!$B:$B,,-1)</f>
        <v>68480000</v>
      </c>
      <c r="K1837">
        <f t="shared" si="86"/>
        <v>3.2189775531403342</v>
      </c>
    </row>
    <row r="1838" spans="1:11" x14ac:dyDescent="0.3">
      <c r="A1838" s="2">
        <v>44273.5</v>
      </c>
      <c r="B1838">
        <v>59006</v>
      </c>
      <c r="C1838">
        <v>59066</v>
      </c>
      <c r="D1838">
        <v>58625</v>
      </c>
      <c r="E1838">
        <v>58716</v>
      </c>
      <c r="F1838">
        <v>904757.6544</v>
      </c>
      <c r="G1838" s="10">
        <f t="shared" si="84"/>
        <v>44273</v>
      </c>
      <c r="H1838">
        <f>_xlfn.XLOOKUP(Sheet1!G1838,USDKRW!$A$2:$A$1306,USDKRW!$B$2:$B$1306,,-1)</f>
        <v>1123.51</v>
      </c>
      <c r="I1838">
        <f t="shared" si="85"/>
        <v>66293831.060000002</v>
      </c>
      <c r="J1838">
        <f>_xlfn.XLOOKUP(A1838,upbit!$A:$A,upbit!$B:$B,,-1)</f>
        <v>68417000</v>
      </c>
      <c r="K1838">
        <f t="shared" si="86"/>
        <v>3.202664419979584</v>
      </c>
    </row>
    <row r="1839" spans="1:11" x14ac:dyDescent="0.3">
      <c r="A1839" s="2">
        <v>44273.541666666657</v>
      </c>
      <c r="B1839">
        <v>58716</v>
      </c>
      <c r="C1839">
        <v>59195</v>
      </c>
      <c r="D1839">
        <v>58656</v>
      </c>
      <c r="E1839">
        <v>58810</v>
      </c>
      <c r="F1839">
        <v>1511434.7091999999</v>
      </c>
      <c r="G1839" s="10">
        <f t="shared" si="84"/>
        <v>44273</v>
      </c>
      <c r="H1839">
        <f>_xlfn.XLOOKUP(Sheet1!G1839,USDKRW!$A$2:$A$1306,USDKRW!$B$2:$B$1306,,-1)</f>
        <v>1123.51</v>
      </c>
      <c r="I1839">
        <f t="shared" si="85"/>
        <v>65968013.159999996</v>
      </c>
      <c r="J1839">
        <f>_xlfn.XLOOKUP(A1839,upbit!$A:$A,upbit!$B:$B,,-1)</f>
        <v>67750000</v>
      </c>
      <c r="K1839">
        <f t="shared" si="86"/>
        <v>2.7012892379795428</v>
      </c>
    </row>
    <row r="1840" spans="1:11" x14ac:dyDescent="0.3">
      <c r="A1840" s="2">
        <v>44273.583333333343</v>
      </c>
      <c r="B1840">
        <v>58810</v>
      </c>
      <c r="C1840">
        <v>59177</v>
      </c>
      <c r="D1840">
        <v>58661</v>
      </c>
      <c r="E1840">
        <v>58973</v>
      </c>
      <c r="F1840">
        <v>1428154.1795000001</v>
      </c>
      <c r="G1840" s="10">
        <f t="shared" si="84"/>
        <v>44273</v>
      </c>
      <c r="H1840">
        <f>_xlfn.XLOOKUP(Sheet1!G1840,USDKRW!$A$2:$A$1306,USDKRW!$B$2:$B$1306,,-1)</f>
        <v>1123.51</v>
      </c>
      <c r="I1840">
        <f t="shared" si="85"/>
        <v>66073623.100000001</v>
      </c>
      <c r="J1840">
        <f>_xlfn.XLOOKUP(A1840,upbit!$A:$A,upbit!$B:$B,,-1)</f>
        <v>68097000</v>
      </c>
      <c r="K1840">
        <f t="shared" si="86"/>
        <v>3.0623065681409489</v>
      </c>
    </row>
    <row r="1841" spans="1:11" x14ac:dyDescent="0.3">
      <c r="A1841" s="2">
        <v>44273.625</v>
      </c>
      <c r="B1841">
        <v>58973</v>
      </c>
      <c r="C1841">
        <v>59073</v>
      </c>
      <c r="D1841">
        <v>58672</v>
      </c>
      <c r="E1841">
        <v>58919</v>
      </c>
      <c r="F1841">
        <v>1474830.2156</v>
      </c>
      <c r="G1841" s="10">
        <f t="shared" si="84"/>
        <v>44273</v>
      </c>
      <c r="H1841">
        <f>_xlfn.XLOOKUP(Sheet1!G1841,USDKRW!$A$2:$A$1306,USDKRW!$B$2:$B$1306,,-1)</f>
        <v>1123.51</v>
      </c>
      <c r="I1841">
        <f t="shared" si="85"/>
        <v>66256755.229999997</v>
      </c>
      <c r="J1841">
        <f>_xlfn.XLOOKUP(A1841,upbit!$A:$A,upbit!$B:$B,,-1)</f>
        <v>68430000</v>
      </c>
      <c r="K1841">
        <f t="shared" si="86"/>
        <v>3.2800350129672307</v>
      </c>
    </row>
    <row r="1842" spans="1:11" x14ac:dyDescent="0.3">
      <c r="A1842" s="2">
        <v>44273.666666666657</v>
      </c>
      <c r="B1842">
        <v>58919</v>
      </c>
      <c r="C1842">
        <v>58922</v>
      </c>
      <c r="D1842">
        <v>58137</v>
      </c>
      <c r="E1842">
        <v>58354</v>
      </c>
      <c r="F1842">
        <v>1707110.0578999999</v>
      </c>
      <c r="G1842" s="10">
        <f t="shared" si="84"/>
        <v>44273</v>
      </c>
      <c r="H1842">
        <f>_xlfn.XLOOKUP(Sheet1!G1842,USDKRW!$A$2:$A$1306,USDKRW!$B$2:$B$1306,,-1)</f>
        <v>1123.51</v>
      </c>
      <c r="I1842">
        <f t="shared" si="85"/>
        <v>66196085.689999998</v>
      </c>
      <c r="J1842">
        <f>_xlfn.XLOOKUP(A1842,upbit!$A:$A,upbit!$B:$B,,-1)</f>
        <v>68326000</v>
      </c>
      <c r="K1842">
        <f t="shared" si="86"/>
        <v>3.2175834685671756</v>
      </c>
    </row>
    <row r="1843" spans="1:11" x14ac:dyDescent="0.3">
      <c r="A1843" s="2">
        <v>44273.708333333343</v>
      </c>
      <c r="B1843">
        <v>58354</v>
      </c>
      <c r="C1843">
        <v>58508</v>
      </c>
      <c r="D1843">
        <v>57963</v>
      </c>
      <c r="E1843">
        <v>58010</v>
      </c>
      <c r="F1843">
        <v>1491561.51</v>
      </c>
      <c r="G1843" s="10">
        <f t="shared" si="84"/>
        <v>44273</v>
      </c>
      <c r="H1843">
        <f>_xlfn.XLOOKUP(Sheet1!G1843,USDKRW!$A$2:$A$1306,USDKRW!$B$2:$B$1306,,-1)</f>
        <v>1123.51</v>
      </c>
      <c r="I1843">
        <f t="shared" si="85"/>
        <v>65561302.539999999</v>
      </c>
      <c r="J1843">
        <f>_xlfn.XLOOKUP(A1843,upbit!$A:$A,upbit!$B:$B,,-1)</f>
        <v>67644000</v>
      </c>
      <c r="K1843">
        <f t="shared" si="86"/>
        <v>3.1767176357262228</v>
      </c>
    </row>
    <row r="1844" spans="1:11" x14ac:dyDescent="0.3">
      <c r="A1844" s="2">
        <v>44273.75</v>
      </c>
      <c r="B1844">
        <v>58010</v>
      </c>
      <c r="C1844">
        <v>58470</v>
      </c>
      <c r="D1844">
        <v>57962</v>
      </c>
      <c r="E1844">
        <v>58401</v>
      </c>
      <c r="F1844">
        <v>842393.86060000001</v>
      </c>
      <c r="G1844" s="10">
        <f t="shared" si="84"/>
        <v>44273</v>
      </c>
      <c r="H1844">
        <f>_xlfn.XLOOKUP(Sheet1!G1844,USDKRW!$A$2:$A$1306,USDKRW!$B$2:$B$1306,,-1)</f>
        <v>1123.51</v>
      </c>
      <c r="I1844">
        <f t="shared" si="85"/>
        <v>65174815.100000001</v>
      </c>
      <c r="J1844">
        <f>_xlfn.XLOOKUP(A1844,upbit!$A:$A,upbit!$B:$B,,-1)</f>
        <v>67491000</v>
      </c>
      <c r="K1844">
        <f t="shared" si="86"/>
        <v>3.5538035611550223</v>
      </c>
    </row>
    <row r="1845" spans="1:11" x14ac:dyDescent="0.3">
      <c r="A1845" s="2">
        <v>44273.791666666657</v>
      </c>
      <c r="B1845">
        <v>58402</v>
      </c>
      <c r="C1845">
        <v>58659</v>
      </c>
      <c r="D1845">
        <v>58226</v>
      </c>
      <c r="E1845">
        <v>58535</v>
      </c>
      <c r="F1845">
        <v>623851.13509999996</v>
      </c>
      <c r="G1845" s="10">
        <f t="shared" si="84"/>
        <v>44273</v>
      </c>
      <c r="H1845">
        <f>_xlfn.XLOOKUP(Sheet1!G1845,USDKRW!$A$2:$A$1306,USDKRW!$B$2:$B$1306,,-1)</f>
        <v>1123.51</v>
      </c>
      <c r="I1845">
        <f t="shared" si="85"/>
        <v>65615231.019999996</v>
      </c>
      <c r="J1845">
        <f>_xlfn.XLOOKUP(A1845,upbit!$A:$A,upbit!$B:$B,,-1)</f>
        <v>67905000</v>
      </c>
      <c r="K1845">
        <f t="shared" si="86"/>
        <v>3.4896912567480953</v>
      </c>
    </row>
    <row r="1846" spans="1:11" x14ac:dyDescent="0.3">
      <c r="A1846" s="2">
        <v>44273.833333333343</v>
      </c>
      <c r="B1846">
        <v>58535</v>
      </c>
      <c r="C1846">
        <v>58539</v>
      </c>
      <c r="D1846">
        <v>57897</v>
      </c>
      <c r="E1846">
        <v>58187</v>
      </c>
      <c r="F1846">
        <v>1606547.3167000001</v>
      </c>
      <c r="G1846" s="10">
        <f t="shared" si="84"/>
        <v>44273</v>
      </c>
      <c r="H1846">
        <f>_xlfn.XLOOKUP(Sheet1!G1846,USDKRW!$A$2:$A$1306,USDKRW!$B$2:$B$1306,,-1)</f>
        <v>1123.51</v>
      </c>
      <c r="I1846">
        <f t="shared" si="85"/>
        <v>65764657.850000001</v>
      </c>
      <c r="J1846">
        <f>_xlfn.XLOOKUP(A1846,upbit!$A:$A,upbit!$B:$B,,-1)</f>
        <v>67927000</v>
      </c>
      <c r="K1846">
        <f t="shared" si="86"/>
        <v>3.288000303950489</v>
      </c>
    </row>
    <row r="1847" spans="1:11" x14ac:dyDescent="0.3">
      <c r="A1847" s="2">
        <v>44273.875</v>
      </c>
      <c r="B1847">
        <v>58187</v>
      </c>
      <c r="C1847">
        <v>58187</v>
      </c>
      <c r="D1847">
        <v>57600</v>
      </c>
      <c r="E1847">
        <v>58061</v>
      </c>
      <c r="F1847">
        <v>2122831.3637999999</v>
      </c>
      <c r="G1847" s="10">
        <f t="shared" si="84"/>
        <v>44273</v>
      </c>
      <c r="H1847">
        <f>_xlfn.XLOOKUP(Sheet1!G1847,USDKRW!$A$2:$A$1306,USDKRW!$B$2:$B$1306,,-1)</f>
        <v>1123.51</v>
      </c>
      <c r="I1847">
        <f t="shared" si="85"/>
        <v>65373676.369999997</v>
      </c>
      <c r="J1847">
        <f>_xlfn.XLOOKUP(A1847,upbit!$A:$A,upbit!$B:$B,,-1)</f>
        <v>67899000</v>
      </c>
      <c r="K1847">
        <f t="shared" si="86"/>
        <v>3.8629059435287827</v>
      </c>
    </row>
    <row r="1848" spans="1:11" x14ac:dyDescent="0.3">
      <c r="A1848" s="2">
        <v>44273.916666666657</v>
      </c>
      <c r="B1848">
        <v>58054</v>
      </c>
      <c r="C1848">
        <v>58187</v>
      </c>
      <c r="D1848">
        <v>57786</v>
      </c>
      <c r="E1848">
        <v>57840</v>
      </c>
      <c r="F1848">
        <v>2231879.358</v>
      </c>
      <c r="G1848" s="10">
        <f t="shared" si="84"/>
        <v>44273</v>
      </c>
      <c r="H1848">
        <f>_xlfn.XLOOKUP(Sheet1!G1848,USDKRW!$A$2:$A$1306,USDKRW!$B$2:$B$1306,,-1)</f>
        <v>1123.51</v>
      </c>
      <c r="I1848">
        <f t="shared" si="85"/>
        <v>65224249.539999999</v>
      </c>
      <c r="J1848">
        <f>_xlfn.XLOOKUP(A1848,upbit!$A:$A,upbit!$B:$B,,-1)</f>
        <v>67634000</v>
      </c>
      <c r="K1848">
        <f t="shared" si="86"/>
        <v>3.694562186602357</v>
      </c>
    </row>
    <row r="1849" spans="1:11" x14ac:dyDescent="0.3">
      <c r="A1849" s="2">
        <v>44273.958333333343</v>
      </c>
      <c r="B1849">
        <v>57847</v>
      </c>
      <c r="C1849">
        <v>58035</v>
      </c>
      <c r="D1849">
        <v>57551</v>
      </c>
      <c r="E1849">
        <v>57875</v>
      </c>
      <c r="F1849">
        <v>1707674.3129</v>
      </c>
      <c r="G1849" s="10">
        <f t="shared" si="84"/>
        <v>44273</v>
      </c>
      <c r="H1849">
        <f>_xlfn.XLOOKUP(Sheet1!G1849,USDKRW!$A$2:$A$1306,USDKRW!$B$2:$B$1306,,-1)</f>
        <v>1123.51</v>
      </c>
      <c r="I1849">
        <f t="shared" si="85"/>
        <v>64991682.969999999</v>
      </c>
      <c r="J1849">
        <f>_xlfn.XLOOKUP(A1849,upbit!$A:$A,upbit!$B:$B,,-1)</f>
        <v>67567000</v>
      </c>
      <c r="K1849">
        <f t="shared" si="86"/>
        <v>3.9625332231952859</v>
      </c>
    </row>
    <row r="1850" spans="1:11" x14ac:dyDescent="0.3">
      <c r="A1850" s="2">
        <v>44274</v>
      </c>
      <c r="B1850">
        <v>57870</v>
      </c>
      <c r="C1850">
        <v>59653</v>
      </c>
      <c r="D1850">
        <v>57714</v>
      </c>
      <c r="E1850">
        <v>59545</v>
      </c>
      <c r="F1850">
        <v>5933222.7549000001</v>
      </c>
      <c r="G1850" s="10">
        <f t="shared" si="84"/>
        <v>44274</v>
      </c>
      <c r="H1850">
        <f>_xlfn.XLOOKUP(Sheet1!G1850,USDKRW!$A$2:$A$1306,USDKRW!$B$2:$B$1306,,-1)</f>
        <v>1130.3800000000001</v>
      </c>
      <c r="I1850">
        <f t="shared" si="85"/>
        <v>65415090.600000009</v>
      </c>
      <c r="J1850">
        <f>_xlfn.XLOOKUP(A1850,upbit!$A:$A,upbit!$B:$B,,-1)</f>
        <v>67480000</v>
      </c>
      <c r="K1850">
        <f t="shared" si="86"/>
        <v>3.1566254530265736</v>
      </c>
    </row>
    <row r="1851" spans="1:11" x14ac:dyDescent="0.3">
      <c r="A1851" s="2">
        <v>44274.041666666657</v>
      </c>
      <c r="B1851">
        <v>59545</v>
      </c>
      <c r="C1851">
        <v>60122</v>
      </c>
      <c r="D1851">
        <v>59045</v>
      </c>
      <c r="E1851">
        <v>59125</v>
      </c>
      <c r="F1851">
        <v>10385881.902000001</v>
      </c>
      <c r="G1851" s="10">
        <f t="shared" si="84"/>
        <v>44274</v>
      </c>
      <c r="H1851">
        <f>_xlfn.XLOOKUP(Sheet1!G1851,USDKRW!$A$2:$A$1306,USDKRW!$B$2:$B$1306,,-1)</f>
        <v>1130.3800000000001</v>
      </c>
      <c r="I1851">
        <f t="shared" si="85"/>
        <v>67308477.100000009</v>
      </c>
      <c r="J1851">
        <f>_xlfn.XLOOKUP(A1851,upbit!$A:$A,upbit!$B:$B,,-1)</f>
        <v>69646000</v>
      </c>
      <c r="K1851">
        <f t="shared" si="86"/>
        <v>3.4728506730692166</v>
      </c>
    </row>
    <row r="1852" spans="1:11" x14ac:dyDescent="0.3">
      <c r="A1852" s="2">
        <v>44274.083333333343</v>
      </c>
      <c r="B1852">
        <v>59111</v>
      </c>
      <c r="C1852">
        <v>59463</v>
      </c>
      <c r="D1852">
        <v>59086</v>
      </c>
      <c r="E1852">
        <v>59249</v>
      </c>
      <c r="F1852">
        <v>1966383.7111</v>
      </c>
      <c r="G1852" s="10">
        <f t="shared" si="84"/>
        <v>44274</v>
      </c>
      <c r="H1852">
        <f>_xlfn.XLOOKUP(Sheet1!G1852,USDKRW!$A$2:$A$1306,USDKRW!$B$2:$B$1306,,-1)</f>
        <v>1130.3800000000001</v>
      </c>
      <c r="I1852">
        <f t="shared" si="85"/>
        <v>66817892.180000007</v>
      </c>
      <c r="J1852">
        <f>_xlfn.XLOOKUP(A1852,upbit!$A:$A,upbit!$B:$B,,-1)</f>
        <v>69014000</v>
      </c>
      <c r="K1852">
        <f t="shared" si="86"/>
        <v>3.2867062224649635</v>
      </c>
    </row>
    <row r="1853" spans="1:11" x14ac:dyDescent="0.3">
      <c r="A1853" s="2">
        <v>44274.125</v>
      </c>
      <c r="B1853">
        <v>59250</v>
      </c>
      <c r="C1853">
        <v>59303</v>
      </c>
      <c r="D1853">
        <v>58000</v>
      </c>
      <c r="E1853">
        <v>58229</v>
      </c>
      <c r="F1853">
        <v>3367479.9649</v>
      </c>
      <c r="G1853" s="10">
        <f t="shared" si="84"/>
        <v>44274</v>
      </c>
      <c r="H1853">
        <f>_xlfn.XLOOKUP(Sheet1!G1853,USDKRW!$A$2:$A$1306,USDKRW!$B$2:$B$1306,,-1)</f>
        <v>1130.3800000000001</v>
      </c>
      <c r="I1853">
        <f t="shared" si="85"/>
        <v>66975015.000000007</v>
      </c>
      <c r="J1853">
        <f>_xlfn.XLOOKUP(A1853,upbit!$A:$A,upbit!$B:$B,,-1)</f>
        <v>69158000</v>
      </c>
      <c r="K1853">
        <f t="shared" si="86"/>
        <v>3.2594020322354478</v>
      </c>
    </row>
    <row r="1854" spans="1:11" x14ac:dyDescent="0.3">
      <c r="A1854" s="2">
        <v>44274.166666666657</v>
      </c>
      <c r="B1854">
        <v>58229</v>
      </c>
      <c r="C1854">
        <v>58436</v>
      </c>
      <c r="D1854">
        <v>57224</v>
      </c>
      <c r="E1854">
        <v>57300</v>
      </c>
      <c r="F1854">
        <v>6197097.1481999997</v>
      </c>
      <c r="G1854" s="10">
        <f t="shared" si="84"/>
        <v>44274</v>
      </c>
      <c r="H1854">
        <f>_xlfn.XLOOKUP(Sheet1!G1854,USDKRW!$A$2:$A$1306,USDKRW!$B$2:$B$1306,,-1)</f>
        <v>1130.3800000000001</v>
      </c>
      <c r="I1854">
        <f t="shared" si="85"/>
        <v>65820897.020000003</v>
      </c>
      <c r="J1854">
        <f>_xlfn.XLOOKUP(A1854,upbit!$A:$A,upbit!$B:$B,,-1)</f>
        <v>68150000</v>
      </c>
      <c r="K1854">
        <f t="shared" si="86"/>
        <v>3.5385463970390552</v>
      </c>
    </row>
    <row r="1855" spans="1:11" x14ac:dyDescent="0.3">
      <c r="A1855" s="2">
        <v>44274.208333333343</v>
      </c>
      <c r="B1855">
        <v>57303</v>
      </c>
      <c r="C1855">
        <v>57886</v>
      </c>
      <c r="D1855">
        <v>57028</v>
      </c>
      <c r="E1855">
        <v>57515</v>
      </c>
      <c r="F1855">
        <v>2669642.3528999998</v>
      </c>
      <c r="G1855" s="10">
        <f t="shared" si="84"/>
        <v>44274</v>
      </c>
      <c r="H1855">
        <f>_xlfn.XLOOKUP(Sheet1!G1855,USDKRW!$A$2:$A$1306,USDKRW!$B$2:$B$1306,,-1)</f>
        <v>1130.3800000000001</v>
      </c>
      <c r="I1855">
        <f t="shared" si="85"/>
        <v>64774165.140000008</v>
      </c>
      <c r="J1855">
        <f>_xlfn.XLOOKUP(A1855,upbit!$A:$A,upbit!$B:$B,,-1)</f>
        <v>67195000</v>
      </c>
      <c r="K1855">
        <f t="shared" si="86"/>
        <v>3.7373462934917168</v>
      </c>
    </row>
    <row r="1856" spans="1:11" x14ac:dyDescent="0.3">
      <c r="A1856" s="2">
        <v>44274.25</v>
      </c>
      <c r="B1856">
        <v>57515</v>
      </c>
      <c r="C1856">
        <v>57994</v>
      </c>
      <c r="D1856">
        <v>57450</v>
      </c>
      <c r="E1856">
        <v>57906</v>
      </c>
      <c r="F1856">
        <v>1898648.0116999999</v>
      </c>
      <c r="G1856" s="10">
        <f t="shared" si="84"/>
        <v>44274</v>
      </c>
      <c r="H1856">
        <f>_xlfn.XLOOKUP(Sheet1!G1856,USDKRW!$A$2:$A$1306,USDKRW!$B$2:$B$1306,,-1)</f>
        <v>1130.3800000000001</v>
      </c>
      <c r="I1856">
        <f t="shared" si="85"/>
        <v>65013805.700000003</v>
      </c>
      <c r="J1856">
        <f>_xlfn.XLOOKUP(A1856,upbit!$A:$A,upbit!$B:$B,,-1)</f>
        <v>67445000</v>
      </c>
      <c r="K1856">
        <f t="shared" si="86"/>
        <v>3.7395046695443579</v>
      </c>
    </row>
    <row r="1857" spans="1:11" x14ac:dyDescent="0.3">
      <c r="A1857" s="2">
        <v>44274.291666666657</v>
      </c>
      <c r="B1857">
        <v>57906</v>
      </c>
      <c r="C1857">
        <v>58131</v>
      </c>
      <c r="D1857">
        <v>57619</v>
      </c>
      <c r="E1857">
        <v>57644</v>
      </c>
      <c r="F1857">
        <v>1654156.1708</v>
      </c>
      <c r="G1857" s="10">
        <f t="shared" si="84"/>
        <v>44274</v>
      </c>
      <c r="H1857">
        <f>_xlfn.XLOOKUP(Sheet1!G1857,USDKRW!$A$2:$A$1306,USDKRW!$B$2:$B$1306,,-1)</f>
        <v>1130.3800000000001</v>
      </c>
      <c r="I1857">
        <f t="shared" si="85"/>
        <v>65455784.280000009</v>
      </c>
      <c r="J1857">
        <f>_xlfn.XLOOKUP(A1857,upbit!$A:$A,upbit!$B:$B,,-1)</f>
        <v>67796000</v>
      </c>
      <c r="K1857">
        <f t="shared" si="86"/>
        <v>3.5752619050277712</v>
      </c>
    </row>
    <row r="1858" spans="1:11" x14ac:dyDescent="0.3">
      <c r="A1858" s="2">
        <v>44274.333333333343</v>
      </c>
      <c r="B1858">
        <v>57643</v>
      </c>
      <c r="C1858">
        <v>58036</v>
      </c>
      <c r="D1858">
        <v>57382</v>
      </c>
      <c r="E1858">
        <v>57656</v>
      </c>
      <c r="F1858">
        <v>2604081.7609000001</v>
      </c>
      <c r="G1858" s="10">
        <f t="shared" si="84"/>
        <v>44274</v>
      </c>
      <c r="H1858">
        <f>_xlfn.XLOOKUP(Sheet1!G1858,USDKRW!$A$2:$A$1306,USDKRW!$B$2:$B$1306,,-1)</f>
        <v>1130.3800000000001</v>
      </c>
      <c r="I1858">
        <f t="shared" si="85"/>
        <v>65158494.340000004</v>
      </c>
      <c r="J1858">
        <f>_xlfn.XLOOKUP(A1858,upbit!$A:$A,upbit!$B:$B,,-1)</f>
        <v>67692000</v>
      </c>
      <c r="K1858">
        <f t="shared" si="86"/>
        <v>3.8882200788435073</v>
      </c>
    </row>
    <row r="1859" spans="1:11" x14ac:dyDescent="0.3">
      <c r="A1859" s="2">
        <v>44274.375</v>
      </c>
      <c r="B1859">
        <v>57656</v>
      </c>
      <c r="C1859">
        <v>57687</v>
      </c>
      <c r="D1859">
        <v>56294</v>
      </c>
      <c r="E1859">
        <v>56875</v>
      </c>
      <c r="F1859">
        <v>4937317.9204000002</v>
      </c>
      <c r="G1859" s="10">
        <f t="shared" ref="G1859:G1922" si="87">ROUNDDOWN(A1859,0)</f>
        <v>44274</v>
      </c>
      <c r="H1859">
        <f>_xlfn.XLOOKUP(Sheet1!G1859,USDKRW!$A$2:$A$1306,USDKRW!$B$2:$B$1306,,-1)</f>
        <v>1130.3800000000001</v>
      </c>
      <c r="I1859">
        <f t="shared" ref="I1859:I1922" si="88">B1859*H1859</f>
        <v>65173189.280000009</v>
      </c>
      <c r="J1859">
        <f>_xlfn.XLOOKUP(A1859,upbit!$A:$A,upbit!$B:$B,,-1)</f>
        <v>67139000</v>
      </c>
      <c r="K1859">
        <f t="shared" ref="K1859:K1922" si="89">(J1859/I1859-1)*100</f>
        <v>3.0162874361639558</v>
      </c>
    </row>
    <row r="1860" spans="1:11" x14ac:dyDescent="0.3">
      <c r="A1860" s="2">
        <v>44274.416666666657</v>
      </c>
      <c r="B1860">
        <v>56875</v>
      </c>
      <c r="C1860">
        <v>57418</v>
      </c>
      <c r="D1860">
        <v>56674</v>
      </c>
      <c r="E1860">
        <v>57393</v>
      </c>
      <c r="F1860">
        <v>1288588.4203000001</v>
      </c>
      <c r="G1860" s="10">
        <f t="shared" si="87"/>
        <v>44274</v>
      </c>
      <c r="H1860">
        <f>_xlfn.XLOOKUP(Sheet1!G1860,USDKRW!$A$2:$A$1306,USDKRW!$B$2:$B$1306,,-1)</f>
        <v>1130.3800000000001</v>
      </c>
      <c r="I1860">
        <f t="shared" si="88"/>
        <v>64290362.500000007</v>
      </c>
      <c r="J1860">
        <f>_xlfn.XLOOKUP(A1860,upbit!$A:$A,upbit!$B:$B,,-1)</f>
        <v>66619000</v>
      </c>
      <c r="K1860">
        <f t="shared" si="89"/>
        <v>3.6220631047149343</v>
      </c>
    </row>
    <row r="1861" spans="1:11" x14ac:dyDescent="0.3">
      <c r="A1861" s="2">
        <v>44274.458333333343</v>
      </c>
      <c r="B1861">
        <v>57393</v>
      </c>
      <c r="C1861">
        <v>57756</v>
      </c>
      <c r="D1861">
        <v>57215</v>
      </c>
      <c r="E1861">
        <v>57351</v>
      </c>
      <c r="F1861">
        <v>1384589.1935000001</v>
      </c>
      <c r="G1861" s="10">
        <f t="shared" si="87"/>
        <v>44274</v>
      </c>
      <c r="H1861">
        <f>_xlfn.XLOOKUP(Sheet1!G1861,USDKRW!$A$2:$A$1306,USDKRW!$B$2:$B$1306,,-1)</f>
        <v>1130.3800000000001</v>
      </c>
      <c r="I1861">
        <f t="shared" si="88"/>
        <v>64875899.340000004</v>
      </c>
      <c r="J1861">
        <f>_xlfn.XLOOKUP(A1861,upbit!$A:$A,upbit!$B:$B,,-1)</f>
        <v>67444000</v>
      </c>
      <c r="K1861">
        <f t="shared" si="89"/>
        <v>3.9584817877300837</v>
      </c>
    </row>
    <row r="1862" spans="1:11" x14ac:dyDescent="0.3">
      <c r="A1862" s="2">
        <v>44274.5</v>
      </c>
      <c r="B1862">
        <v>57351</v>
      </c>
      <c r="C1862">
        <v>57897</v>
      </c>
      <c r="D1862">
        <v>57315</v>
      </c>
      <c r="E1862">
        <v>57782</v>
      </c>
      <c r="F1862">
        <v>1286795.0375000001</v>
      </c>
      <c r="G1862" s="10">
        <f t="shared" si="87"/>
        <v>44274</v>
      </c>
      <c r="H1862">
        <f>_xlfn.XLOOKUP(Sheet1!G1862,USDKRW!$A$2:$A$1306,USDKRW!$B$2:$B$1306,,-1)</f>
        <v>1130.3800000000001</v>
      </c>
      <c r="I1862">
        <f t="shared" si="88"/>
        <v>64828423.380000003</v>
      </c>
      <c r="J1862">
        <f>_xlfn.XLOOKUP(A1862,upbit!$A:$A,upbit!$B:$B,,-1)</f>
        <v>67428000</v>
      </c>
      <c r="K1862">
        <f t="shared" si="89"/>
        <v>4.0099334280617072</v>
      </c>
    </row>
    <row r="1863" spans="1:11" x14ac:dyDescent="0.3">
      <c r="A1863" s="2">
        <v>44274.541666666657</v>
      </c>
      <c r="B1863">
        <v>57782</v>
      </c>
      <c r="C1863">
        <v>58251</v>
      </c>
      <c r="D1863">
        <v>57644</v>
      </c>
      <c r="E1863">
        <v>57886</v>
      </c>
      <c r="F1863">
        <v>4095100.5106000002</v>
      </c>
      <c r="G1863" s="10">
        <f t="shared" si="87"/>
        <v>44274</v>
      </c>
      <c r="H1863">
        <f>_xlfn.XLOOKUP(Sheet1!G1863,USDKRW!$A$2:$A$1306,USDKRW!$B$2:$B$1306,,-1)</f>
        <v>1130.3800000000001</v>
      </c>
      <c r="I1863">
        <f t="shared" si="88"/>
        <v>65315617.160000004</v>
      </c>
      <c r="J1863">
        <f>_xlfn.XLOOKUP(A1863,upbit!$A:$A,upbit!$B:$B,,-1)</f>
        <v>67773000</v>
      </c>
      <c r="K1863">
        <f t="shared" si="89"/>
        <v>3.7623204783938213</v>
      </c>
    </row>
    <row r="1864" spans="1:11" x14ac:dyDescent="0.3">
      <c r="A1864" s="2">
        <v>44274.583333333343</v>
      </c>
      <c r="B1864">
        <v>57886</v>
      </c>
      <c r="C1864">
        <v>58393</v>
      </c>
      <c r="D1864">
        <v>57625</v>
      </c>
      <c r="E1864">
        <v>58367</v>
      </c>
      <c r="F1864">
        <v>1822987.8378999999</v>
      </c>
      <c r="G1864" s="10">
        <f t="shared" si="87"/>
        <v>44274</v>
      </c>
      <c r="H1864">
        <f>_xlfn.XLOOKUP(Sheet1!G1864,USDKRW!$A$2:$A$1306,USDKRW!$B$2:$B$1306,,-1)</f>
        <v>1130.3800000000001</v>
      </c>
      <c r="I1864">
        <f t="shared" si="88"/>
        <v>65433176.680000007</v>
      </c>
      <c r="J1864">
        <f>_xlfn.XLOOKUP(A1864,upbit!$A:$A,upbit!$B:$B,,-1)</f>
        <v>67734000</v>
      </c>
      <c r="K1864">
        <f t="shared" si="89"/>
        <v>3.5162946944363282</v>
      </c>
    </row>
    <row r="1865" spans="1:11" x14ac:dyDescent="0.3">
      <c r="A1865" s="2">
        <v>44274.625</v>
      </c>
      <c r="B1865">
        <v>58367</v>
      </c>
      <c r="C1865">
        <v>58491</v>
      </c>
      <c r="D1865">
        <v>57999</v>
      </c>
      <c r="E1865">
        <v>58136</v>
      </c>
      <c r="F1865">
        <v>1191766.3814999999</v>
      </c>
      <c r="G1865" s="10">
        <f t="shared" si="87"/>
        <v>44274</v>
      </c>
      <c r="H1865">
        <f>_xlfn.XLOOKUP(Sheet1!G1865,USDKRW!$A$2:$A$1306,USDKRW!$B$2:$B$1306,,-1)</f>
        <v>1130.3800000000001</v>
      </c>
      <c r="I1865">
        <f t="shared" si="88"/>
        <v>65976889.460000008</v>
      </c>
      <c r="J1865">
        <f>_xlfn.XLOOKUP(A1865,upbit!$A:$A,upbit!$B:$B,,-1)</f>
        <v>68072000</v>
      </c>
      <c r="K1865">
        <f t="shared" si="89"/>
        <v>3.1755218488592085</v>
      </c>
    </row>
    <row r="1866" spans="1:11" x14ac:dyDescent="0.3">
      <c r="A1866" s="2">
        <v>44274.666666666657</v>
      </c>
      <c r="B1866">
        <v>58136</v>
      </c>
      <c r="C1866">
        <v>58375</v>
      </c>
      <c r="D1866">
        <v>57762</v>
      </c>
      <c r="E1866">
        <v>57834</v>
      </c>
      <c r="F1866">
        <v>2035137.1909</v>
      </c>
      <c r="G1866" s="10">
        <f t="shared" si="87"/>
        <v>44274</v>
      </c>
      <c r="H1866">
        <f>_xlfn.XLOOKUP(Sheet1!G1866,USDKRW!$A$2:$A$1306,USDKRW!$B$2:$B$1306,,-1)</f>
        <v>1130.3800000000001</v>
      </c>
      <c r="I1866">
        <f t="shared" si="88"/>
        <v>65715771.680000007</v>
      </c>
      <c r="J1866">
        <f>_xlfn.XLOOKUP(A1866,upbit!$A:$A,upbit!$B:$B,,-1)</f>
        <v>67954000</v>
      </c>
      <c r="K1866">
        <f t="shared" si="89"/>
        <v>3.4059226008924304</v>
      </c>
    </row>
    <row r="1867" spans="1:11" x14ac:dyDescent="0.3">
      <c r="A1867" s="2">
        <v>44274.708333333343</v>
      </c>
      <c r="B1867">
        <v>57842</v>
      </c>
      <c r="C1867">
        <v>58581</v>
      </c>
      <c r="D1867">
        <v>57451</v>
      </c>
      <c r="E1867">
        <v>58344</v>
      </c>
      <c r="F1867">
        <v>3465970.3467999999</v>
      </c>
      <c r="G1867" s="10">
        <f t="shared" si="87"/>
        <v>44274</v>
      </c>
      <c r="H1867">
        <f>_xlfn.XLOOKUP(Sheet1!G1867,USDKRW!$A$2:$A$1306,USDKRW!$B$2:$B$1306,,-1)</f>
        <v>1130.3800000000001</v>
      </c>
      <c r="I1867">
        <f t="shared" si="88"/>
        <v>65383439.960000008</v>
      </c>
      <c r="J1867">
        <f>_xlfn.XLOOKUP(A1867,upbit!$A:$A,upbit!$B:$B,,-1)</f>
        <v>67590000</v>
      </c>
      <c r="K1867">
        <f t="shared" si="89"/>
        <v>3.3747995537553699</v>
      </c>
    </row>
    <row r="1868" spans="1:11" x14ac:dyDescent="0.3">
      <c r="A1868" s="2">
        <v>44274.75</v>
      </c>
      <c r="B1868">
        <v>58346</v>
      </c>
      <c r="C1868">
        <v>58875</v>
      </c>
      <c r="D1868">
        <v>58218</v>
      </c>
      <c r="E1868">
        <v>58309</v>
      </c>
      <c r="F1868">
        <v>2682216.6677999999</v>
      </c>
      <c r="G1868" s="10">
        <f t="shared" si="87"/>
        <v>44274</v>
      </c>
      <c r="H1868">
        <f>_xlfn.XLOOKUP(Sheet1!G1868,USDKRW!$A$2:$A$1306,USDKRW!$B$2:$B$1306,,-1)</f>
        <v>1130.3800000000001</v>
      </c>
      <c r="I1868">
        <f t="shared" si="88"/>
        <v>65953151.480000004</v>
      </c>
      <c r="J1868">
        <f>_xlfn.XLOOKUP(A1868,upbit!$A:$A,upbit!$B:$B,,-1)</f>
        <v>68008000</v>
      </c>
      <c r="K1868">
        <f t="shared" si="89"/>
        <v>3.1156183956169592</v>
      </c>
    </row>
    <row r="1869" spans="1:11" x14ac:dyDescent="0.3">
      <c r="A1869" s="2">
        <v>44274.791666666657</v>
      </c>
      <c r="B1869">
        <v>58309</v>
      </c>
      <c r="C1869">
        <v>58693</v>
      </c>
      <c r="D1869">
        <v>58138</v>
      </c>
      <c r="E1869">
        <v>58601</v>
      </c>
      <c r="F1869">
        <v>1012003.963</v>
      </c>
      <c r="G1869" s="10">
        <f t="shared" si="87"/>
        <v>44274</v>
      </c>
      <c r="H1869">
        <f>_xlfn.XLOOKUP(Sheet1!G1869,USDKRW!$A$2:$A$1306,USDKRW!$B$2:$B$1306,,-1)</f>
        <v>1130.3800000000001</v>
      </c>
      <c r="I1869">
        <f t="shared" si="88"/>
        <v>65911327.420000009</v>
      </c>
      <c r="J1869">
        <f>_xlfn.XLOOKUP(A1869,upbit!$A:$A,upbit!$B:$B,,-1)</f>
        <v>68307000</v>
      </c>
      <c r="K1869">
        <f t="shared" si="89"/>
        <v>3.6346902327338837</v>
      </c>
    </row>
    <row r="1870" spans="1:11" x14ac:dyDescent="0.3">
      <c r="A1870" s="2">
        <v>44274.833333333343</v>
      </c>
      <c r="B1870">
        <v>58600</v>
      </c>
      <c r="C1870">
        <v>58840</v>
      </c>
      <c r="D1870">
        <v>58428</v>
      </c>
      <c r="E1870">
        <v>58826</v>
      </c>
      <c r="F1870">
        <v>1994241.3848999999</v>
      </c>
      <c r="G1870" s="10">
        <f t="shared" si="87"/>
        <v>44274</v>
      </c>
      <c r="H1870">
        <f>_xlfn.XLOOKUP(Sheet1!G1870,USDKRW!$A$2:$A$1306,USDKRW!$B$2:$B$1306,,-1)</f>
        <v>1130.3800000000001</v>
      </c>
      <c r="I1870">
        <f t="shared" si="88"/>
        <v>66240268.000000007</v>
      </c>
      <c r="J1870">
        <f>_xlfn.XLOOKUP(A1870,upbit!$A:$A,upbit!$B:$B,,-1)</f>
        <v>68498000</v>
      </c>
      <c r="K1870">
        <f t="shared" si="89"/>
        <v>3.4083980457325413</v>
      </c>
    </row>
    <row r="1871" spans="1:11" x14ac:dyDescent="0.3">
      <c r="A1871" s="2">
        <v>44274.875</v>
      </c>
      <c r="B1871">
        <v>58826</v>
      </c>
      <c r="C1871">
        <v>59255</v>
      </c>
      <c r="D1871">
        <v>58722</v>
      </c>
      <c r="E1871">
        <v>58855</v>
      </c>
      <c r="F1871">
        <v>2538704.8198000002</v>
      </c>
      <c r="G1871" s="10">
        <f t="shared" si="87"/>
        <v>44274</v>
      </c>
      <c r="H1871">
        <f>_xlfn.XLOOKUP(Sheet1!G1871,USDKRW!$A$2:$A$1306,USDKRW!$B$2:$B$1306,,-1)</f>
        <v>1130.3800000000001</v>
      </c>
      <c r="I1871">
        <f t="shared" si="88"/>
        <v>66495733.88000001</v>
      </c>
      <c r="J1871">
        <f>_xlfn.XLOOKUP(A1871,upbit!$A:$A,upbit!$B:$B,,-1)</f>
        <v>68648000</v>
      </c>
      <c r="K1871">
        <f t="shared" si="89"/>
        <v>3.2366980472522178</v>
      </c>
    </row>
    <row r="1872" spans="1:11" x14ac:dyDescent="0.3">
      <c r="A1872" s="2">
        <v>44274.916666666657</v>
      </c>
      <c r="B1872">
        <v>58855</v>
      </c>
      <c r="C1872">
        <v>58869</v>
      </c>
      <c r="D1872">
        <v>58076</v>
      </c>
      <c r="E1872">
        <v>58270</v>
      </c>
      <c r="F1872">
        <v>3362585.5077999998</v>
      </c>
      <c r="G1872" s="10">
        <f t="shared" si="87"/>
        <v>44274</v>
      </c>
      <c r="H1872">
        <f>_xlfn.XLOOKUP(Sheet1!G1872,USDKRW!$A$2:$A$1306,USDKRW!$B$2:$B$1306,,-1)</f>
        <v>1130.3800000000001</v>
      </c>
      <c r="I1872">
        <f t="shared" si="88"/>
        <v>66528514.900000006</v>
      </c>
      <c r="J1872">
        <f>_xlfn.XLOOKUP(A1872,upbit!$A:$A,upbit!$B:$B,,-1)</f>
        <v>68686000</v>
      </c>
      <c r="K1872">
        <f t="shared" si="89"/>
        <v>3.2429479347959811</v>
      </c>
    </row>
    <row r="1873" spans="1:11" x14ac:dyDescent="0.3">
      <c r="A1873" s="2">
        <v>44274.958333333343</v>
      </c>
      <c r="B1873">
        <v>58270</v>
      </c>
      <c r="C1873">
        <v>58785</v>
      </c>
      <c r="D1873">
        <v>57951</v>
      </c>
      <c r="E1873">
        <v>58738</v>
      </c>
      <c r="F1873">
        <v>2018763.8495</v>
      </c>
      <c r="G1873" s="10">
        <f t="shared" si="87"/>
        <v>44274</v>
      </c>
      <c r="H1873">
        <f>_xlfn.XLOOKUP(Sheet1!G1873,USDKRW!$A$2:$A$1306,USDKRW!$B$2:$B$1306,,-1)</f>
        <v>1130.3800000000001</v>
      </c>
      <c r="I1873">
        <f t="shared" si="88"/>
        <v>65867242.600000009</v>
      </c>
      <c r="J1873">
        <f>_xlfn.XLOOKUP(A1873,upbit!$A:$A,upbit!$B:$B,,-1)</f>
        <v>68005000</v>
      </c>
      <c r="K1873">
        <f t="shared" si="89"/>
        <v>3.2455547182720368</v>
      </c>
    </row>
    <row r="1874" spans="1:11" x14ac:dyDescent="0.3">
      <c r="A1874" s="2">
        <v>44275</v>
      </c>
      <c r="B1874">
        <v>58738</v>
      </c>
      <c r="C1874">
        <v>59151</v>
      </c>
      <c r="D1874">
        <v>58519</v>
      </c>
      <c r="E1874">
        <v>58992</v>
      </c>
      <c r="F1874">
        <v>3294895.1993999998</v>
      </c>
      <c r="G1874" s="10">
        <f t="shared" si="87"/>
        <v>44275</v>
      </c>
      <c r="H1874">
        <f>_xlfn.XLOOKUP(Sheet1!G1874,USDKRW!$A$2:$A$1306,USDKRW!$B$2:$B$1306,,-1)</f>
        <v>1130.3800000000001</v>
      </c>
      <c r="I1874">
        <f t="shared" si="88"/>
        <v>66396260.440000005</v>
      </c>
      <c r="J1874">
        <f>_xlfn.XLOOKUP(A1874,upbit!$A:$A,upbit!$B:$B,,-1)</f>
        <v>68368000</v>
      </c>
      <c r="K1874">
        <f t="shared" si="89"/>
        <v>2.9696545361644011</v>
      </c>
    </row>
    <row r="1875" spans="1:11" x14ac:dyDescent="0.3">
      <c r="A1875" s="2">
        <v>44275.041666666657</v>
      </c>
      <c r="B1875">
        <v>58992</v>
      </c>
      <c r="C1875">
        <v>59176</v>
      </c>
      <c r="D1875">
        <v>58651</v>
      </c>
      <c r="E1875">
        <v>58855</v>
      </c>
      <c r="F1875">
        <v>2727526.1529999999</v>
      </c>
      <c r="G1875" s="10">
        <f t="shared" si="87"/>
        <v>44275</v>
      </c>
      <c r="H1875">
        <f>_xlfn.XLOOKUP(Sheet1!G1875,USDKRW!$A$2:$A$1306,USDKRW!$B$2:$B$1306,,-1)</f>
        <v>1130.3800000000001</v>
      </c>
      <c r="I1875">
        <f t="shared" si="88"/>
        <v>66683376.960000008</v>
      </c>
      <c r="J1875">
        <f>_xlfn.XLOOKUP(A1875,upbit!$A:$A,upbit!$B:$B,,-1)</f>
        <v>69000000</v>
      </c>
      <c r="K1875">
        <f t="shared" si="89"/>
        <v>3.4740637706299982</v>
      </c>
    </row>
    <row r="1876" spans="1:11" x14ac:dyDescent="0.3">
      <c r="A1876" s="2">
        <v>44275.083333333343</v>
      </c>
      <c r="B1876">
        <v>58855</v>
      </c>
      <c r="C1876">
        <v>58968</v>
      </c>
      <c r="D1876">
        <v>58641</v>
      </c>
      <c r="E1876">
        <v>58872</v>
      </c>
      <c r="F1876">
        <v>879424.60530000005</v>
      </c>
      <c r="G1876" s="10">
        <f t="shared" si="87"/>
        <v>44275</v>
      </c>
      <c r="H1876">
        <f>_xlfn.XLOOKUP(Sheet1!G1876,USDKRW!$A$2:$A$1306,USDKRW!$B$2:$B$1306,,-1)</f>
        <v>1130.3800000000001</v>
      </c>
      <c r="I1876">
        <f t="shared" si="88"/>
        <v>66528514.900000006</v>
      </c>
      <c r="J1876">
        <f>_xlfn.XLOOKUP(A1876,upbit!$A:$A,upbit!$B:$B,,-1)</f>
        <v>68751000</v>
      </c>
      <c r="K1876">
        <f t="shared" si="89"/>
        <v>3.3406504013213656</v>
      </c>
    </row>
    <row r="1877" spans="1:11" x14ac:dyDescent="0.3">
      <c r="A1877" s="2">
        <v>44275.125</v>
      </c>
      <c r="B1877">
        <v>58872</v>
      </c>
      <c r="C1877">
        <v>58957</v>
      </c>
      <c r="D1877">
        <v>58358</v>
      </c>
      <c r="E1877">
        <v>58811</v>
      </c>
      <c r="F1877">
        <v>3860775.8218</v>
      </c>
      <c r="G1877" s="10">
        <f t="shared" si="87"/>
        <v>44275</v>
      </c>
      <c r="H1877">
        <f>_xlfn.XLOOKUP(Sheet1!G1877,USDKRW!$A$2:$A$1306,USDKRW!$B$2:$B$1306,,-1)</f>
        <v>1130.3800000000001</v>
      </c>
      <c r="I1877">
        <f t="shared" si="88"/>
        <v>66547731.360000007</v>
      </c>
      <c r="J1877">
        <f>_xlfn.XLOOKUP(A1877,upbit!$A:$A,upbit!$B:$B,,-1)</f>
        <v>68700000</v>
      </c>
      <c r="K1877">
        <f t="shared" si="89"/>
        <v>3.234172820042458</v>
      </c>
    </row>
    <row r="1878" spans="1:11" x14ac:dyDescent="0.3">
      <c r="A1878" s="2">
        <v>44275.166666666657</v>
      </c>
      <c r="B1878">
        <v>58811</v>
      </c>
      <c r="C1878">
        <v>58983</v>
      </c>
      <c r="D1878">
        <v>58678</v>
      </c>
      <c r="E1878">
        <v>58857</v>
      </c>
      <c r="F1878">
        <v>1824719.8828</v>
      </c>
      <c r="G1878" s="10">
        <f t="shared" si="87"/>
        <v>44275</v>
      </c>
      <c r="H1878">
        <f>_xlfn.XLOOKUP(Sheet1!G1878,USDKRW!$A$2:$A$1306,USDKRW!$B$2:$B$1306,,-1)</f>
        <v>1130.3800000000001</v>
      </c>
      <c r="I1878">
        <f t="shared" si="88"/>
        <v>66478778.180000007</v>
      </c>
      <c r="J1878">
        <f>_xlfn.XLOOKUP(A1878,upbit!$A:$A,upbit!$B:$B,,-1)</f>
        <v>68568000</v>
      </c>
      <c r="K1878">
        <f t="shared" si="89"/>
        <v>3.1426898586239815</v>
      </c>
    </row>
    <row r="1879" spans="1:11" x14ac:dyDescent="0.3">
      <c r="A1879" s="2">
        <v>44275.208333333343</v>
      </c>
      <c r="B1879">
        <v>58857</v>
      </c>
      <c r="C1879">
        <v>59477</v>
      </c>
      <c r="D1879">
        <v>58123</v>
      </c>
      <c r="E1879">
        <v>58378</v>
      </c>
      <c r="F1879">
        <v>8941805.5022</v>
      </c>
      <c r="G1879" s="10">
        <f t="shared" si="87"/>
        <v>44275</v>
      </c>
      <c r="H1879">
        <f>_xlfn.XLOOKUP(Sheet1!G1879,USDKRW!$A$2:$A$1306,USDKRW!$B$2:$B$1306,,-1)</f>
        <v>1130.3800000000001</v>
      </c>
      <c r="I1879">
        <f t="shared" si="88"/>
        <v>66530775.660000004</v>
      </c>
      <c r="J1879">
        <f>_xlfn.XLOOKUP(A1879,upbit!$A:$A,upbit!$B:$B,,-1)</f>
        <v>68601000</v>
      </c>
      <c r="K1879">
        <f t="shared" si="89"/>
        <v>3.111679248382293</v>
      </c>
    </row>
    <row r="1880" spans="1:11" x14ac:dyDescent="0.3">
      <c r="A1880" s="2">
        <v>44275.25</v>
      </c>
      <c r="B1880">
        <v>58378</v>
      </c>
      <c r="C1880">
        <v>58753</v>
      </c>
      <c r="D1880">
        <v>58306</v>
      </c>
      <c r="E1880">
        <v>58651</v>
      </c>
      <c r="F1880">
        <v>950157.72380000004</v>
      </c>
      <c r="G1880" s="10">
        <f t="shared" si="87"/>
        <v>44275</v>
      </c>
      <c r="H1880">
        <f>_xlfn.XLOOKUP(Sheet1!G1880,USDKRW!$A$2:$A$1306,USDKRW!$B$2:$B$1306,,-1)</f>
        <v>1130.3800000000001</v>
      </c>
      <c r="I1880">
        <f t="shared" si="88"/>
        <v>65989323.640000008</v>
      </c>
      <c r="J1880">
        <f>_xlfn.XLOOKUP(A1880,upbit!$A:$A,upbit!$B:$B,,-1)</f>
        <v>68287000</v>
      </c>
      <c r="K1880">
        <f t="shared" si="89"/>
        <v>3.481891059430775</v>
      </c>
    </row>
    <row r="1881" spans="1:11" x14ac:dyDescent="0.3">
      <c r="A1881" s="2">
        <v>44275.291666666657</v>
      </c>
      <c r="B1881">
        <v>58651</v>
      </c>
      <c r="C1881">
        <v>58651</v>
      </c>
      <c r="D1881">
        <v>58297</v>
      </c>
      <c r="E1881">
        <v>58519</v>
      </c>
      <c r="F1881">
        <v>1148941.4016</v>
      </c>
      <c r="G1881" s="10">
        <f t="shared" si="87"/>
        <v>44275</v>
      </c>
      <c r="H1881">
        <f>_xlfn.XLOOKUP(Sheet1!G1881,USDKRW!$A$2:$A$1306,USDKRW!$B$2:$B$1306,,-1)</f>
        <v>1130.3800000000001</v>
      </c>
      <c r="I1881">
        <f t="shared" si="88"/>
        <v>66297917.380000003</v>
      </c>
      <c r="J1881">
        <f>_xlfn.XLOOKUP(A1881,upbit!$A:$A,upbit!$B:$B,,-1)</f>
        <v>68344000</v>
      </c>
      <c r="K1881">
        <f t="shared" si="89"/>
        <v>3.0861944098069527</v>
      </c>
    </row>
    <row r="1882" spans="1:11" x14ac:dyDescent="0.3">
      <c r="A1882" s="2">
        <v>44275.333333333343</v>
      </c>
      <c r="B1882">
        <v>58519</v>
      </c>
      <c r="C1882">
        <v>58542</v>
      </c>
      <c r="D1882">
        <v>57998</v>
      </c>
      <c r="E1882">
        <v>58041</v>
      </c>
      <c r="F1882">
        <v>2318734.2488000002</v>
      </c>
      <c r="G1882" s="10">
        <f t="shared" si="87"/>
        <v>44275</v>
      </c>
      <c r="H1882">
        <f>_xlfn.XLOOKUP(Sheet1!G1882,USDKRW!$A$2:$A$1306,USDKRW!$B$2:$B$1306,,-1)</f>
        <v>1130.3800000000001</v>
      </c>
      <c r="I1882">
        <f t="shared" si="88"/>
        <v>66148707.220000006</v>
      </c>
      <c r="J1882">
        <f>_xlfn.XLOOKUP(A1882,upbit!$A:$A,upbit!$B:$B,,-1)</f>
        <v>68226000</v>
      </c>
      <c r="K1882">
        <f t="shared" si="89"/>
        <v>3.1403376835336339</v>
      </c>
    </row>
    <row r="1883" spans="1:11" x14ac:dyDescent="0.3">
      <c r="A1883" s="2">
        <v>44275.375</v>
      </c>
      <c r="B1883">
        <v>58041</v>
      </c>
      <c r="C1883">
        <v>58685</v>
      </c>
      <c r="D1883">
        <v>57837</v>
      </c>
      <c r="E1883">
        <v>58659</v>
      </c>
      <c r="F1883">
        <v>5704396.7335999999</v>
      </c>
      <c r="G1883" s="10">
        <f t="shared" si="87"/>
        <v>44275</v>
      </c>
      <c r="H1883">
        <f>_xlfn.XLOOKUP(Sheet1!G1883,USDKRW!$A$2:$A$1306,USDKRW!$B$2:$B$1306,,-1)</f>
        <v>1130.3800000000001</v>
      </c>
      <c r="I1883">
        <f t="shared" si="88"/>
        <v>65608385.580000006</v>
      </c>
      <c r="J1883">
        <f>_xlfn.XLOOKUP(A1883,upbit!$A:$A,upbit!$B:$B,,-1)</f>
        <v>67911000</v>
      </c>
      <c r="K1883">
        <f t="shared" si="89"/>
        <v>3.5096343243994133</v>
      </c>
    </row>
    <row r="1884" spans="1:11" x14ac:dyDescent="0.3">
      <c r="A1884" s="2">
        <v>44275.416666666657</v>
      </c>
      <c r="B1884">
        <v>58659</v>
      </c>
      <c r="C1884">
        <v>58882</v>
      </c>
      <c r="D1884">
        <v>58490</v>
      </c>
      <c r="E1884">
        <v>58728</v>
      </c>
      <c r="F1884">
        <v>2632154.3676</v>
      </c>
      <c r="G1884" s="10">
        <f t="shared" si="87"/>
        <v>44275</v>
      </c>
      <c r="H1884">
        <f>_xlfn.XLOOKUP(Sheet1!G1884,USDKRW!$A$2:$A$1306,USDKRW!$B$2:$B$1306,,-1)</f>
        <v>1130.3800000000001</v>
      </c>
      <c r="I1884">
        <f t="shared" si="88"/>
        <v>66306960.420000009</v>
      </c>
      <c r="J1884">
        <f>_xlfn.XLOOKUP(A1884,upbit!$A:$A,upbit!$B:$B,,-1)</f>
        <v>68793000</v>
      </c>
      <c r="K1884">
        <f t="shared" si="89"/>
        <v>3.749289010162693</v>
      </c>
    </row>
    <row r="1885" spans="1:11" x14ac:dyDescent="0.3">
      <c r="A1885" s="2">
        <v>44275.458333333343</v>
      </c>
      <c r="B1885">
        <v>58728</v>
      </c>
      <c r="C1885">
        <v>58921</v>
      </c>
      <c r="D1885">
        <v>58419</v>
      </c>
      <c r="E1885">
        <v>58551</v>
      </c>
      <c r="F1885">
        <v>2459713.6364000002</v>
      </c>
      <c r="G1885" s="10">
        <f t="shared" si="87"/>
        <v>44275</v>
      </c>
      <c r="H1885">
        <f>_xlfn.XLOOKUP(Sheet1!G1885,USDKRW!$A$2:$A$1306,USDKRW!$B$2:$B$1306,,-1)</f>
        <v>1130.3800000000001</v>
      </c>
      <c r="I1885">
        <f t="shared" si="88"/>
        <v>66384956.640000008</v>
      </c>
      <c r="J1885">
        <f>_xlfn.XLOOKUP(A1885,upbit!$A:$A,upbit!$B:$B,,-1)</f>
        <v>69059000</v>
      </c>
      <c r="K1885">
        <f t="shared" si="89"/>
        <v>4.0280863245887311</v>
      </c>
    </row>
    <row r="1886" spans="1:11" x14ac:dyDescent="0.3">
      <c r="A1886" s="2">
        <v>44275.5</v>
      </c>
      <c r="B1886">
        <v>58551</v>
      </c>
      <c r="C1886">
        <v>58586</v>
      </c>
      <c r="D1886">
        <v>58218</v>
      </c>
      <c r="E1886">
        <v>58382</v>
      </c>
      <c r="F1886">
        <v>2406810.1031999998</v>
      </c>
      <c r="G1886" s="10">
        <f t="shared" si="87"/>
        <v>44275</v>
      </c>
      <c r="H1886">
        <f>_xlfn.XLOOKUP(Sheet1!G1886,USDKRW!$A$2:$A$1306,USDKRW!$B$2:$B$1306,,-1)</f>
        <v>1130.3800000000001</v>
      </c>
      <c r="I1886">
        <f t="shared" si="88"/>
        <v>66184879.380000003</v>
      </c>
      <c r="J1886">
        <f>_xlfn.XLOOKUP(A1886,upbit!$A:$A,upbit!$B:$B,,-1)</f>
        <v>68620000</v>
      </c>
      <c r="K1886">
        <f t="shared" si="89"/>
        <v>3.6792703149291395</v>
      </c>
    </row>
    <row r="1887" spans="1:11" x14ac:dyDescent="0.3">
      <c r="A1887" s="2">
        <v>44275.541666666657</v>
      </c>
      <c r="B1887">
        <v>58382</v>
      </c>
      <c r="C1887">
        <v>58612</v>
      </c>
      <c r="D1887">
        <v>58171</v>
      </c>
      <c r="E1887">
        <v>58225</v>
      </c>
      <c r="F1887">
        <v>1401878.3853</v>
      </c>
      <c r="G1887" s="10">
        <f t="shared" si="87"/>
        <v>44275</v>
      </c>
      <c r="H1887">
        <f>_xlfn.XLOOKUP(Sheet1!G1887,USDKRW!$A$2:$A$1306,USDKRW!$B$2:$B$1306,,-1)</f>
        <v>1130.3800000000001</v>
      </c>
      <c r="I1887">
        <f t="shared" si="88"/>
        <v>65993845.160000004</v>
      </c>
      <c r="J1887">
        <f>_xlfn.XLOOKUP(A1887,upbit!$A:$A,upbit!$B:$B,,-1)</f>
        <v>68658000</v>
      </c>
      <c r="K1887">
        <f t="shared" si="89"/>
        <v>4.0369747111125731</v>
      </c>
    </row>
    <row r="1888" spans="1:11" x14ac:dyDescent="0.3">
      <c r="A1888" s="2">
        <v>44275.583333333343</v>
      </c>
      <c r="B1888">
        <v>58225</v>
      </c>
      <c r="C1888">
        <v>58357</v>
      </c>
      <c r="D1888">
        <v>58061</v>
      </c>
      <c r="E1888">
        <v>58129</v>
      </c>
      <c r="F1888">
        <v>802430.14450000005</v>
      </c>
      <c r="G1888" s="10">
        <f t="shared" si="87"/>
        <v>44275</v>
      </c>
      <c r="H1888">
        <f>_xlfn.XLOOKUP(Sheet1!G1888,USDKRW!$A$2:$A$1306,USDKRW!$B$2:$B$1306,,-1)</f>
        <v>1130.3800000000001</v>
      </c>
      <c r="I1888">
        <f t="shared" si="88"/>
        <v>65816375.500000007</v>
      </c>
      <c r="J1888">
        <f>_xlfn.XLOOKUP(A1888,upbit!$A:$A,upbit!$B:$B,,-1)</f>
        <v>68566000</v>
      </c>
      <c r="K1888">
        <f t="shared" si="89"/>
        <v>4.1777209381576919</v>
      </c>
    </row>
    <row r="1889" spans="1:11" x14ac:dyDescent="0.3">
      <c r="A1889" s="2">
        <v>44275.625</v>
      </c>
      <c r="B1889">
        <v>58129</v>
      </c>
      <c r="C1889">
        <v>58379</v>
      </c>
      <c r="D1889">
        <v>57999</v>
      </c>
      <c r="E1889">
        <v>58351</v>
      </c>
      <c r="F1889">
        <v>729331.55409999995</v>
      </c>
      <c r="G1889" s="10">
        <f t="shared" si="87"/>
        <v>44275</v>
      </c>
      <c r="H1889">
        <f>_xlfn.XLOOKUP(Sheet1!G1889,USDKRW!$A$2:$A$1306,USDKRW!$B$2:$B$1306,,-1)</f>
        <v>1130.3800000000001</v>
      </c>
      <c r="I1889">
        <f t="shared" si="88"/>
        <v>65707859.020000003</v>
      </c>
      <c r="J1889">
        <f>_xlfn.XLOOKUP(A1889,upbit!$A:$A,upbit!$B:$B,,-1)</f>
        <v>68439000</v>
      </c>
      <c r="K1889">
        <f t="shared" si="89"/>
        <v>4.1564905944792674</v>
      </c>
    </row>
    <row r="1890" spans="1:11" x14ac:dyDescent="0.3">
      <c r="A1890" s="2">
        <v>44275.666666666657</v>
      </c>
      <c r="B1890">
        <v>58351</v>
      </c>
      <c r="C1890">
        <v>58541</v>
      </c>
      <c r="D1890">
        <v>58260</v>
      </c>
      <c r="E1890">
        <v>58409</v>
      </c>
      <c r="F1890">
        <v>846941.73219999997</v>
      </c>
      <c r="G1890" s="10">
        <f t="shared" si="87"/>
        <v>44275</v>
      </c>
      <c r="H1890">
        <f>_xlfn.XLOOKUP(Sheet1!G1890,USDKRW!$A$2:$A$1306,USDKRW!$B$2:$B$1306,,-1)</f>
        <v>1130.3800000000001</v>
      </c>
      <c r="I1890">
        <f t="shared" si="88"/>
        <v>65958803.380000003</v>
      </c>
      <c r="J1890">
        <f>_xlfn.XLOOKUP(A1890,upbit!$A:$A,upbit!$B:$B,,-1)</f>
        <v>68552000</v>
      </c>
      <c r="K1890">
        <f t="shared" si="89"/>
        <v>3.9315398204848417</v>
      </c>
    </row>
    <row r="1891" spans="1:11" x14ac:dyDescent="0.3">
      <c r="A1891" s="2">
        <v>44275.708333333343</v>
      </c>
      <c r="B1891">
        <v>58409</v>
      </c>
      <c r="C1891">
        <v>58814</v>
      </c>
      <c r="D1891">
        <v>58409</v>
      </c>
      <c r="E1891">
        <v>58687</v>
      </c>
      <c r="F1891">
        <v>2199978.8484</v>
      </c>
      <c r="G1891" s="10">
        <f t="shared" si="87"/>
        <v>44275</v>
      </c>
      <c r="H1891">
        <f>_xlfn.XLOOKUP(Sheet1!G1891,USDKRW!$A$2:$A$1306,USDKRW!$B$2:$B$1306,,-1)</f>
        <v>1130.3800000000001</v>
      </c>
      <c r="I1891">
        <f t="shared" si="88"/>
        <v>66024365.420000009</v>
      </c>
      <c r="J1891">
        <f>_xlfn.XLOOKUP(A1891,upbit!$A:$A,upbit!$B:$B,,-1)</f>
        <v>68828000</v>
      </c>
      <c r="K1891">
        <f t="shared" si="89"/>
        <v>4.2463635389227372</v>
      </c>
    </row>
    <row r="1892" spans="1:11" x14ac:dyDescent="0.3">
      <c r="A1892" s="2">
        <v>44275.75</v>
      </c>
      <c r="B1892">
        <v>58687</v>
      </c>
      <c r="C1892">
        <v>58894</v>
      </c>
      <c r="D1892">
        <v>58589</v>
      </c>
      <c r="E1892">
        <v>58777</v>
      </c>
      <c r="F1892">
        <v>941968.97620000003</v>
      </c>
      <c r="G1892" s="10">
        <f t="shared" si="87"/>
        <v>44275</v>
      </c>
      <c r="H1892">
        <f>_xlfn.XLOOKUP(Sheet1!G1892,USDKRW!$A$2:$A$1306,USDKRW!$B$2:$B$1306,,-1)</f>
        <v>1130.3800000000001</v>
      </c>
      <c r="I1892">
        <f t="shared" si="88"/>
        <v>66338611.06000001</v>
      </c>
      <c r="J1892">
        <f>_xlfn.XLOOKUP(A1892,upbit!$A:$A,upbit!$B:$B,,-1)</f>
        <v>69000000</v>
      </c>
      <c r="K1892">
        <f t="shared" si="89"/>
        <v>4.0118249349430757</v>
      </c>
    </row>
    <row r="1893" spans="1:11" x14ac:dyDescent="0.3">
      <c r="A1893" s="2">
        <v>44275.791666666657</v>
      </c>
      <c r="B1893">
        <v>58777</v>
      </c>
      <c r="C1893">
        <v>58918</v>
      </c>
      <c r="D1893">
        <v>58604</v>
      </c>
      <c r="E1893">
        <v>58674</v>
      </c>
      <c r="F1893">
        <v>947349.51300000004</v>
      </c>
      <c r="G1893" s="10">
        <f t="shared" si="87"/>
        <v>44275</v>
      </c>
      <c r="H1893">
        <f>_xlfn.XLOOKUP(Sheet1!G1893,USDKRW!$A$2:$A$1306,USDKRW!$B$2:$B$1306,,-1)</f>
        <v>1130.3800000000001</v>
      </c>
      <c r="I1893">
        <f t="shared" si="88"/>
        <v>66440345.260000005</v>
      </c>
      <c r="J1893">
        <f>_xlfn.XLOOKUP(A1893,upbit!$A:$A,upbit!$B:$B,,-1)</f>
        <v>69063000</v>
      </c>
      <c r="K1893">
        <f t="shared" si="89"/>
        <v>3.9473827683116358</v>
      </c>
    </row>
    <row r="1894" spans="1:11" x14ac:dyDescent="0.3">
      <c r="A1894" s="2">
        <v>44275.833333333343</v>
      </c>
      <c r="B1894">
        <v>58674</v>
      </c>
      <c r="C1894">
        <v>59312</v>
      </c>
      <c r="D1894">
        <v>58640</v>
      </c>
      <c r="E1894">
        <v>59265</v>
      </c>
      <c r="F1894">
        <v>1888462.0396</v>
      </c>
      <c r="G1894" s="10">
        <f t="shared" si="87"/>
        <v>44275</v>
      </c>
      <c r="H1894">
        <f>_xlfn.XLOOKUP(Sheet1!G1894,USDKRW!$A$2:$A$1306,USDKRW!$B$2:$B$1306,,-1)</f>
        <v>1130.3800000000001</v>
      </c>
      <c r="I1894">
        <f t="shared" si="88"/>
        <v>66323916.120000005</v>
      </c>
      <c r="J1894">
        <f>_xlfn.XLOOKUP(A1894,upbit!$A:$A,upbit!$B:$B,,-1)</f>
        <v>68787000</v>
      </c>
      <c r="K1894">
        <f t="shared" si="89"/>
        <v>3.7137190083039284</v>
      </c>
    </row>
    <row r="1895" spans="1:11" x14ac:dyDescent="0.3">
      <c r="A1895" s="2">
        <v>44275.875</v>
      </c>
      <c r="B1895">
        <v>59265</v>
      </c>
      <c r="C1895">
        <v>59344</v>
      </c>
      <c r="D1895">
        <v>58780</v>
      </c>
      <c r="E1895">
        <v>59167</v>
      </c>
      <c r="F1895">
        <v>1272329.3054</v>
      </c>
      <c r="G1895" s="10">
        <f t="shared" si="87"/>
        <v>44275</v>
      </c>
      <c r="H1895">
        <f>_xlfn.XLOOKUP(Sheet1!G1895,USDKRW!$A$2:$A$1306,USDKRW!$B$2:$B$1306,,-1)</f>
        <v>1130.3800000000001</v>
      </c>
      <c r="I1895">
        <f t="shared" si="88"/>
        <v>66991970.700000003</v>
      </c>
      <c r="J1895">
        <f>_xlfn.XLOOKUP(A1895,upbit!$A:$A,upbit!$B:$B,,-1)</f>
        <v>69219000</v>
      </c>
      <c r="K1895">
        <f t="shared" si="89"/>
        <v>3.3243227161848576</v>
      </c>
    </row>
    <row r="1896" spans="1:11" x14ac:dyDescent="0.3">
      <c r="A1896" s="2">
        <v>44275.916666666657</v>
      </c>
      <c r="B1896">
        <v>59167</v>
      </c>
      <c r="C1896">
        <v>59907</v>
      </c>
      <c r="D1896">
        <v>58640</v>
      </c>
      <c r="E1896">
        <v>59032</v>
      </c>
      <c r="F1896">
        <v>7987486.8653999995</v>
      </c>
      <c r="G1896" s="10">
        <f t="shared" si="87"/>
        <v>44275</v>
      </c>
      <c r="H1896">
        <f>_xlfn.XLOOKUP(Sheet1!G1896,USDKRW!$A$2:$A$1306,USDKRW!$B$2:$B$1306,,-1)</f>
        <v>1130.3800000000001</v>
      </c>
      <c r="I1896">
        <f t="shared" si="88"/>
        <v>66881193.460000008</v>
      </c>
      <c r="J1896">
        <f>_xlfn.XLOOKUP(A1896,upbit!$A:$A,upbit!$B:$B,,-1)</f>
        <v>69049000</v>
      </c>
      <c r="K1896">
        <f t="shared" si="89"/>
        <v>3.2412796899273344</v>
      </c>
    </row>
    <row r="1897" spans="1:11" x14ac:dyDescent="0.3">
      <c r="A1897" s="2">
        <v>44275.958333333343</v>
      </c>
      <c r="B1897">
        <v>59032</v>
      </c>
      <c r="C1897">
        <v>59379</v>
      </c>
      <c r="D1897">
        <v>58775</v>
      </c>
      <c r="E1897">
        <v>59379</v>
      </c>
      <c r="F1897">
        <v>3695631.7960000001</v>
      </c>
      <c r="G1897" s="10">
        <f t="shared" si="87"/>
        <v>44275</v>
      </c>
      <c r="H1897">
        <f>_xlfn.XLOOKUP(Sheet1!G1897,USDKRW!$A$2:$A$1306,USDKRW!$B$2:$B$1306,,-1)</f>
        <v>1130.3800000000001</v>
      </c>
      <c r="I1897">
        <f t="shared" si="88"/>
        <v>66728592.160000004</v>
      </c>
      <c r="J1897">
        <f>_xlfn.XLOOKUP(A1897,upbit!$A:$A,upbit!$B:$B,,-1)</f>
        <v>69047000</v>
      </c>
      <c r="K1897">
        <f t="shared" si="89"/>
        <v>3.4743844654192335</v>
      </c>
    </row>
    <row r="1898" spans="1:11" x14ac:dyDescent="0.3">
      <c r="A1898" s="2">
        <v>44276</v>
      </c>
      <c r="B1898">
        <v>59379</v>
      </c>
      <c r="C1898">
        <v>59730</v>
      </c>
      <c r="D1898">
        <v>59050</v>
      </c>
      <c r="E1898">
        <v>59247</v>
      </c>
      <c r="F1898">
        <v>3973794.0436</v>
      </c>
      <c r="G1898" s="10">
        <f t="shared" si="87"/>
        <v>44276</v>
      </c>
      <c r="H1898">
        <f>_xlfn.XLOOKUP(Sheet1!G1898,USDKRW!$A$2:$A$1306,USDKRW!$B$2:$B$1306,,-1)</f>
        <v>1130.3800000000001</v>
      </c>
      <c r="I1898">
        <f t="shared" si="88"/>
        <v>67120834.020000011</v>
      </c>
      <c r="J1898">
        <f>_xlfn.XLOOKUP(A1898,upbit!$A:$A,upbit!$B:$B,,-1)</f>
        <v>68835000</v>
      </c>
      <c r="K1898">
        <f t="shared" si="89"/>
        <v>2.5538508348826872</v>
      </c>
    </row>
    <row r="1899" spans="1:11" x14ac:dyDescent="0.3">
      <c r="A1899" s="2">
        <v>44276.041666666657</v>
      </c>
      <c r="B1899">
        <v>59247</v>
      </c>
      <c r="C1899">
        <v>59312</v>
      </c>
      <c r="D1899">
        <v>58934</v>
      </c>
      <c r="E1899">
        <v>59036</v>
      </c>
      <c r="F1899">
        <v>2873180.6482000002</v>
      </c>
      <c r="G1899" s="10">
        <f t="shared" si="87"/>
        <v>44276</v>
      </c>
      <c r="H1899">
        <f>_xlfn.XLOOKUP(Sheet1!G1899,USDKRW!$A$2:$A$1306,USDKRW!$B$2:$B$1306,,-1)</f>
        <v>1130.3800000000001</v>
      </c>
      <c r="I1899">
        <f t="shared" si="88"/>
        <v>66971623.860000007</v>
      </c>
      <c r="J1899">
        <f>_xlfn.XLOOKUP(A1899,upbit!$A:$A,upbit!$B:$B,,-1)</f>
        <v>69065000</v>
      </c>
      <c r="K1899">
        <f t="shared" si="89"/>
        <v>3.1257658383438081</v>
      </c>
    </row>
    <row r="1900" spans="1:11" x14ac:dyDescent="0.3">
      <c r="A1900" s="2">
        <v>44276.083333333343</v>
      </c>
      <c r="B1900">
        <v>59036</v>
      </c>
      <c r="C1900">
        <v>59304</v>
      </c>
      <c r="D1900">
        <v>59029</v>
      </c>
      <c r="E1900">
        <v>59141</v>
      </c>
      <c r="F1900">
        <v>1510697.1917999999</v>
      </c>
      <c r="G1900" s="10">
        <f t="shared" si="87"/>
        <v>44276</v>
      </c>
      <c r="H1900">
        <f>_xlfn.XLOOKUP(Sheet1!G1900,USDKRW!$A$2:$A$1306,USDKRW!$B$2:$B$1306,,-1)</f>
        <v>1130.3800000000001</v>
      </c>
      <c r="I1900">
        <f t="shared" si="88"/>
        <v>66733113.680000007</v>
      </c>
      <c r="J1900">
        <f>_xlfn.XLOOKUP(A1900,upbit!$A:$A,upbit!$B:$B,,-1)</f>
        <v>69175000</v>
      </c>
      <c r="K1900">
        <f t="shared" si="89"/>
        <v>3.6591823539200874</v>
      </c>
    </row>
    <row r="1901" spans="1:11" x14ac:dyDescent="0.3">
      <c r="A1901" s="2">
        <v>44276.125</v>
      </c>
      <c r="B1901">
        <v>59141</v>
      </c>
      <c r="C1901">
        <v>59473</v>
      </c>
      <c r="D1901">
        <v>59129</v>
      </c>
      <c r="E1901">
        <v>59186</v>
      </c>
      <c r="F1901">
        <v>1638462.8672</v>
      </c>
      <c r="G1901" s="10">
        <f t="shared" si="87"/>
        <v>44276</v>
      </c>
      <c r="H1901">
        <f>_xlfn.XLOOKUP(Sheet1!G1901,USDKRW!$A$2:$A$1306,USDKRW!$B$2:$B$1306,,-1)</f>
        <v>1130.3800000000001</v>
      </c>
      <c r="I1901">
        <f t="shared" si="88"/>
        <v>66851803.580000006</v>
      </c>
      <c r="J1901">
        <f>_xlfn.XLOOKUP(A1901,upbit!$A:$A,upbit!$B:$B,,-1)</f>
        <v>69192000</v>
      </c>
      <c r="K1901">
        <f t="shared" si="89"/>
        <v>3.5005733498267411</v>
      </c>
    </row>
    <row r="1902" spans="1:11" x14ac:dyDescent="0.3">
      <c r="A1902" s="2">
        <v>44276.166666666657</v>
      </c>
      <c r="B1902">
        <v>59186</v>
      </c>
      <c r="C1902">
        <v>59415</v>
      </c>
      <c r="D1902">
        <v>59158</v>
      </c>
      <c r="E1902">
        <v>59270</v>
      </c>
      <c r="F1902">
        <v>804781.47869999998</v>
      </c>
      <c r="G1902" s="10">
        <f t="shared" si="87"/>
        <v>44276</v>
      </c>
      <c r="H1902">
        <f>_xlfn.XLOOKUP(Sheet1!G1902,USDKRW!$A$2:$A$1306,USDKRW!$B$2:$B$1306,,-1)</f>
        <v>1130.3800000000001</v>
      </c>
      <c r="I1902">
        <f t="shared" si="88"/>
        <v>66902670.680000007</v>
      </c>
      <c r="J1902">
        <f>_xlfn.XLOOKUP(A1902,upbit!$A:$A,upbit!$B:$B,,-1)</f>
        <v>69414000</v>
      </c>
      <c r="K1902">
        <f t="shared" si="89"/>
        <v>3.7537056360751997</v>
      </c>
    </row>
    <row r="1903" spans="1:11" x14ac:dyDescent="0.3">
      <c r="A1903" s="2">
        <v>44276.208333333343</v>
      </c>
      <c r="B1903">
        <v>59270</v>
      </c>
      <c r="C1903">
        <v>59379</v>
      </c>
      <c r="D1903">
        <v>58133</v>
      </c>
      <c r="E1903">
        <v>58530</v>
      </c>
      <c r="F1903">
        <v>7559600.8691999996</v>
      </c>
      <c r="G1903" s="10">
        <f t="shared" si="87"/>
        <v>44276</v>
      </c>
      <c r="H1903">
        <f>_xlfn.XLOOKUP(Sheet1!G1903,USDKRW!$A$2:$A$1306,USDKRW!$B$2:$B$1306,,-1)</f>
        <v>1130.3800000000001</v>
      </c>
      <c r="I1903">
        <f t="shared" si="88"/>
        <v>66997622.600000009</v>
      </c>
      <c r="J1903">
        <f>_xlfn.XLOOKUP(A1903,upbit!$A:$A,upbit!$B:$B,,-1)</f>
        <v>69549000</v>
      </c>
      <c r="K1903">
        <f t="shared" si="89"/>
        <v>3.8081610973461411</v>
      </c>
    </row>
    <row r="1904" spans="1:11" x14ac:dyDescent="0.3">
      <c r="A1904" s="2">
        <v>44276.25</v>
      </c>
      <c r="B1904">
        <v>58530</v>
      </c>
      <c r="C1904">
        <v>58770</v>
      </c>
      <c r="D1904">
        <v>58376</v>
      </c>
      <c r="E1904">
        <v>58725</v>
      </c>
      <c r="F1904">
        <v>887222.96109999996</v>
      </c>
      <c r="G1904" s="10">
        <f t="shared" si="87"/>
        <v>44276</v>
      </c>
      <c r="H1904">
        <f>_xlfn.XLOOKUP(Sheet1!G1904,USDKRW!$A$2:$A$1306,USDKRW!$B$2:$B$1306,,-1)</f>
        <v>1130.3800000000001</v>
      </c>
      <c r="I1904">
        <f t="shared" si="88"/>
        <v>66161141.400000006</v>
      </c>
      <c r="J1904">
        <f>_xlfn.XLOOKUP(A1904,upbit!$A:$A,upbit!$B:$B,,-1)</f>
        <v>68821000</v>
      </c>
      <c r="K1904">
        <f t="shared" si="89"/>
        <v>4.0202731448039986</v>
      </c>
    </row>
    <row r="1905" spans="1:11" x14ac:dyDescent="0.3">
      <c r="A1905" s="2">
        <v>44276.291666666657</v>
      </c>
      <c r="B1905">
        <v>58725</v>
      </c>
      <c r="C1905">
        <v>58805</v>
      </c>
      <c r="D1905">
        <v>58388</v>
      </c>
      <c r="E1905">
        <v>58516</v>
      </c>
      <c r="F1905">
        <v>2145768.9312999998</v>
      </c>
      <c r="G1905" s="10">
        <f t="shared" si="87"/>
        <v>44276</v>
      </c>
      <c r="H1905">
        <f>_xlfn.XLOOKUP(Sheet1!G1905,USDKRW!$A$2:$A$1306,USDKRW!$B$2:$B$1306,,-1)</f>
        <v>1130.3800000000001</v>
      </c>
      <c r="I1905">
        <f t="shared" si="88"/>
        <v>66381565.500000007</v>
      </c>
      <c r="J1905">
        <f>_xlfn.XLOOKUP(A1905,upbit!$A:$A,upbit!$B:$B,,-1)</f>
        <v>69079000</v>
      </c>
      <c r="K1905">
        <f t="shared" si="89"/>
        <v>4.0635295050400533</v>
      </c>
    </row>
    <row r="1906" spans="1:11" x14ac:dyDescent="0.3">
      <c r="A1906" s="2">
        <v>44276.333333333343</v>
      </c>
      <c r="B1906">
        <v>58516</v>
      </c>
      <c r="C1906">
        <v>58520</v>
      </c>
      <c r="D1906">
        <v>58016</v>
      </c>
      <c r="E1906">
        <v>58122</v>
      </c>
      <c r="F1906">
        <v>4230500.5307999998</v>
      </c>
      <c r="G1906" s="10">
        <f t="shared" si="87"/>
        <v>44276</v>
      </c>
      <c r="H1906">
        <f>_xlfn.XLOOKUP(Sheet1!G1906,USDKRW!$A$2:$A$1306,USDKRW!$B$2:$B$1306,,-1)</f>
        <v>1130.3800000000001</v>
      </c>
      <c r="I1906">
        <f t="shared" si="88"/>
        <v>66145316.080000006</v>
      </c>
      <c r="J1906">
        <f>_xlfn.XLOOKUP(A1906,upbit!$A:$A,upbit!$B:$B,,-1)</f>
        <v>68673000</v>
      </c>
      <c r="K1906">
        <f t="shared" si="89"/>
        <v>3.8214102975074882</v>
      </c>
    </row>
    <row r="1907" spans="1:11" x14ac:dyDescent="0.3">
      <c r="A1907" s="2">
        <v>44276.375</v>
      </c>
      <c r="B1907">
        <v>58122</v>
      </c>
      <c r="C1907">
        <v>58602</v>
      </c>
      <c r="D1907">
        <v>57816</v>
      </c>
      <c r="E1907">
        <v>58326</v>
      </c>
      <c r="F1907">
        <v>3239974.9646000001</v>
      </c>
      <c r="G1907" s="10">
        <f t="shared" si="87"/>
        <v>44276</v>
      </c>
      <c r="H1907">
        <f>_xlfn.XLOOKUP(Sheet1!G1907,USDKRW!$A$2:$A$1306,USDKRW!$B$2:$B$1306,,-1)</f>
        <v>1130.3800000000001</v>
      </c>
      <c r="I1907">
        <f t="shared" si="88"/>
        <v>65699946.360000007</v>
      </c>
      <c r="J1907">
        <f>_xlfn.XLOOKUP(A1907,upbit!$A:$A,upbit!$B:$B,,-1)</f>
        <v>67849000</v>
      </c>
      <c r="K1907">
        <f t="shared" si="89"/>
        <v>3.2710127771251818</v>
      </c>
    </row>
    <row r="1908" spans="1:11" x14ac:dyDescent="0.3">
      <c r="A1908" s="2">
        <v>44276.416666666657</v>
      </c>
      <c r="B1908">
        <v>58326</v>
      </c>
      <c r="C1908">
        <v>58466</v>
      </c>
      <c r="D1908">
        <v>58091</v>
      </c>
      <c r="E1908">
        <v>58183</v>
      </c>
      <c r="F1908">
        <v>2214512.8672000002</v>
      </c>
      <c r="G1908" s="10">
        <f t="shared" si="87"/>
        <v>44276</v>
      </c>
      <c r="H1908">
        <f>_xlfn.XLOOKUP(Sheet1!G1908,USDKRW!$A$2:$A$1306,USDKRW!$B$2:$B$1306,,-1)</f>
        <v>1130.3800000000001</v>
      </c>
      <c r="I1908">
        <f t="shared" si="88"/>
        <v>65930543.880000003</v>
      </c>
      <c r="J1908">
        <f>_xlfn.XLOOKUP(A1908,upbit!$A:$A,upbit!$B:$B,,-1)</f>
        <v>68200000</v>
      </c>
      <c r="K1908">
        <f t="shared" si="89"/>
        <v>3.4421923230765872</v>
      </c>
    </row>
    <row r="1909" spans="1:11" x14ac:dyDescent="0.3">
      <c r="A1909" s="2">
        <v>44276.458333333343</v>
      </c>
      <c r="B1909">
        <v>58183</v>
      </c>
      <c r="C1909">
        <v>58183</v>
      </c>
      <c r="D1909">
        <v>57483</v>
      </c>
      <c r="E1909">
        <v>57607</v>
      </c>
      <c r="F1909">
        <v>2904767.412</v>
      </c>
      <c r="G1909" s="10">
        <f t="shared" si="87"/>
        <v>44276</v>
      </c>
      <c r="H1909">
        <f>_xlfn.XLOOKUP(Sheet1!G1909,USDKRW!$A$2:$A$1306,USDKRW!$B$2:$B$1306,,-1)</f>
        <v>1130.3800000000001</v>
      </c>
      <c r="I1909">
        <f t="shared" si="88"/>
        <v>65768899.540000007</v>
      </c>
      <c r="J1909">
        <f>_xlfn.XLOOKUP(A1909,upbit!$A:$A,upbit!$B:$B,,-1)</f>
        <v>68160000</v>
      </c>
      <c r="K1909">
        <f t="shared" si="89"/>
        <v>3.6356096524706949</v>
      </c>
    </row>
    <row r="1910" spans="1:11" x14ac:dyDescent="0.3">
      <c r="A1910" s="2">
        <v>44276.5</v>
      </c>
      <c r="B1910">
        <v>57608</v>
      </c>
      <c r="C1910">
        <v>57851</v>
      </c>
      <c r="D1910">
        <v>57457</v>
      </c>
      <c r="E1910">
        <v>57792</v>
      </c>
      <c r="F1910">
        <v>1238903.0146999999</v>
      </c>
      <c r="G1910" s="10">
        <f t="shared" si="87"/>
        <v>44276</v>
      </c>
      <c r="H1910">
        <f>_xlfn.XLOOKUP(Sheet1!G1910,USDKRW!$A$2:$A$1306,USDKRW!$B$2:$B$1306,,-1)</f>
        <v>1130.3800000000001</v>
      </c>
      <c r="I1910">
        <f t="shared" si="88"/>
        <v>65118931.040000007</v>
      </c>
      <c r="J1910">
        <f>_xlfn.XLOOKUP(A1910,upbit!$A:$A,upbit!$B:$B,,-1)</f>
        <v>67607000</v>
      </c>
      <c r="K1910">
        <f t="shared" si="89"/>
        <v>3.8208074368906164</v>
      </c>
    </row>
    <row r="1911" spans="1:11" x14ac:dyDescent="0.3">
      <c r="A1911" s="2">
        <v>44276.541666666657</v>
      </c>
      <c r="B1911">
        <v>57792</v>
      </c>
      <c r="C1911">
        <v>57795</v>
      </c>
      <c r="D1911">
        <v>56744</v>
      </c>
      <c r="E1911">
        <v>56891</v>
      </c>
      <c r="F1911">
        <v>3364446.014</v>
      </c>
      <c r="G1911" s="10">
        <f t="shared" si="87"/>
        <v>44276</v>
      </c>
      <c r="H1911">
        <f>_xlfn.XLOOKUP(Sheet1!G1911,USDKRW!$A$2:$A$1306,USDKRW!$B$2:$B$1306,,-1)</f>
        <v>1130.3800000000001</v>
      </c>
      <c r="I1911">
        <f t="shared" si="88"/>
        <v>65326920.960000008</v>
      </c>
      <c r="J1911">
        <f>_xlfn.XLOOKUP(A1911,upbit!$A:$A,upbit!$B:$B,,-1)</f>
        <v>67870000</v>
      </c>
      <c r="K1911">
        <f t="shared" si="89"/>
        <v>3.8928499960332319</v>
      </c>
    </row>
    <row r="1912" spans="1:11" x14ac:dyDescent="0.3">
      <c r="A1912" s="2">
        <v>44276.583333333343</v>
      </c>
      <c r="B1912">
        <v>56891</v>
      </c>
      <c r="C1912">
        <v>57224</v>
      </c>
      <c r="D1912">
        <v>56853</v>
      </c>
      <c r="E1912">
        <v>57131</v>
      </c>
      <c r="F1912">
        <v>1525993.6007000001</v>
      </c>
      <c r="G1912" s="10">
        <f t="shared" si="87"/>
        <v>44276</v>
      </c>
      <c r="H1912">
        <f>_xlfn.XLOOKUP(Sheet1!G1912,USDKRW!$A$2:$A$1306,USDKRW!$B$2:$B$1306,,-1)</f>
        <v>1130.3800000000001</v>
      </c>
      <c r="I1912">
        <f t="shared" si="88"/>
        <v>64308448.580000006</v>
      </c>
      <c r="J1912">
        <f>_xlfn.XLOOKUP(A1912,upbit!$A:$A,upbit!$B:$B,,-1)</f>
        <v>66552000</v>
      </c>
      <c r="K1912">
        <f t="shared" si="89"/>
        <v>3.4887351033029645</v>
      </c>
    </row>
    <row r="1913" spans="1:11" x14ac:dyDescent="0.3">
      <c r="A1913" s="2">
        <v>44276.625</v>
      </c>
      <c r="B1913">
        <v>57131</v>
      </c>
      <c r="C1913">
        <v>57410</v>
      </c>
      <c r="D1913">
        <v>56675</v>
      </c>
      <c r="E1913">
        <v>57050</v>
      </c>
      <c r="F1913">
        <v>1618216.4778</v>
      </c>
      <c r="G1913" s="10">
        <f t="shared" si="87"/>
        <v>44276</v>
      </c>
      <c r="H1913">
        <f>_xlfn.XLOOKUP(Sheet1!G1913,USDKRW!$A$2:$A$1306,USDKRW!$B$2:$B$1306,,-1)</f>
        <v>1130.3800000000001</v>
      </c>
      <c r="I1913">
        <f t="shared" si="88"/>
        <v>64579739.780000009</v>
      </c>
      <c r="J1913">
        <f>_xlfn.XLOOKUP(A1913,upbit!$A:$A,upbit!$B:$B,,-1)</f>
        <v>67014000</v>
      </c>
      <c r="K1913">
        <f t="shared" si="89"/>
        <v>3.7693868514996121</v>
      </c>
    </row>
    <row r="1914" spans="1:11" x14ac:dyDescent="0.3">
      <c r="A1914" s="2">
        <v>44276.666666666657</v>
      </c>
      <c r="B1914">
        <v>57050</v>
      </c>
      <c r="C1914">
        <v>57307</v>
      </c>
      <c r="D1914">
        <v>56857</v>
      </c>
      <c r="E1914">
        <v>56985</v>
      </c>
      <c r="F1914">
        <v>560959.66079999995</v>
      </c>
      <c r="G1914" s="10">
        <f t="shared" si="87"/>
        <v>44276</v>
      </c>
      <c r="H1914">
        <f>_xlfn.XLOOKUP(Sheet1!G1914,USDKRW!$A$2:$A$1306,USDKRW!$B$2:$B$1306,,-1)</f>
        <v>1130.3800000000001</v>
      </c>
      <c r="I1914">
        <f t="shared" si="88"/>
        <v>64488179.000000007</v>
      </c>
      <c r="J1914">
        <f>_xlfn.XLOOKUP(A1914,upbit!$A:$A,upbit!$B:$B,,-1)</f>
        <v>67032000</v>
      </c>
      <c r="K1914">
        <f t="shared" si="89"/>
        <v>3.9446314649387082</v>
      </c>
    </row>
    <row r="1915" spans="1:11" x14ac:dyDescent="0.3">
      <c r="A1915" s="2">
        <v>44276.708333333343</v>
      </c>
      <c r="B1915">
        <v>56985</v>
      </c>
      <c r="C1915">
        <v>57316</v>
      </c>
      <c r="D1915">
        <v>56888</v>
      </c>
      <c r="E1915">
        <v>57175</v>
      </c>
      <c r="F1915">
        <v>2300694.8051999998</v>
      </c>
      <c r="G1915" s="10">
        <f t="shared" si="87"/>
        <v>44276</v>
      </c>
      <c r="H1915">
        <f>_xlfn.XLOOKUP(Sheet1!G1915,USDKRW!$A$2:$A$1306,USDKRW!$B$2:$B$1306,,-1)</f>
        <v>1130.3800000000001</v>
      </c>
      <c r="I1915">
        <f t="shared" si="88"/>
        <v>64414704.300000004</v>
      </c>
      <c r="J1915">
        <f>_xlfn.XLOOKUP(A1915,upbit!$A:$A,upbit!$B:$B,,-1)</f>
        <v>67022000</v>
      </c>
      <c r="K1915">
        <f t="shared" si="89"/>
        <v>4.0476716121477185</v>
      </c>
    </row>
    <row r="1916" spans="1:11" x14ac:dyDescent="0.3">
      <c r="A1916" s="2">
        <v>44276.75</v>
      </c>
      <c r="B1916">
        <v>57175</v>
      </c>
      <c r="C1916">
        <v>57265</v>
      </c>
      <c r="D1916">
        <v>55451</v>
      </c>
      <c r="E1916">
        <v>55998</v>
      </c>
      <c r="F1916">
        <v>22389341.273699999</v>
      </c>
      <c r="G1916" s="10">
        <f t="shared" si="87"/>
        <v>44276</v>
      </c>
      <c r="H1916">
        <f>_xlfn.XLOOKUP(Sheet1!G1916,USDKRW!$A$2:$A$1306,USDKRW!$B$2:$B$1306,,-1)</f>
        <v>1130.3800000000001</v>
      </c>
      <c r="I1916">
        <f t="shared" si="88"/>
        <v>64629476.500000007</v>
      </c>
      <c r="J1916">
        <f>_xlfn.XLOOKUP(A1916,upbit!$A:$A,upbit!$B:$B,,-1)</f>
        <v>67241000</v>
      </c>
      <c r="K1916">
        <f t="shared" si="89"/>
        <v>4.0407622673533261</v>
      </c>
    </row>
    <row r="1917" spans="1:11" x14ac:dyDescent="0.3">
      <c r="A1917" s="2">
        <v>44276.791666666657</v>
      </c>
      <c r="B1917">
        <v>55988</v>
      </c>
      <c r="C1917">
        <v>56381</v>
      </c>
      <c r="D1917">
        <v>55642</v>
      </c>
      <c r="E1917">
        <v>56131</v>
      </c>
      <c r="F1917">
        <v>2770585.3909999998</v>
      </c>
      <c r="G1917" s="10">
        <f t="shared" si="87"/>
        <v>44276</v>
      </c>
      <c r="H1917">
        <f>_xlfn.XLOOKUP(Sheet1!G1917,USDKRW!$A$2:$A$1306,USDKRW!$B$2:$B$1306,,-1)</f>
        <v>1130.3800000000001</v>
      </c>
      <c r="I1917">
        <f t="shared" si="88"/>
        <v>63287715.440000005</v>
      </c>
      <c r="J1917">
        <f>_xlfn.XLOOKUP(A1917,upbit!$A:$A,upbit!$B:$B,,-1)</f>
        <v>66199000</v>
      </c>
      <c r="K1917">
        <f t="shared" si="89"/>
        <v>4.6000784508646753</v>
      </c>
    </row>
    <row r="1918" spans="1:11" x14ac:dyDescent="0.3">
      <c r="A1918" s="2">
        <v>44276.833333333343</v>
      </c>
      <c r="B1918">
        <v>56131</v>
      </c>
      <c r="C1918">
        <v>56336</v>
      </c>
      <c r="D1918">
        <v>55808</v>
      </c>
      <c r="E1918">
        <v>56269</v>
      </c>
      <c r="F1918">
        <v>2373984.0940999999</v>
      </c>
      <c r="G1918" s="10">
        <f t="shared" si="87"/>
        <v>44276</v>
      </c>
      <c r="H1918">
        <f>_xlfn.XLOOKUP(Sheet1!G1918,USDKRW!$A$2:$A$1306,USDKRW!$B$2:$B$1306,,-1)</f>
        <v>1130.3800000000001</v>
      </c>
      <c r="I1918">
        <f t="shared" si="88"/>
        <v>63449359.780000009</v>
      </c>
      <c r="J1918">
        <f>_xlfn.XLOOKUP(A1918,upbit!$A:$A,upbit!$B:$B,,-1)</f>
        <v>66167000</v>
      </c>
      <c r="K1918">
        <f t="shared" si="89"/>
        <v>4.2831641318729741</v>
      </c>
    </row>
    <row r="1919" spans="1:11" x14ac:dyDescent="0.3">
      <c r="A1919" s="2">
        <v>44276.875</v>
      </c>
      <c r="B1919">
        <v>56269</v>
      </c>
      <c r="C1919">
        <v>56300</v>
      </c>
      <c r="D1919">
        <v>55867</v>
      </c>
      <c r="E1919">
        <v>56187</v>
      </c>
      <c r="F1919">
        <v>1834066.9883000001</v>
      </c>
      <c r="G1919" s="10">
        <f t="shared" si="87"/>
        <v>44276</v>
      </c>
      <c r="H1919">
        <f>_xlfn.XLOOKUP(Sheet1!G1919,USDKRW!$A$2:$A$1306,USDKRW!$B$2:$B$1306,,-1)</f>
        <v>1130.3800000000001</v>
      </c>
      <c r="I1919">
        <f t="shared" si="88"/>
        <v>63605352.220000006</v>
      </c>
      <c r="J1919">
        <f>_xlfn.XLOOKUP(A1919,upbit!$A:$A,upbit!$B:$B,,-1)</f>
        <v>66119000</v>
      </c>
      <c r="K1919">
        <f t="shared" si="89"/>
        <v>3.9519438101776716</v>
      </c>
    </row>
    <row r="1920" spans="1:11" x14ac:dyDescent="0.3">
      <c r="A1920" s="2">
        <v>44276.916666666657</v>
      </c>
      <c r="B1920">
        <v>56187</v>
      </c>
      <c r="C1920">
        <v>57315</v>
      </c>
      <c r="D1920">
        <v>56187</v>
      </c>
      <c r="E1920">
        <v>57032</v>
      </c>
      <c r="F1920">
        <v>8638176.0560999997</v>
      </c>
      <c r="G1920" s="10">
        <f t="shared" si="87"/>
        <v>44276</v>
      </c>
      <c r="H1920">
        <f>_xlfn.XLOOKUP(Sheet1!G1920,USDKRW!$A$2:$A$1306,USDKRW!$B$2:$B$1306,,-1)</f>
        <v>1130.3800000000001</v>
      </c>
      <c r="I1920">
        <f t="shared" si="88"/>
        <v>63512661.06000001</v>
      </c>
      <c r="J1920">
        <f>_xlfn.XLOOKUP(A1920,upbit!$A:$A,upbit!$B:$B,,-1)</f>
        <v>65950000</v>
      </c>
      <c r="K1920">
        <f t="shared" si="89"/>
        <v>3.8375638798970435</v>
      </c>
    </row>
    <row r="1921" spans="1:11" x14ac:dyDescent="0.3">
      <c r="A1921" s="2">
        <v>44276.958333333343</v>
      </c>
      <c r="B1921">
        <v>57032</v>
      </c>
      <c r="C1921">
        <v>57335</v>
      </c>
      <c r="D1921">
        <v>57021</v>
      </c>
      <c r="E1921">
        <v>57177</v>
      </c>
      <c r="F1921">
        <v>1900954.7431999999</v>
      </c>
      <c r="G1921" s="10">
        <f t="shared" si="87"/>
        <v>44276</v>
      </c>
      <c r="H1921">
        <f>_xlfn.XLOOKUP(Sheet1!G1921,USDKRW!$A$2:$A$1306,USDKRW!$B$2:$B$1306,,-1)</f>
        <v>1130.3800000000001</v>
      </c>
      <c r="I1921">
        <f t="shared" si="88"/>
        <v>64467832.160000004</v>
      </c>
      <c r="J1921">
        <f>_xlfn.XLOOKUP(A1921,upbit!$A:$A,upbit!$B:$B,,-1)</f>
        <v>66939000</v>
      </c>
      <c r="K1921">
        <f t="shared" si="89"/>
        <v>3.8331796761319703</v>
      </c>
    </row>
    <row r="1922" spans="1:11" x14ac:dyDescent="0.3">
      <c r="A1922" s="2">
        <v>44277</v>
      </c>
      <c r="B1922">
        <v>57176</v>
      </c>
      <c r="C1922">
        <v>57528</v>
      </c>
      <c r="D1922">
        <v>57036</v>
      </c>
      <c r="E1922">
        <v>57167</v>
      </c>
      <c r="F1922">
        <v>2241642.1797000002</v>
      </c>
      <c r="G1922" s="10">
        <f t="shared" si="87"/>
        <v>44277</v>
      </c>
      <c r="H1922">
        <f>_xlfn.XLOOKUP(Sheet1!G1922,USDKRW!$A$2:$A$1306,USDKRW!$B$2:$B$1306,,-1)</f>
        <v>1128.19</v>
      </c>
      <c r="I1922">
        <f t="shared" si="88"/>
        <v>64505391.440000005</v>
      </c>
      <c r="J1922">
        <f>_xlfn.XLOOKUP(A1922,upbit!$A:$A,upbit!$B:$B,,-1)</f>
        <v>67108000</v>
      </c>
      <c r="K1922">
        <f t="shared" si="89"/>
        <v>4.0347147763932556</v>
      </c>
    </row>
    <row r="1923" spans="1:11" x14ac:dyDescent="0.3">
      <c r="A1923" s="2">
        <v>44277.041666666657</v>
      </c>
      <c r="B1923">
        <v>57167</v>
      </c>
      <c r="C1923">
        <v>57416</v>
      </c>
      <c r="D1923">
        <v>56814</v>
      </c>
      <c r="E1923">
        <v>57227</v>
      </c>
      <c r="F1923">
        <v>3615880.2993000001</v>
      </c>
      <c r="G1923" s="10">
        <f t="shared" ref="G1923:G1986" si="90">ROUNDDOWN(A1923,0)</f>
        <v>44277</v>
      </c>
      <c r="H1923">
        <f>_xlfn.XLOOKUP(Sheet1!G1923,USDKRW!$A$2:$A$1306,USDKRW!$B$2:$B$1306,,-1)</f>
        <v>1128.19</v>
      </c>
      <c r="I1923">
        <f t="shared" ref="I1923:I1986" si="91">B1923*H1923</f>
        <v>64495237.730000004</v>
      </c>
      <c r="J1923">
        <f>_xlfn.XLOOKUP(A1923,upbit!$A:$A,upbit!$B:$B,,-1)</f>
        <v>67199000</v>
      </c>
      <c r="K1923">
        <f t="shared" ref="K1923:K1986" si="92">(J1923/I1923-1)*100</f>
        <v>4.1921890129607897</v>
      </c>
    </row>
    <row r="1924" spans="1:11" x14ac:dyDescent="0.3">
      <c r="A1924" s="2">
        <v>44277.083333333343</v>
      </c>
      <c r="B1924">
        <v>57227</v>
      </c>
      <c r="C1924">
        <v>57301</v>
      </c>
      <c r="D1924">
        <v>56974</v>
      </c>
      <c r="E1924">
        <v>57252</v>
      </c>
      <c r="F1924">
        <v>1659737.8325</v>
      </c>
      <c r="G1924" s="10">
        <f t="shared" si="90"/>
        <v>44277</v>
      </c>
      <c r="H1924">
        <f>_xlfn.XLOOKUP(Sheet1!G1924,USDKRW!$A$2:$A$1306,USDKRW!$B$2:$B$1306,,-1)</f>
        <v>1128.19</v>
      </c>
      <c r="I1924">
        <f t="shared" si="91"/>
        <v>64562929.130000003</v>
      </c>
      <c r="J1924">
        <f>_xlfn.XLOOKUP(A1924,upbit!$A:$A,upbit!$B:$B,,-1)</f>
        <v>67232000</v>
      </c>
      <c r="K1924">
        <f t="shared" si="92"/>
        <v>4.1340609943915529</v>
      </c>
    </row>
    <row r="1925" spans="1:11" x14ac:dyDescent="0.3">
      <c r="A1925" s="2">
        <v>44277.125</v>
      </c>
      <c r="B1925">
        <v>57252</v>
      </c>
      <c r="C1925">
        <v>57469</v>
      </c>
      <c r="D1925">
        <v>57204</v>
      </c>
      <c r="E1925">
        <v>57382</v>
      </c>
      <c r="F1925">
        <v>966291.62820000004</v>
      </c>
      <c r="G1925" s="10">
        <f t="shared" si="90"/>
        <v>44277</v>
      </c>
      <c r="H1925">
        <f>_xlfn.XLOOKUP(Sheet1!G1925,USDKRW!$A$2:$A$1306,USDKRW!$B$2:$B$1306,,-1)</f>
        <v>1128.19</v>
      </c>
      <c r="I1925">
        <f t="shared" si="91"/>
        <v>64591133.880000003</v>
      </c>
      <c r="J1925">
        <f>_xlfn.XLOOKUP(A1925,upbit!$A:$A,upbit!$B:$B,,-1)</f>
        <v>66999000</v>
      </c>
      <c r="K1925">
        <f t="shared" si="92"/>
        <v>3.727858570300735</v>
      </c>
    </row>
    <row r="1926" spans="1:11" x14ac:dyDescent="0.3">
      <c r="A1926" s="2">
        <v>44277.166666666657</v>
      </c>
      <c r="B1926">
        <v>57382</v>
      </c>
      <c r="C1926">
        <v>57666</v>
      </c>
      <c r="D1926">
        <v>57382</v>
      </c>
      <c r="E1926">
        <v>57534</v>
      </c>
      <c r="F1926">
        <v>1582749.6506000001</v>
      </c>
      <c r="G1926" s="10">
        <f t="shared" si="90"/>
        <v>44277</v>
      </c>
      <c r="H1926">
        <f>_xlfn.XLOOKUP(Sheet1!G1926,USDKRW!$A$2:$A$1306,USDKRW!$B$2:$B$1306,,-1)</f>
        <v>1128.19</v>
      </c>
      <c r="I1926">
        <f t="shared" si="91"/>
        <v>64737798.580000006</v>
      </c>
      <c r="J1926">
        <f>_xlfn.XLOOKUP(A1926,upbit!$A:$A,upbit!$B:$B,,-1)</f>
        <v>67000000</v>
      </c>
      <c r="K1926">
        <f t="shared" si="92"/>
        <v>3.4944058488557861</v>
      </c>
    </row>
    <row r="1927" spans="1:11" x14ac:dyDescent="0.3">
      <c r="A1927" s="2">
        <v>44277.208333333343</v>
      </c>
      <c r="B1927">
        <v>57534</v>
      </c>
      <c r="C1927">
        <v>57998</v>
      </c>
      <c r="D1927">
        <v>57534</v>
      </c>
      <c r="E1927">
        <v>57764</v>
      </c>
      <c r="F1927">
        <v>10104211.6735</v>
      </c>
      <c r="G1927" s="10">
        <f t="shared" si="90"/>
        <v>44277</v>
      </c>
      <c r="H1927">
        <f>_xlfn.XLOOKUP(Sheet1!G1927,USDKRW!$A$2:$A$1306,USDKRW!$B$2:$B$1306,,-1)</f>
        <v>1128.19</v>
      </c>
      <c r="I1927">
        <f t="shared" si="91"/>
        <v>64909283.460000001</v>
      </c>
      <c r="J1927">
        <f>_xlfn.XLOOKUP(A1927,upbit!$A:$A,upbit!$B:$B,,-1)</f>
        <v>67101000</v>
      </c>
      <c r="K1927">
        <f t="shared" si="92"/>
        <v>3.3765840927062918</v>
      </c>
    </row>
    <row r="1928" spans="1:11" x14ac:dyDescent="0.3">
      <c r="A1928" s="2">
        <v>44277.25</v>
      </c>
      <c r="B1928">
        <v>57764</v>
      </c>
      <c r="C1928">
        <v>58088</v>
      </c>
      <c r="D1928">
        <v>57511</v>
      </c>
      <c r="E1928">
        <v>58081</v>
      </c>
      <c r="F1928">
        <v>10752656.839600001</v>
      </c>
      <c r="G1928" s="10">
        <f t="shared" si="90"/>
        <v>44277</v>
      </c>
      <c r="H1928">
        <f>_xlfn.XLOOKUP(Sheet1!G1928,USDKRW!$A$2:$A$1306,USDKRW!$B$2:$B$1306,,-1)</f>
        <v>1128.19</v>
      </c>
      <c r="I1928">
        <f t="shared" si="91"/>
        <v>65168767.160000004</v>
      </c>
      <c r="J1928">
        <f>_xlfn.XLOOKUP(A1928,upbit!$A:$A,upbit!$B:$B,,-1)</f>
        <v>67400000</v>
      </c>
      <c r="K1928">
        <f t="shared" si="92"/>
        <v>3.4237763536663968</v>
      </c>
    </row>
    <row r="1929" spans="1:11" x14ac:dyDescent="0.3">
      <c r="A1929" s="2">
        <v>44277.291666666657</v>
      </c>
      <c r="B1929">
        <v>58081</v>
      </c>
      <c r="C1929">
        <v>58100</v>
      </c>
      <c r="D1929">
        <v>57554</v>
      </c>
      <c r="E1929">
        <v>57600</v>
      </c>
      <c r="F1929">
        <v>22003688.452199999</v>
      </c>
      <c r="G1929" s="10">
        <f t="shared" si="90"/>
        <v>44277</v>
      </c>
      <c r="H1929">
        <f>_xlfn.XLOOKUP(Sheet1!G1929,USDKRW!$A$2:$A$1306,USDKRW!$B$2:$B$1306,,-1)</f>
        <v>1128.19</v>
      </c>
      <c r="I1929">
        <f t="shared" si="91"/>
        <v>65526403.390000001</v>
      </c>
      <c r="J1929">
        <f>_xlfn.XLOOKUP(A1929,upbit!$A:$A,upbit!$B:$B,,-1)</f>
        <v>67862000</v>
      </c>
      <c r="K1929">
        <f t="shared" si="92"/>
        <v>3.5643595393127114</v>
      </c>
    </row>
    <row r="1930" spans="1:11" x14ac:dyDescent="0.3">
      <c r="A1930" s="2">
        <v>44277.333333333343</v>
      </c>
      <c r="B1930">
        <v>57597</v>
      </c>
      <c r="C1930">
        <v>57786</v>
      </c>
      <c r="D1930">
        <v>57251</v>
      </c>
      <c r="E1930">
        <v>57346</v>
      </c>
      <c r="F1930">
        <v>30929853.9943</v>
      </c>
      <c r="G1930" s="10">
        <f t="shared" si="90"/>
        <v>44277</v>
      </c>
      <c r="H1930">
        <f>_xlfn.XLOOKUP(Sheet1!G1930,USDKRW!$A$2:$A$1306,USDKRW!$B$2:$B$1306,,-1)</f>
        <v>1128.19</v>
      </c>
      <c r="I1930">
        <f t="shared" si="91"/>
        <v>64980359.43</v>
      </c>
      <c r="J1930">
        <f>_xlfn.XLOOKUP(A1930,upbit!$A:$A,upbit!$B:$B,,-1)</f>
        <v>67466000</v>
      </c>
      <c r="K1930">
        <f t="shared" si="92"/>
        <v>3.8252182533364598</v>
      </c>
    </row>
    <row r="1931" spans="1:11" x14ac:dyDescent="0.3">
      <c r="A1931" s="2">
        <v>44277.375</v>
      </c>
      <c r="B1931">
        <v>57346</v>
      </c>
      <c r="C1931">
        <v>57437</v>
      </c>
      <c r="D1931">
        <v>56410</v>
      </c>
      <c r="E1931">
        <v>56571</v>
      </c>
      <c r="F1931">
        <v>4593226.7729000002</v>
      </c>
      <c r="G1931" s="10">
        <f t="shared" si="90"/>
        <v>44277</v>
      </c>
      <c r="H1931">
        <f>_xlfn.XLOOKUP(Sheet1!G1931,USDKRW!$A$2:$A$1306,USDKRW!$B$2:$B$1306,,-1)</f>
        <v>1128.19</v>
      </c>
      <c r="I1931">
        <f t="shared" si="91"/>
        <v>64697183.740000002</v>
      </c>
      <c r="J1931">
        <f>_xlfn.XLOOKUP(A1931,upbit!$A:$A,upbit!$B:$B,,-1)</f>
        <v>67064000</v>
      </c>
      <c r="K1931">
        <f t="shared" si="92"/>
        <v>3.6582987437468351</v>
      </c>
    </row>
    <row r="1932" spans="1:11" x14ac:dyDescent="0.3">
      <c r="A1932" s="2">
        <v>44277.416666666657</v>
      </c>
      <c r="B1932">
        <v>56571</v>
      </c>
      <c r="C1932">
        <v>56704</v>
      </c>
      <c r="D1932">
        <v>56292</v>
      </c>
      <c r="E1932">
        <v>56610</v>
      </c>
      <c r="F1932">
        <v>1560079.1647000001</v>
      </c>
      <c r="G1932" s="10">
        <f t="shared" si="90"/>
        <v>44277</v>
      </c>
      <c r="H1932">
        <f>_xlfn.XLOOKUP(Sheet1!G1932,USDKRW!$A$2:$A$1306,USDKRW!$B$2:$B$1306,,-1)</f>
        <v>1128.19</v>
      </c>
      <c r="I1932">
        <f t="shared" si="91"/>
        <v>63822836.490000002</v>
      </c>
      <c r="J1932">
        <f>_xlfn.XLOOKUP(A1932,upbit!$A:$A,upbit!$B:$B,,-1)</f>
        <v>66374000</v>
      </c>
      <c r="K1932">
        <f t="shared" si="92"/>
        <v>3.9972581137156515</v>
      </c>
    </row>
    <row r="1933" spans="1:11" x14ac:dyDescent="0.3">
      <c r="A1933" s="2">
        <v>44277.458333333343</v>
      </c>
      <c r="B1933">
        <v>56611</v>
      </c>
      <c r="C1933">
        <v>57032</v>
      </c>
      <c r="D1933">
        <v>56428</v>
      </c>
      <c r="E1933">
        <v>56962</v>
      </c>
      <c r="F1933">
        <v>1265374.3160999999</v>
      </c>
      <c r="G1933" s="10">
        <f t="shared" si="90"/>
        <v>44277</v>
      </c>
      <c r="H1933">
        <f>_xlfn.XLOOKUP(Sheet1!G1933,USDKRW!$A$2:$A$1306,USDKRW!$B$2:$B$1306,,-1)</f>
        <v>1128.19</v>
      </c>
      <c r="I1933">
        <f t="shared" si="91"/>
        <v>63867964.090000004</v>
      </c>
      <c r="J1933">
        <f>_xlfn.XLOOKUP(A1933,upbit!$A:$A,upbit!$B:$B,,-1)</f>
        <v>66600000</v>
      </c>
      <c r="K1933">
        <f t="shared" si="92"/>
        <v>4.2776311237197495</v>
      </c>
    </row>
    <row r="1934" spans="1:11" x14ac:dyDescent="0.3">
      <c r="A1934" s="2">
        <v>44277.5</v>
      </c>
      <c r="B1934">
        <v>56962</v>
      </c>
      <c r="C1934">
        <v>57644</v>
      </c>
      <c r="D1934">
        <v>56958</v>
      </c>
      <c r="E1934">
        <v>57575</v>
      </c>
      <c r="F1934">
        <v>1738037.7657000001</v>
      </c>
      <c r="G1934" s="10">
        <f t="shared" si="90"/>
        <v>44277</v>
      </c>
      <c r="H1934">
        <f>_xlfn.XLOOKUP(Sheet1!G1934,USDKRW!$A$2:$A$1306,USDKRW!$B$2:$B$1306,,-1)</f>
        <v>1128.19</v>
      </c>
      <c r="I1934">
        <f t="shared" si="91"/>
        <v>64263958.780000001</v>
      </c>
      <c r="J1934">
        <f>_xlfn.XLOOKUP(A1934,upbit!$A:$A,upbit!$B:$B,,-1)</f>
        <v>67070000</v>
      </c>
      <c r="K1934">
        <f t="shared" si="92"/>
        <v>4.3664306919001694</v>
      </c>
    </row>
    <row r="1935" spans="1:11" x14ac:dyDescent="0.3">
      <c r="A1935" s="2">
        <v>44277.541666666657</v>
      </c>
      <c r="B1935">
        <v>57575</v>
      </c>
      <c r="C1935">
        <v>57814</v>
      </c>
      <c r="D1935">
        <v>57428</v>
      </c>
      <c r="E1935">
        <v>57605</v>
      </c>
      <c r="F1935">
        <v>3032312.8654</v>
      </c>
      <c r="G1935" s="10">
        <f t="shared" si="90"/>
        <v>44277</v>
      </c>
      <c r="H1935">
        <f>_xlfn.XLOOKUP(Sheet1!G1935,USDKRW!$A$2:$A$1306,USDKRW!$B$2:$B$1306,,-1)</f>
        <v>1128.19</v>
      </c>
      <c r="I1935">
        <f t="shared" si="91"/>
        <v>64955539.25</v>
      </c>
      <c r="J1935">
        <f>_xlfn.XLOOKUP(A1935,upbit!$A:$A,upbit!$B:$B,,-1)</f>
        <v>67722000</v>
      </c>
      <c r="K1935">
        <f t="shared" si="92"/>
        <v>4.25900667124397</v>
      </c>
    </row>
    <row r="1936" spans="1:11" x14ac:dyDescent="0.3">
      <c r="A1936" s="2">
        <v>44277.583333333343</v>
      </c>
      <c r="B1936">
        <v>57605</v>
      </c>
      <c r="C1936">
        <v>57755</v>
      </c>
      <c r="D1936">
        <v>57316</v>
      </c>
      <c r="E1936">
        <v>57593</v>
      </c>
      <c r="F1936">
        <v>1088208.3356999999</v>
      </c>
      <c r="G1936" s="10">
        <f t="shared" si="90"/>
        <v>44277</v>
      </c>
      <c r="H1936">
        <f>_xlfn.XLOOKUP(Sheet1!G1936,USDKRW!$A$2:$A$1306,USDKRW!$B$2:$B$1306,,-1)</f>
        <v>1128.19</v>
      </c>
      <c r="I1936">
        <f t="shared" si="91"/>
        <v>64989384.950000003</v>
      </c>
      <c r="J1936">
        <f>_xlfn.XLOOKUP(A1936,upbit!$A:$A,upbit!$B:$B,,-1)</f>
        <v>67652000</v>
      </c>
      <c r="K1936">
        <f t="shared" si="92"/>
        <v>4.09699992090784</v>
      </c>
    </row>
    <row r="1937" spans="1:11" x14ac:dyDescent="0.3">
      <c r="A1937" s="2">
        <v>44277.625</v>
      </c>
      <c r="B1937">
        <v>57593</v>
      </c>
      <c r="C1937">
        <v>57886</v>
      </c>
      <c r="D1937">
        <v>57568</v>
      </c>
      <c r="E1937">
        <v>57673</v>
      </c>
      <c r="F1937">
        <v>940232.71680000005</v>
      </c>
      <c r="G1937" s="10">
        <f t="shared" si="90"/>
        <v>44277</v>
      </c>
      <c r="H1937">
        <f>_xlfn.XLOOKUP(Sheet1!G1937,USDKRW!$A$2:$A$1306,USDKRW!$B$2:$B$1306,,-1)</f>
        <v>1128.19</v>
      </c>
      <c r="I1937">
        <f t="shared" si="91"/>
        <v>64975846.670000002</v>
      </c>
      <c r="J1937">
        <f>_xlfn.XLOOKUP(A1937,upbit!$A:$A,upbit!$B:$B,,-1)</f>
        <v>67730000</v>
      </c>
      <c r="K1937">
        <f t="shared" si="92"/>
        <v>4.2387340391081274</v>
      </c>
    </row>
    <row r="1938" spans="1:11" x14ac:dyDescent="0.3">
      <c r="A1938" s="2">
        <v>44277.666666666657</v>
      </c>
      <c r="B1938">
        <v>57673</v>
      </c>
      <c r="C1938">
        <v>57833</v>
      </c>
      <c r="D1938">
        <v>57521</v>
      </c>
      <c r="E1938">
        <v>57571</v>
      </c>
      <c r="F1938">
        <v>1128608.6377999999</v>
      </c>
      <c r="G1938" s="10">
        <f t="shared" si="90"/>
        <v>44277</v>
      </c>
      <c r="H1938">
        <f>_xlfn.XLOOKUP(Sheet1!G1938,USDKRW!$A$2:$A$1306,USDKRW!$B$2:$B$1306,,-1)</f>
        <v>1128.19</v>
      </c>
      <c r="I1938">
        <f t="shared" si="91"/>
        <v>65066101.870000005</v>
      </c>
      <c r="J1938">
        <f>_xlfn.XLOOKUP(A1938,upbit!$A:$A,upbit!$B:$B,,-1)</f>
        <v>67916000</v>
      </c>
      <c r="K1938">
        <f t="shared" si="92"/>
        <v>4.3800044079696177</v>
      </c>
    </row>
    <row r="1939" spans="1:11" x14ac:dyDescent="0.3">
      <c r="A1939" s="2">
        <v>44277.708333333343</v>
      </c>
      <c r="B1939">
        <v>57571</v>
      </c>
      <c r="C1939">
        <v>57693</v>
      </c>
      <c r="D1939">
        <v>57085</v>
      </c>
      <c r="E1939">
        <v>57190</v>
      </c>
      <c r="F1939">
        <v>2685932.9068</v>
      </c>
      <c r="G1939" s="10">
        <f t="shared" si="90"/>
        <v>44277</v>
      </c>
      <c r="H1939">
        <f>_xlfn.XLOOKUP(Sheet1!G1939,USDKRW!$A$2:$A$1306,USDKRW!$B$2:$B$1306,,-1)</f>
        <v>1128.19</v>
      </c>
      <c r="I1939">
        <f t="shared" si="91"/>
        <v>64951026.490000002</v>
      </c>
      <c r="J1939">
        <f>_xlfn.XLOOKUP(A1939,upbit!$A:$A,upbit!$B:$B,,-1)</f>
        <v>67755000</v>
      </c>
      <c r="K1939">
        <f t="shared" si="92"/>
        <v>4.3170580382308588</v>
      </c>
    </row>
    <row r="1940" spans="1:11" x14ac:dyDescent="0.3">
      <c r="A1940" s="2">
        <v>44277.75</v>
      </c>
      <c r="B1940">
        <v>57190</v>
      </c>
      <c r="C1940">
        <v>57392</v>
      </c>
      <c r="D1940">
        <v>57052</v>
      </c>
      <c r="E1940">
        <v>57372</v>
      </c>
      <c r="F1940">
        <v>2349055.2812999999</v>
      </c>
      <c r="G1940" s="10">
        <f t="shared" si="90"/>
        <v>44277</v>
      </c>
      <c r="H1940">
        <f>_xlfn.XLOOKUP(Sheet1!G1940,USDKRW!$A$2:$A$1306,USDKRW!$B$2:$B$1306,,-1)</f>
        <v>1128.19</v>
      </c>
      <c r="I1940">
        <f t="shared" si="91"/>
        <v>64521186.100000001</v>
      </c>
      <c r="J1940">
        <f>_xlfn.XLOOKUP(A1940,upbit!$A:$A,upbit!$B:$B,,-1)</f>
        <v>67399000</v>
      </c>
      <c r="K1940">
        <f t="shared" si="92"/>
        <v>4.4602619293757861</v>
      </c>
    </row>
    <row r="1941" spans="1:11" x14ac:dyDescent="0.3">
      <c r="A1941" s="2">
        <v>44277.791666666657</v>
      </c>
      <c r="B1941">
        <v>57372</v>
      </c>
      <c r="C1941">
        <v>58426</v>
      </c>
      <c r="D1941">
        <v>57291</v>
      </c>
      <c r="E1941">
        <v>57917</v>
      </c>
      <c r="F1941">
        <v>6147853.9885</v>
      </c>
      <c r="G1941" s="10">
        <f t="shared" si="90"/>
        <v>44277</v>
      </c>
      <c r="H1941">
        <f>_xlfn.XLOOKUP(Sheet1!G1941,USDKRW!$A$2:$A$1306,USDKRW!$B$2:$B$1306,,-1)</f>
        <v>1128.19</v>
      </c>
      <c r="I1941">
        <f t="shared" si="91"/>
        <v>64726516.68</v>
      </c>
      <c r="J1941">
        <f>_xlfn.XLOOKUP(A1941,upbit!$A:$A,upbit!$B:$B,,-1)</f>
        <v>67419000</v>
      </c>
      <c r="K1941">
        <f t="shared" si="92"/>
        <v>4.1597840546731657</v>
      </c>
    </row>
    <row r="1942" spans="1:11" x14ac:dyDescent="0.3">
      <c r="A1942" s="2">
        <v>44277.833333333343</v>
      </c>
      <c r="B1942">
        <v>57917</v>
      </c>
      <c r="C1942">
        <v>58156</v>
      </c>
      <c r="D1942">
        <v>57576</v>
      </c>
      <c r="E1942">
        <v>57707</v>
      </c>
      <c r="F1942">
        <v>4712061.4254000001</v>
      </c>
      <c r="G1942" s="10">
        <f t="shared" si="90"/>
        <v>44277</v>
      </c>
      <c r="H1942">
        <f>_xlfn.XLOOKUP(Sheet1!G1942,USDKRW!$A$2:$A$1306,USDKRW!$B$2:$B$1306,,-1)</f>
        <v>1128.19</v>
      </c>
      <c r="I1942">
        <f t="shared" si="91"/>
        <v>65341380.230000004</v>
      </c>
      <c r="J1942">
        <f>_xlfn.XLOOKUP(A1942,upbit!$A:$A,upbit!$B:$B,,-1)</f>
        <v>67864000</v>
      </c>
      <c r="K1942">
        <f t="shared" si="92"/>
        <v>3.8606772019820212</v>
      </c>
    </row>
    <row r="1943" spans="1:11" x14ac:dyDescent="0.3">
      <c r="A1943" s="2">
        <v>44277.875</v>
      </c>
      <c r="B1943">
        <v>57707</v>
      </c>
      <c r="C1943">
        <v>57749</v>
      </c>
      <c r="D1943">
        <v>56883</v>
      </c>
      <c r="E1943">
        <v>57265</v>
      </c>
      <c r="F1943">
        <v>8129576.9939999999</v>
      </c>
      <c r="G1943" s="10">
        <f t="shared" si="90"/>
        <v>44277</v>
      </c>
      <c r="H1943">
        <f>_xlfn.XLOOKUP(Sheet1!G1943,USDKRW!$A$2:$A$1306,USDKRW!$B$2:$B$1306,,-1)</f>
        <v>1128.19</v>
      </c>
      <c r="I1943">
        <f t="shared" si="91"/>
        <v>65104460.330000006</v>
      </c>
      <c r="J1943">
        <f>_xlfn.XLOOKUP(A1943,upbit!$A:$A,upbit!$B:$B,,-1)</f>
        <v>67884000</v>
      </c>
      <c r="K1943">
        <f t="shared" si="92"/>
        <v>4.2693536754795813</v>
      </c>
    </row>
    <row r="1944" spans="1:11" x14ac:dyDescent="0.3">
      <c r="A1944" s="2">
        <v>44277.916666666657</v>
      </c>
      <c r="B1944">
        <v>57265</v>
      </c>
      <c r="C1944">
        <v>57400</v>
      </c>
      <c r="D1944">
        <v>56560</v>
      </c>
      <c r="E1944">
        <v>56960</v>
      </c>
      <c r="F1944">
        <v>11018789.629699999</v>
      </c>
      <c r="G1944" s="10">
        <f t="shared" si="90"/>
        <v>44277</v>
      </c>
      <c r="H1944">
        <f>_xlfn.XLOOKUP(Sheet1!G1944,USDKRW!$A$2:$A$1306,USDKRW!$B$2:$B$1306,,-1)</f>
        <v>1128.19</v>
      </c>
      <c r="I1944">
        <f t="shared" si="91"/>
        <v>64605800.350000001</v>
      </c>
      <c r="J1944">
        <f>_xlfn.XLOOKUP(A1944,upbit!$A:$A,upbit!$B:$B,,-1)</f>
        <v>67561000</v>
      </c>
      <c r="K1944">
        <f t="shared" si="92"/>
        <v>4.5742017496730902</v>
      </c>
    </row>
    <row r="1945" spans="1:11" x14ac:dyDescent="0.3">
      <c r="A1945" s="2">
        <v>44277.958333333343</v>
      </c>
      <c r="B1945">
        <v>56960</v>
      </c>
      <c r="C1945">
        <v>57267</v>
      </c>
      <c r="D1945">
        <v>56782</v>
      </c>
      <c r="E1945">
        <v>56989</v>
      </c>
      <c r="F1945">
        <v>7282843.5253999997</v>
      </c>
      <c r="G1945" s="10">
        <f t="shared" si="90"/>
        <v>44277</v>
      </c>
      <c r="H1945">
        <f>_xlfn.XLOOKUP(Sheet1!G1945,USDKRW!$A$2:$A$1306,USDKRW!$B$2:$B$1306,,-1)</f>
        <v>1128.19</v>
      </c>
      <c r="I1945">
        <f t="shared" si="91"/>
        <v>64261702.400000006</v>
      </c>
      <c r="J1945">
        <f>_xlfn.XLOOKUP(A1945,upbit!$A:$A,upbit!$B:$B,,-1)</f>
        <v>66961000</v>
      </c>
      <c r="K1945">
        <f t="shared" si="92"/>
        <v>4.2004763322298633</v>
      </c>
    </row>
    <row r="1946" spans="1:11" x14ac:dyDescent="0.3">
      <c r="A1946" s="2">
        <v>44278</v>
      </c>
      <c r="B1946">
        <v>56989</v>
      </c>
      <c r="C1946">
        <v>57216</v>
      </c>
      <c r="D1946">
        <v>56877</v>
      </c>
      <c r="E1946">
        <v>57076</v>
      </c>
      <c r="F1946">
        <v>5584166.3849999998</v>
      </c>
      <c r="G1946" s="10">
        <f t="shared" si="90"/>
        <v>44278</v>
      </c>
      <c r="H1946">
        <f>_xlfn.XLOOKUP(Sheet1!G1946,USDKRW!$A$2:$A$1306,USDKRW!$B$2:$B$1306,,-1)</f>
        <v>1128.96</v>
      </c>
      <c r="I1946">
        <f t="shared" si="91"/>
        <v>64338301.440000005</v>
      </c>
      <c r="J1946">
        <f>_xlfn.XLOOKUP(A1946,upbit!$A:$A,upbit!$B:$B,,-1)</f>
        <v>67321000</v>
      </c>
      <c r="K1946">
        <f t="shared" si="92"/>
        <v>4.6359609956156067</v>
      </c>
    </row>
    <row r="1947" spans="1:11" x14ac:dyDescent="0.3">
      <c r="A1947" s="2">
        <v>44278.041666666657</v>
      </c>
      <c r="B1947">
        <v>57077</v>
      </c>
      <c r="C1947">
        <v>57187</v>
      </c>
      <c r="D1947">
        <v>56200</v>
      </c>
      <c r="E1947">
        <v>56754</v>
      </c>
      <c r="F1947">
        <v>17079723.621199999</v>
      </c>
      <c r="G1947" s="10">
        <f t="shared" si="90"/>
        <v>44278</v>
      </c>
      <c r="H1947">
        <f>_xlfn.XLOOKUP(Sheet1!G1947,USDKRW!$A$2:$A$1306,USDKRW!$B$2:$B$1306,,-1)</f>
        <v>1128.96</v>
      </c>
      <c r="I1947">
        <f t="shared" si="91"/>
        <v>64437649.920000002</v>
      </c>
      <c r="J1947">
        <f>_xlfn.XLOOKUP(A1947,upbit!$A:$A,upbit!$B:$B,,-1)</f>
        <v>67095000</v>
      </c>
      <c r="K1947">
        <f t="shared" si="92"/>
        <v>4.1239090551860924</v>
      </c>
    </row>
    <row r="1948" spans="1:11" x14ac:dyDescent="0.3">
      <c r="A1948" s="2">
        <v>44278.083333333343</v>
      </c>
      <c r="B1948">
        <v>56754</v>
      </c>
      <c r="C1948">
        <v>57182</v>
      </c>
      <c r="D1948">
        <v>56562</v>
      </c>
      <c r="E1948">
        <v>57083</v>
      </c>
      <c r="F1948">
        <v>4871828.6561000003</v>
      </c>
      <c r="G1948" s="10">
        <f t="shared" si="90"/>
        <v>44278</v>
      </c>
      <c r="H1948">
        <f>_xlfn.XLOOKUP(Sheet1!G1948,USDKRW!$A$2:$A$1306,USDKRW!$B$2:$B$1306,,-1)</f>
        <v>1128.96</v>
      </c>
      <c r="I1948">
        <f t="shared" si="91"/>
        <v>64072995.840000004</v>
      </c>
      <c r="J1948">
        <f>_xlfn.XLOOKUP(A1948,upbit!$A:$A,upbit!$B:$B,,-1)</f>
        <v>66947000</v>
      </c>
      <c r="K1948">
        <f t="shared" si="92"/>
        <v>4.4855155004408065</v>
      </c>
    </row>
    <row r="1949" spans="1:11" x14ac:dyDescent="0.3">
      <c r="A1949" s="2">
        <v>44278.125</v>
      </c>
      <c r="B1949">
        <v>57083</v>
      </c>
      <c r="C1949">
        <v>57165</v>
      </c>
      <c r="D1949">
        <v>56378</v>
      </c>
      <c r="E1949">
        <v>56500</v>
      </c>
      <c r="F1949">
        <v>9422335.1972000003</v>
      </c>
      <c r="G1949" s="10">
        <f t="shared" si="90"/>
        <v>44278</v>
      </c>
      <c r="H1949">
        <f>_xlfn.XLOOKUP(Sheet1!G1949,USDKRW!$A$2:$A$1306,USDKRW!$B$2:$B$1306,,-1)</f>
        <v>1128.96</v>
      </c>
      <c r="I1949">
        <f t="shared" si="91"/>
        <v>64444423.68</v>
      </c>
      <c r="J1949">
        <f>_xlfn.XLOOKUP(A1949,upbit!$A:$A,upbit!$B:$B,,-1)</f>
        <v>67268000</v>
      </c>
      <c r="K1949">
        <f t="shared" si="92"/>
        <v>4.3814129427559578</v>
      </c>
    </row>
    <row r="1950" spans="1:11" x14ac:dyDescent="0.3">
      <c r="A1950" s="2">
        <v>44278.166666666657</v>
      </c>
      <c r="B1950">
        <v>56500</v>
      </c>
      <c r="C1950">
        <v>56551</v>
      </c>
      <c r="D1950">
        <v>55546</v>
      </c>
      <c r="E1950">
        <v>55550</v>
      </c>
      <c r="F1950">
        <v>12317822.037900001</v>
      </c>
      <c r="G1950" s="10">
        <f t="shared" si="90"/>
        <v>44278</v>
      </c>
      <c r="H1950">
        <f>_xlfn.XLOOKUP(Sheet1!G1950,USDKRW!$A$2:$A$1306,USDKRW!$B$2:$B$1306,,-1)</f>
        <v>1128.96</v>
      </c>
      <c r="I1950">
        <f t="shared" si="91"/>
        <v>63786240</v>
      </c>
      <c r="J1950">
        <f>_xlfn.XLOOKUP(A1950,upbit!$A:$A,upbit!$B:$B,,-1)</f>
        <v>67268000</v>
      </c>
      <c r="K1950">
        <f t="shared" si="92"/>
        <v>5.4584813276342903</v>
      </c>
    </row>
    <row r="1951" spans="1:11" x14ac:dyDescent="0.3">
      <c r="A1951" s="2">
        <v>44278.208333333343</v>
      </c>
      <c r="B1951">
        <v>55550</v>
      </c>
      <c r="C1951">
        <v>56021</v>
      </c>
      <c r="D1951">
        <v>54200</v>
      </c>
      <c r="E1951">
        <v>54532</v>
      </c>
      <c r="F1951">
        <v>20796450.834100001</v>
      </c>
      <c r="G1951" s="10">
        <f t="shared" si="90"/>
        <v>44278</v>
      </c>
      <c r="H1951">
        <f>_xlfn.XLOOKUP(Sheet1!G1951,USDKRW!$A$2:$A$1306,USDKRW!$B$2:$B$1306,,-1)</f>
        <v>1128.96</v>
      </c>
      <c r="I1951">
        <f t="shared" si="91"/>
        <v>62713728</v>
      </c>
      <c r="J1951">
        <f>_xlfn.XLOOKUP(A1951,upbit!$A:$A,upbit!$B:$B,,-1)</f>
        <v>67268000</v>
      </c>
      <c r="K1951">
        <f t="shared" si="92"/>
        <v>7.2620017103751211</v>
      </c>
    </row>
    <row r="1952" spans="1:11" x14ac:dyDescent="0.3">
      <c r="A1952" s="2">
        <v>44278.25</v>
      </c>
      <c r="B1952">
        <v>54532</v>
      </c>
      <c r="C1952">
        <v>54953</v>
      </c>
      <c r="D1952">
        <v>54286</v>
      </c>
      <c r="E1952">
        <v>54574</v>
      </c>
      <c r="F1952">
        <v>5367628.5615999997</v>
      </c>
      <c r="G1952" s="10">
        <f t="shared" si="90"/>
        <v>44278</v>
      </c>
      <c r="H1952">
        <f>_xlfn.XLOOKUP(Sheet1!G1952,USDKRW!$A$2:$A$1306,USDKRW!$B$2:$B$1306,,-1)</f>
        <v>1128.96</v>
      </c>
      <c r="I1952">
        <f t="shared" si="91"/>
        <v>61564446.719999999</v>
      </c>
      <c r="J1952">
        <f>_xlfn.XLOOKUP(A1952,upbit!$A:$A,upbit!$B:$B,,-1)</f>
        <v>67272000</v>
      </c>
      <c r="K1952">
        <f t="shared" si="92"/>
        <v>9.2708593743372916</v>
      </c>
    </row>
    <row r="1953" spans="1:11" x14ac:dyDescent="0.3">
      <c r="A1953" s="2">
        <v>44278.291666666657</v>
      </c>
      <c r="B1953">
        <v>54574</v>
      </c>
      <c r="C1953">
        <v>54655</v>
      </c>
      <c r="D1953">
        <v>53684</v>
      </c>
      <c r="E1953">
        <v>54601</v>
      </c>
      <c r="F1953">
        <v>11118484.417400001</v>
      </c>
      <c r="G1953" s="10">
        <f t="shared" si="90"/>
        <v>44278</v>
      </c>
      <c r="H1953">
        <f>_xlfn.XLOOKUP(Sheet1!G1953,USDKRW!$A$2:$A$1306,USDKRW!$B$2:$B$1306,,-1)</f>
        <v>1128.96</v>
      </c>
      <c r="I1953">
        <f t="shared" si="91"/>
        <v>61611863.039999999</v>
      </c>
      <c r="J1953">
        <f>_xlfn.XLOOKUP(A1953,upbit!$A:$A,upbit!$B:$B,,-1)</f>
        <v>65169000</v>
      </c>
      <c r="K1953">
        <f t="shared" si="92"/>
        <v>5.7734611233726474</v>
      </c>
    </row>
    <row r="1954" spans="1:11" x14ac:dyDescent="0.3">
      <c r="A1954" s="2">
        <v>44278.333333333343</v>
      </c>
      <c r="B1954">
        <v>54601</v>
      </c>
      <c r="C1954">
        <v>54875</v>
      </c>
      <c r="D1954">
        <v>54080</v>
      </c>
      <c r="E1954">
        <v>54081</v>
      </c>
      <c r="F1954">
        <v>4757101.6420999998</v>
      </c>
      <c r="G1954" s="10">
        <f t="shared" si="90"/>
        <v>44278</v>
      </c>
      <c r="H1954">
        <f>_xlfn.XLOOKUP(Sheet1!G1954,USDKRW!$A$2:$A$1306,USDKRW!$B$2:$B$1306,,-1)</f>
        <v>1128.96</v>
      </c>
      <c r="I1954">
        <f t="shared" si="91"/>
        <v>61642344.960000001</v>
      </c>
      <c r="J1954">
        <f>_xlfn.XLOOKUP(A1954,upbit!$A:$A,upbit!$B:$B,,-1)</f>
        <v>65200000</v>
      </c>
      <c r="K1954">
        <f t="shared" si="92"/>
        <v>5.7714466286261201</v>
      </c>
    </row>
    <row r="1955" spans="1:11" x14ac:dyDescent="0.3">
      <c r="A1955" s="2">
        <v>44278.375</v>
      </c>
      <c r="B1955">
        <v>54081</v>
      </c>
      <c r="C1955">
        <v>54755</v>
      </c>
      <c r="D1955">
        <v>53804</v>
      </c>
      <c r="E1955">
        <v>54716</v>
      </c>
      <c r="F1955">
        <v>3627272.1628999999</v>
      </c>
      <c r="G1955" s="10">
        <f t="shared" si="90"/>
        <v>44278</v>
      </c>
      <c r="H1955">
        <f>_xlfn.XLOOKUP(Sheet1!G1955,USDKRW!$A$2:$A$1306,USDKRW!$B$2:$B$1306,,-1)</f>
        <v>1128.96</v>
      </c>
      <c r="I1955">
        <f t="shared" si="91"/>
        <v>61055285.760000005</v>
      </c>
      <c r="J1955">
        <f>_xlfn.XLOOKUP(A1955,upbit!$A:$A,upbit!$B:$B,,-1)</f>
        <v>64728000</v>
      </c>
      <c r="K1955">
        <f t="shared" si="92"/>
        <v>6.0153911234433144</v>
      </c>
    </row>
    <row r="1956" spans="1:11" x14ac:dyDescent="0.3">
      <c r="A1956" s="2">
        <v>44278.416666666657</v>
      </c>
      <c r="B1956">
        <v>54716</v>
      </c>
      <c r="C1956">
        <v>55315</v>
      </c>
      <c r="D1956">
        <v>54525</v>
      </c>
      <c r="E1956">
        <v>55125</v>
      </c>
      <c r="F1956">
        <v>2232934.8043999998</v>
      </c>
      <c r="G1956" s="10">
        <f t="shared" si="90"/>
        <v>44278</v>
      </c>
      <c r="H1956">
        <f>_xlfn.XLOOKUP(Sheet1!G1956,USDKRW!$A$2:$A$1306,USDKRW!$B$2:$B$1306,,-1)</f>
        <v>1128.96</v>
      </c>
      <c r="I1956">
        <f t="shared" si="91"/>
        <v>61772175.359999999</v>
      </c>
      <c r="J1956">
        <f>_xlfn.XLOOKUP(A1956,upbit!$A:$A,upbit!$B:$B,,-1)</f>
        <v>65401000</v>
      </c>
      <c r="K1956">
        <f t="shared" si="92"/>
        <v>5.8745294606377341</v>
      </c>
    </row>
    <row r="1957" spans="1:11" x14ac:dyDescent="0.3">
      <c r="A1957" s="2">
        <v>44278.458333333343</v>
      </c>
      <c r="B1957">
        <v>55125</v>
      </c>
      <c r="C1957">
        <v>55154</v>
      </c>
      <c r="D1957">
        <v>54449</v>
      </c>
      <c r="E1957">
        <v>54570</v>
      </c>
      <c r="F1957">
        <v>2429556.0462000002</v>
      </c>
      <c r="G1957" s="10">
        <f t="shared" si="90"/>
        <v>44278</v>
      </c>
      <c r="H1957">
        <f>_xlfn.XLOOKUP(Sheet1!G1957,USDKRW!$A$2:$A$1306,USDKRW!$B$2:$B$1306,,-1)</f>
        <v>1128.96</v>
      </c>
      <c r="I1957">
        <f t="shared" si="91"/>
        <v>62233920</v>
      </c>
      <c r="J1957">
        <f>_xlfn.XLOOKUP(A1957,upbit!$A:$A,upbit!$B:$B,,-1)</f>
        <v>65800000</v>
      </c>
      <c r="K1957">
        <f t="shared" si="92"/>
        <v>5.7301227369254581</v>
      </c>
    </row>
    <row r="1958" spans="1:11" x14ac:dyDescent="0.3">
      <c r="A1958" s="2">
        <v>44278.5</v>
      </c>
      <c r="B1958">
        <v>54569</v>
      </c>
      <c r="C1958">
        <v>54732</v>
      </c>
      <c r="D1958">
        <v>54384</v>
      </c>
      <c r="E1958">
        <v>54675</v>
      </c>
      <c r="F1958">
        <v>716063.51080000005</v>
      </c>
      <c r="G1958" s="10">
        <f t="shared" si="90"/>
        <v>44278</v>
      </c>
      <c r="H1958">
        <f>_xlfn.XLOOKUP(Sheet1!G1958,USDKRW!$A$2:$A$1306,USDKRW!$B$2:$B$1306,,-1)</f>
        <v>1128.96</v>
      </c>
      <c r="I1958">
        <f t="shared" si="91"/>
        <v>61606218.240000002</v>
      </c>
      <c r="J1958">
        <f>_xlfn.XLOOKUP(A1958,upbit!$A:$A,upbit!$B:$B,,-1)</f>
        <v>65280000</v>
      </c>
      <c r="K1958">
        <f t="shared" si="92"/>
        <v>5.9633294575687223</v>
      </c>
    </row>
    <row r="1959" spans="1:11" x14ac:dyDescent="0.3">
      <c r="A1959" s="2">
        <v>44278.541666666657</v>
      </c>
      <c r="B1959">
        <v>54675</v>
      </c>
      <c r="C1959">
        <v>54770</v>
      </c>
      <c r="D1959">
        <v>54057</v>
      </c>
      <c r="E1959">
        <v>54426</v>
      </c>
      <c r="F1959">
        <v>2346546.3928</v>
      </c>
      <c r="G1959" s="10">
        <f t="shared" si="90"/>
        <v>44278</v>
      </c>
      <c r="H1959">
        <f>_xlfn.XLOOKUP(Sheet1!G1959,USDKRW!$A$2:$A$1306,USDKRW!$B$2:$B$1306,,-1)</f>
        <v>1128.96</v>
      </c>
      <c r="I1959">
        <f t="shared" si="91"/>
        <v>61725888</v>
      </c>
      <c r="J1959">
        <f>_xlfn.XLOOKUP(A1959,upbit!$A:$A,upbit!$B:$B,,-1)</f>
        <v>65285000</v>
      </c>
      <c r="K1959">
        <f t="shared" si="92"/>
        <v>5.7659956224526132</v>
      </c>
    </row>
    <row r="1960" spans="1:11" x14ac:dyDescent="0.3">
      <c r="A1960" s="2">
        <v>44278.583333333343</v>
      </c>
      <c r="B1960">
        <v>54426</v>
      </c>
      <c r="C1960">
        <v>54456</v>
      </c>
      <c r="D1960">
        <v>53152</v>
      </c>
      <c r="E1960">
        <v>53525</v>
      </c>
      <c r="F1960">
        <v>10577528.3234</v>
      </c>
      <c r="G1960" s="10">
        <f t="shared" si="90"/>
        <v>44278</v>
      </c>
      <c r="H1960">
        <f>_xlfn.XLOOKUP(Sheet1!G1960,USDKRW!$A$2:$A$1306,USDKRW!$B$2:$B$1306,,-1)</f>
        <v>1128.96</v>
      </c>
      <c r="I1960">
        <f t="shared" si="91"/>
        <v>61444776.960000001</v>
      </c>
      <c r="J1960">
        <f>_xlfn.XLOOKUP(A1960,upbit!$A:$A,upbit!$B:$B,,-1)</f>
        <v>64844000</v>
      </c>
      <c r="K1960">
        <f t="shared" si="92"/>
        <v>5.5321594579354816</v>
      </c>
    </row>
    <row r="1961" spans="1:11" x14ac:dyDescent="0.3">
      <c r="A1961" s="2">
        <v>44278.625</v>
      </c>
      <c r="B1961">
        <v>53525</v>
      </c>
      <c r="C1961">
        <v>53764</v>
      </c>
      <c r="D1961">
        <v>52983</v>
      </c>
      <c r="E1961">
        <v>53302</v>
      </c>
      <c r="F1961">
        <v>4467082.9682999998</v>
      </c>
      <c r="G1961" s="10">
        <f t="shared" si="90"/>
        <v>44278</v>
      </c>
      <c r="H1961">
        <f>_xlfn.XLOOKUP(Sheet1!G1961,USDKRW!$A$2:$A$1306,USDKRW!$B$2:$B$1306,,-1)</f>
        <v>1128.96</v>
      </c>
      <c r="I1961">
        <f t="shared" si="91"/>
        <v>60427584</v>
      </c>
      <c r="J1961">
        <f>_xlfn.XLOOKUP(A1961,upbit!$A:$A,upbit!$B:$B,,-1)</f>
        <v>63653000</v>
      </c>
      <c r="K1961">
        <f t="shared" si="92"/>
        <v>5.3376550682549206</v>
      </c>
    </row>
    <row r="1962" spans="1:11" x14ac:dyDescent="0.3">
      <c r="A1962" s="2">
        <v>44278.666666666657</v>
      </c>
      <c r="B1962">
        <v>53302</v>
      </c>
      <c r="C1962">
        <v>54250</v>
      </c>
      <c r="D1962">
        <v>53302</v>
      </c>
      <c r="E1962">
        <v>54173</v>
      </c>
      <c r="F1962">
        <v>1720856.9728000001</v>
      </c>
      <c r="G1962" s="10">
        <f t="shared" si="90"/>
        <v>44278</v>
      </c>
      <c r="H1962">
        <f>_xlfn.XLOOKUP(Sheet1!G1962,USDKRW!$A$2:$A$1306,USDKRW!$B$2:$B$1306,,-1)</f>
        <v>1128.96</v>
      </c>
      <c r="I1962">
        <f t="shared" si="91"/>
        <v>60175825.920000002</v>
      </c>
      <c r="J1962">
        <f>_xlfn.XLOOKUP(A1962,upbit!$A:$A,upbit!$B:$B,,-1)</f>
        <v>63393000</v>
      </c>
      <c r="K1962">
        <f t="shared" si="92"/>
        <v>5.3462898611097209</v>
      </c>
    </row>
    <row r="1963" spans="1:11" x14ac:dyDescent="0.3">
      <c r="A1963" s="2">
        <v>44278.708333333343</v>
      </c>
      <c r="B1963">
        <v>54173</v>
      </c>
      <c r="C1963">
        <v>54486</v>
      </c>
      <c r="D1963">
        <v>53836</v>
      </c>
      <c r="E1963">
        <v>54321</v>
      </c>
      <c r="F1963">
        <v>1726417.6638</v>
      </c>
      <c r="G1963" s="10">
        <f t="shared" si="90"/>
        <v>44278</v>
      </c>
      <c r="H1963">
        <f>_xlfn.XLOOKUP(Sheet1!G1963,USDKRW!$A$2:$A$1306,USDKRW!$B$2:$B$1306,,-1)</f>
        <v>1128.96</v>
      </c>
      <c r="I1963">
        <f t="shared" si="91"/>
        <v>61159150.080000006</v>
      </c>
      <c r="J1963">
        <f>_xlfn.XLOOKUP(A1963,upbit!$A:$A,upbit!$B:$B,,-1)</f>
        <v>64984000</v>
      </c>
      <c r="K1963">
        <f t="shared" si="92"/>
        <v>6.2539291585917312</v>
      </c>
    </row>
    <row r="1964" spans="1:11" x14ac:dyDescent="0.3">
      <c r="A1964" s="2">
        <v>44278.75</v>
      </c>
      <c r="B1964">
        <v>54321</v>
      </c>
      <c r="C1964">
        <v>54698</v>
      </c>
      <c r="D1964">
        <v>54234</v>
      </c>
      <c r="E1964">
        <v>54602</v>
      </c>
      <c r="F1964">
        <v>1480201.1788999999</v>
      </c>
      <c r="G1964" s="10">
        <f t="shared" si="90"/>
        <v>44278</v>
      </c>
      <c r="H1964">
        <f>_xlfn.XLOOKUP(Sheet1!G1964,USDKRW!$A$2:$A$1306,USDKRW!$B$2:$B$1306,,-1)</f>
        <v>1128.96</v>
      </c>
      <c r="I1964">
        <f t="shared" si="91"/>
        <v>61326236.160000004</v>
      </c>
      <c r="J1964">
        <f>_xlfn.XLOOKUP(A1964,upbit!$A:$A,upbit!$B:$B,,-1)</f>
        <v>64594000</v>
      </c>
      <c r="K1964">
        <f t="shared" si="92"/>
        <v>5.3284924114279653</v>
      </c>
    </row>
    <row r="1965" spans="1:11" x14ac:dyDescent="0.3">
      <c r="A1965" s="2">
        <v>44278.791666666657</v>
      </c>
      <c r="B1965">
        <v>54602</v>
      </c>
      <c r="C1965">
        <v>54816</v>
      </c>
      <c r="D1965">
        <v>54443</v>
      </c>
      <c r="E1965">
        <v>54676</v>
      </c>
      <c r="F1965">
        <v>1200731.0608000001</v>
      </c>
      <c r="G1965" s="10">
        <f t="shared" si="90"/>
        <v>44278</v>
      </c>
      <c r="H1965">
        <f>_xlfn.XLOOKUP(Sheet1!G1965,USDKRW!$A$2:$A$1306,USDKRW!$B$2:$B$1306,,-1)</f>
        <v>1128.96</v>
      </c>
      <c r="I1965">
        <f t="shared" si="91"/>
        <v>61643473.920000002</v>
      </c>
      <c r="J1965">
        <f>_xlfn.XLOOKUP(A1965,upbit!$A:$A,upbit!$B:$B,,-1)</f>
        <v>64905000</v>
      </c>
      <c r="K1965">
        <f t="shared" si="92"/>
        <v>5.2909511300949008</v>
      </c>
    </row>
    <row r="1966" spans="1:11" x14ac:dyDescent="0.3">
      <c r="A1966" s="2">
        <v>44278.833333333343</v>
      </c>
      <c r="B1966">
        <v>54676</v>
      </c>
      <c r="C1966">
        <v>54800</v>
      </c>
      <c r="D1966">
        <v>54083</v>
      </c>
      <c r="E1966">
        <v>54233</v>
      </c>
      <c r="F1966">
        <v>1530062.2178</v>
      </c>
      <c r="G1966" s="10">
        <f t="shared" si="90"/>
        <v>44278</v>
      </c>
      <c r="H1966">
        <f>_xlfn.XLOOKUP(Sheet1!G1966,USDKRW!$A$2:$A$1306,USDKRW!$B$2:$B$1306,,-1)</f>
        <v>1128.96</v>
      </c>
      <c r="I1966">
        <f t="shared" si="91"/>
        <v>61727016.960000001</v>
      </c>
      <c r="J1966">
        <f>_xlfn.XLOOKUP(A1966,upbit!$A:$A,upbit!$B:$B,,-1)</f>
        <v>65349000</v>
      </c>
      <c r="K1966">
        <f t="shared" si="92"/>
        <v>5.867743523629354</v>
      </c>
    </row>
    <row r="1967" spans="1:11" x14ac:dyDescent="0.3">
      <c r="A1967" s="2">
        <v>44278.875</v>
      </c>
      <c r="B1967">
        <v>54233</v>
      </c>
      <c r="C1967">
        <v>55220</v>
      </c>
      <c r="D1967">
        <v>54233</v>
      </c>
      <c r="E1967">
        <v>55108</v>
      </c>
      <c r="F1967">
        <v>2180710.2801000001</v>
      </c>
      <c r="G1967" s="10">
        <f t="shared" si="90"/>
        <v>44278</v>
      </c>
      <c r="H1967">
        <f>_xlfn.XLOOKUP(Sheet1!G1967,USDKRW!$A$2:$A$1306,USDKRW!$B$2:$B$1306,,-1)</f>
        <v>1128.96</v>
      </c>
      <c r="I1967">
        <f t="shared" si="91"/>
        <v>61226887.68</v>
      </c>
      <c r="J1967">
        <f>_xlfn.XLOOKUP(A1967,upbit!$A:$A,upbit!$B:$B,,-1)</f>
        <v>64388000</v>
      </c>
      <c r="K1967">
        <f t="shared" si="92"/>
        <v>5.1629479135399281</v>
      </c>
    </row>
    <row r="1968" spans="1:11" x14ac:dyDescent="0.3">
      <c r="A1968" s="2">
        <v>44278.916666666657</v>
      </c>
      <c r="B1968">
        <v>55108</v>
      </c>
      <c r="C1968">
        <v>55443</v>
      </c>
      <c r="D1968">
        <v>55040</v>
      </c>
      <c r="E1968">
        <v>55255</v>
      </c>
      <c r="F1968">
        <v>1768299.1731</v>
      </c>
      <c r="G1968" s="10">
        <f t="shared" si="90"/>
        <v>44278</v>
      </c>
      <c r="H1968">
        <f>_xlfn.XLOOKUP(Sheet1!G1968,USDKRW!$A$2:$A$1306,USDKRW!$B$2:$B$1306,,-1)</f>
        <v>1128.96</v>
      </c>
      <c r="I1968">
        <f t="shared" si="91"/>
        <v>62214727.68</v>
      </c>
      <c r="J1968">
        <f>_xlfn.XLOOKUP(A1968,upbit!$A:$A,upbit!$B:$B,,-1)</f>
        <v>65351000</v>
      </c>
      <c r="K1968">
        <f t="shared" si="92"/>
        <v>5.0410448409118569</v>
      </c>
    </row>
    <row r="1969" spans="1:11" x14ac:dyDescent="0.3">
      <c r="A1969" s="2">
        <v>44278.958333333343</v>
      </c>
      <c r="B1969">
        <v>55255</v>
      </c>
      <c r="C1969">
        <v>55354</v>
      </c>
      <c r="D1969">
        <v>54755</v>
      </c>
      <c r="E1969">
        <v>55161</v>
      </c>
      <c r="F1969">
        <v>4493079.7159000002</v>
      </c>
      <c r="G1969" s="10">
        <f t="shared" si="90"/>
        <v>44278</v>
      </c>
      <c r="H1969">
        <f>_xlfn.XLOOKUP(Sheet1!G1969,USDKRW!$A$2:$A$1306,USDKRW!$B$2:$B$1306,,-1)</f>
        <v>1128.96</v>
      </c>
      <c r="I1969">
        <f t="shared" si="91"/>
        <v>62380684.800000004</v>
      </c>
      <c r="J1969">
        <f>_xlfn.XLOOKUP(A1969,upbit!$A:$A,upbit!$B:$B,,-1)</f>
        <v>65184000</v>
      </c>
      <c r="K1969">
        <f t="shared" si="92"/>
        <v>4.4938833374269072</v>
      </c>
    </row>
    <row r="1970" spans="1:11" x14ac:dyDescent="0.3">
      <c r="A1970" s="2">
        <v>44279</v>
      </c>
      <c r="B1970">
        <v>55161</v>
      </c>
      <c r="C1970">
        <v>55350</v>
      </c>
      <c r="D1970">
        <v>54954</v>
      </c>
      <c r="E1970">
        <v>55192</v>
      </c>
      <c r="F1970">
        <v>835368.42229999998</v>
      </c>
      <c r="G1970" s="10">
        <f t="shared" si="90"/>
        <v>44279</v>
      </c>
      <c r="H1970">
        <f>_xlfn.XLOOKUP(Sheet1!G1970,USDKRW!$A$2:$A$1306,USDKRW!$B$2:$B$1306,,-1)</f>
        <v>1133.3499999999999</v>
      </c>
      <c r="I1970">
        <f t="shared" si="91"/>
        <v>62516719.349999994</v>
      </c>
      <c r="J1970">
        <f>_xlfn.XLOOKUP(A1970,upbit!$A:$A,upbit!$B:$B,,-1)</f>
        <v>65180000</v>
      </c>
      <c r="K1970">
        <f t="shared" si="92"/>
        <v>4.2601094198331468</v>
      </c>
    </row>
    <row r="1971" spans="1:11" x14ac:dyDescent="0.3">
      <c r="A1971" s="2">
        <v>44279.041666666657</v>
      </c>
      <c r="B1971">
        <v>55192</v>
      </c>
      <c r="C1971">
        <v>55766</v>
      </c>
      <c r="D1971">
        <v>54857</v>
      </c>
      <c r="E1971">
        <v>55537</v>
      </c>
      <c r="F1971">
        <v>3722744.6433000001</v>
      </c>
      <c r="G1971" s="10">
        <f t="shared" si="90"/>
        <v>44279</v>
      </c>
      <c r="H1971">
        <f>_xlfn.XLOOKUP(Sheet1!G1971,USDKRW!$A$2:$A$1306,USDKRW!$B$2:$B$1306,,-1)</f>
        <v>1133.3499999999999</v>
      </c>
      <c r="I1971">
        <f t="shared" si="91"/>
        <v>62551853.199999996</v>
      </c>
      <c r="J1971">
        <f>_xlfn.XLOOKUP(A1971,upbit!$A:$A,upbit!$B:$B,,-1)</f>
        <v>65322000</v>
      </c>
      <c r="K1971">
        <f t="shared" si="92"/>
        <v>4.4285607192849907</v>
      </c>
    </row>
    <row r="1972" spans="1:11" x14ac:dyDescent="0.3">
      <c r="A1972" s="2">
        <v>44279.083333333343</v>
      </c>
      <c r="B1972">
        <v>55537</v>
      </c>
      <c r="C1972">
        <v>55763</v>
      </c>
      <c r="D1972">
        <v>55433</v>
      </c>
      <c r="E1972">
        <v>55718</v>
      </c>
      <c r="F1972">
        <v>766342.61</v>
      </c>
      <c r="G1972" s="10">
        <f t="shared" si="90"/>
        <v>44279</v>
      </c>
      <c r="H1972">
        <f>_xlfn.XLOOKUP(Sheet1!G1972,USDKRW!$A$2:$A$1306,USDKRW!$B$2:$B$1306,,-1)</f>
        <v>1133.3499999999999</v>
      </c>
      <c r="I1972">
        <f t="shared" si="91"/>
        <v>62942858.949999996</v>
      </c>
      <c r="J1972">
        <f>_xlfn.XLOOKUP(A1972,upbit!$A:$A,upbit!$B:$B,,-1)</f>
        <v>65601000</v>
      </c>
      <c r="K1972">
        <f t="shared" si="92"/>
        <v>4.223101864679446</v>
      </c>
    </row>
    <row r="1973" spans="1:11" x14ac:dyDescent="0.3">
      <c r="A1973" s="2">
        <v>44279.125</v>
      </c>
      <c r="B1973">
        <v>55718</v>
      </c>
      <c r="C1973">
        <v>55854</v>
      </c>
      <c r="D1973">
        <v>55373</v>
      </c>
      <c r="E1973">
        <v>55387</v>
      </c>
      <c r="F1973">
        <v>1718271.4722</v>
      </c>
      <c r="G1973" s="10">
        <f t="shared" si="90"/>
        <v>44279</v>
      </c>
      <c r="H1973">
        <f>_xlfn.XLOOKUP(Sheet1!G1973,USDKRW!$A$2:$A$1306,USDKRW!$B$2:$B$1306,,-1)</f>
        <v>1133.3499999999999</v>
      </c>
      <c r="I1973">
        <f t="shared" si="91"/>
        <v>63147995.299999997</v>
      </c>
      <c r="J1973">
        <f>_xlfn.XLOOKUP(A1973,upbit!$A:$A,upbit!$B:$B,,-1)</f>
        <v>65976000</v>
      </c>
      <c r="K1973">
        <f t="shared" si="92"/>
        <v>4.4783760538475992</v>
      </c>
    </row>
    <row r="1974" spans="1:11" x14ac:dyDescent="0.3">
      <c r="A1974" s="2">
        <v>44279.166666666657</v>
      </c>
      <c r="B1974">
        <v>55387</v>
      </c>
      <c r="C1974">
        <v>55537</v>
      </c>
      <c r="D1974">
        <v>54845</v>
      </c>
      <c r="E1974">
        <v>55014</v>
      </c>
      <c r="F1974">
        <v>2859096.8421999998</v>
      </c>
      <c r="G1974" s="10">
        <f t="shared" si="90"/>
        <v>44279</v>
      </c>
      <c r="H1974">
        <f>_xlfn.XLOOKUP(Sheet1!G1974,USDKRW!$A$2:$A$1306,USDKRW!$B$2:$B$1306,,-1)</f>
        <v>1133.3499999999999</v>
      </c>
      <c r="I1974">
        <f t="shared" si="91"/>
        <v>62772856.449999996</v>
      </c>
      <c r="J1974">
        <f>_xlfn.XLOOKUP(A1974,upbit!$A:$A,upbit!$B:$B,,-1)</f>
        <v>65930000</v>
      </c>
      <c r="K1974">
        <f t="shared" si="92"/>
        <v>5.0294724958306558</v>
      </c>
    </row>
    <row r="1975" spans="1:11" x14ac:dyDescent="0.3">
      <c r="A1975" s="2">
        <v>44279.208333333343</v>
      </c>
      <c r="B1975">
        <v>55014</v>
      </c>
      <c r="C1975">
        <v>55072</v>
      </c>
      <c r="D1975">
        <v>54332</v>
      </c>
      <c r="E1975">
        <v>54451</v>
      </c>
      <c r="F1975">
        <v>2177263.2423</v>
      </c>
      <c r="G1975" s="10">
        <f t="shared" si="90"/>
        <v>44279</v>
      </c>
      <c r="H1975">
        <f>_xlfn.XLOOKUP(Sheet1!G1975,USDKRW!$A$2:$A$1306,USDKRW!$B$2:$B$1306,,-1)</f>
        <v>1133.3499999999999</v>
      </c>
      <c r="I1975">
        <f t="shared" si="91"/>
        <v>62350116.899999999</v>
      </c>
      <c r="J1975">
        <f>_xlfn.XLOOKUP(A1975,upbit!$A:$A,upbit!$B:$B,,-1)</f>
        <v>65829000</v>
      </c>
      <c r="K1975">
        <f t="shared" si="92"/>
        <v>5.5795935484445058</v>
      </c>
    </row>
    <row r="1976" spans="1:11" x14ac:dyDescent="0.3">
      <c r="A1976" s="2">
        <v>44279.25</v>
      </c>
      <c r="B1976">
        <v>54451</v>
      </c>
      <c r="C1976">
        <v>54729</v>
      </c>
      <c r="D1976">
        <v>54213</v>
      </c>
      <c r="E1976">
        <v>54641</v>
      </c>
      <c r="F1976">
        <v>652526.45920000004</v>
      </c>
      <c r="G1976" s="10">
        <f t="shared" si="90"/>
        <v>44279</v>
      </c>
      <c r="H1976">
        <f>_xlfn.XLOOKUP(Sheet1!G1976,USDKRW!$A$2:$A$1306,USDKRW!$B$2:$B$1306,,-1)</f>
        <v>1133.3499999999999</v>
      </c>
      <c r="I1976">
        <f t="shared" si="91"/>
        <v>61712040.849999994</v>
      </c>
      <c r="J1976">
        <f>_xlfn.XLOOKUP(A1976,upbit!$A:$A,upbit!$B:$B,,-1)</f>
        <v>65499000</v>
      </c>
      <c r="K1976">
        <f t="shared" si="92"/>
        <v>6.1364996163467689</v>
      </c>
    </row>
    <row r="1977" spans="1:11" x14ac:dyDescent="0.3">
      <c r="A1977" s="2">
        <v>44279.291666666657</v>
      </c>
      <c r="B1977">
        <v>54641</v>
      </c>
      <c r="C1977">
        <v>54876</v>
      </c>
      <c r="D1977">
        <v>54373</v>
      </c>
      <c r="E1977">
        <v>54385</v>
      </c>
      <c r="F1977">
        <v>693258.38280000002</v>
      </c>
      <c r="G1977" s="10">
        <f t="shared" si="90"/>
        <v>44279</v>
      </c>
      <c r="H1977">
        <f>_xlfn.XLOOKUP(Sheet1!G1977,USDKRW!$A$2:$A$1306,USDKRW!$B$2:$B$1306,,-1)</f>
        <v>1133.3499999999999</v>
      </c>
      <c r="I1977">
        <f t="shared" si="91"/>
        <v>61927377.349999994</v>
      </c>
      <c r="J1977">
        <f>_xlfn.XLOOKUP(A1977,upbit!$A:$A,upbit!$B:$B,,-1)</f>
        <v>65879000</v>
      </c>
      <c r="K1977">
        <f t="shared" si="92"/>
        <v>6.3810592650586528</v>
      </c>
    </row>
    <row r="1978" spans="1:11" x14ac:dyDescent="0.3">
      <c r="A1978" s="2">
        <v>44279.333333333343</v>
      </c>
      <c r="B1978">
        <v>54385</v>
      </c>
      <c r="C1978">
        <v>54807</v>
      </c>
      <c r="D1978">
        <v>54324</v>
      </c>
      <c r="E1978">
        <v>54364</v>
      </c>
      <c r="F1978">
        <v>906022.21840000001</v>
      </c>
      <c r="G1978" s="10">
        <f t="shared" si="90"/>
        <v>44279</v>
      </c>
      <c r="H1978">
        <f>_xlfn.XLOOKUP(Sheet1!G1978,USDKRW!$A$2:$A$1306,USDKRW!$B$2:$B$1306,,-1)</f>
        <v>1133.3499999999999</v>
      </c>
      <c r="I1978">
        <f t="shared" si="91"/>
        <v>61637239.749999993</v>
      </c>
      <c r="J1978">
        <f>_xlfn.XLOOKUP(A1978,upbit!$A:$A,upbit!$B:$B,,-1)</f>
        <v>65620000</v>
      </c>
      <c r="K1978">
        <f t="shared" si="92"/>
        <v>6.4616135734728575</v>
      </c>
    </row>
    <row r="1979" spans="1:11" x14ac:dyDescent="0.3">
      <c r="A1979" s="2">
        <v>44279.375</v>
      </c>
      <c r="B1979">
        <v>54364</v>
      </c>
      <c r="C1979">
        <v>54663</v>
      </c>
      <c r="D1979">
        <v>53553</v>
      </c>
      <c r="E1979">
        <v>53712</v>
      </c>
      <c r="F1979">
        <v>4818828.4605999999</v>
      </c>
      <c r="G1979" s="10">
        <f t="shared" si="90"/>
        <v>44279</v>
      </c>
      <c r="H1979">
        <f>_xlfn.XLOOKUP(Sheet1!G1979,USDKRW!$A$2:$A$1306,USDKRW!$B$2:$B$1306,,-1)</f>
        <v>1133.3499999999999</v>
      </c>
      <c r="I1979">
        <f t="shared" si="91"/>
        <v>61613439.399999999</v>
      </c>
      <c r="J1979">
        <f>_xlfn.XLOOKUP(A1979,upbit!$A:$A,upbit!$B:$B,,-1)</f>
        <v>65458000</v>
      </c>
      <c r="K1979">
        <f t="shared" si="92"/>
        <v>6.2398084532187426</v>
      </c>
    </row>
    <row r="1980" spans="1:11" x14ac:dyDescent="0.3">
      <c r="A1980" s="2">
        <v>44279.416666666657</v>
      </c>
      <c r="B1980">
        <v>53712</v>
      </c>
      <c r="C1980">
        <v>54574</v>
      </c>
      <c r="D1980">
        <v>53529</v>
      </c>
      <c r="E1980">
        <v>54477</v>
      </c>
      <c r="F1980">
        <v>2947856.9040000001</v>
      </c>
      <c r="G1980" s="10">
        <f t="shared" si="90"/>
        <v>44279</v>
      </c>
      <c r="H1980">
        <f>_xlfn.XLOOKUP(Sheet1!G1980,USDKRW!$A$2:$A$1306,USDKRW!$B$2:$B$1306,,-1)</f>
        <v>1133.3499999999999</v>
      </c>
      <c r="I1980">
        <f t="shared" si="91"/>
        <v>60874495.199999996</v>
      </c>
      <c r="J1980">
        <f>_xlfn.XLOOKUP(A1980,upbit!$A:$A,upbit!$B:$B,,-1)</f>
        <v>64955000</v>
      </c>
      <c r="K1980">
        <f t="shared" si="92"/>
        <v>6.7031435523098981</v>
      </c>
    </row>
    <row r="1981" spans="1:11" x14ac:dyDescent="0.3">
      <c r="A1981" s="2">
        <v>44279.458333333343</v>
      </c>
      <c r="B1981">
        <v>54477</v>
      </c>
      <c r="C1981">
        <v>54632</v>
      </c>
      <c r="D1981">
        <v>54367</v>
      </c>
      <c r="E1981">
        <v>54415</v>
      </c>
      <c r="F1981">
        <v>1492413.5499</v>
      </c>
      <c r="G1981" s="10">
        <f t="shared" si="90"/>
        <v>44279</v>
      </c>
      <c r="H1981">
        <f>_xlfn.XLOOKUP(Sheet1!G1981,USDKRW!$A$2:$A$1306,USDKRW!$B$2:$B$1306,,-1)</f>
        <v>1133.3499999999999</v>
      </c>
      <c r="I1981">
        <f t="shared" si="91"/>
        <v>61741507.949999996</v>
      </c>
      <c r="J1981">
        <f>_xlfn.XLOOKUP(A1981,upbit!$A:$A,upbit!$B:$B,,-1)</f>
        <v>65628000</v>
      </c>
      <c r="K1981">
        <f t="shared" si="92"/>
        <v>6.2947799285164807</v>
      </c>
    </row>
    <row r="1982" spans="1:11" x14ac:dyDescent="0.3">
      <c r="A1982" s="2">
        <v>44279.5</v>
      </c>
      <c r="B1982">
        <v>54415</v>
      </c>
      <c r="C1982">
        <v>54751</v>
      </c>
      <c r="D1982">
        <v>54063</v>
      </c>
      <c r="E1982">
        <v>54373</v>
      </c>
      <c r="F1982">
        <v>1318835.8289000001</v>
      </c>
      <c r="G1982" s="10">
        <f t="shared" si="90"/>
        <v>44279</v>
      </c>
      <c r="H1982">
        <f>_xlfn.XLOOKUP(Sheet1!G1982,USDKRW!$A$2:$A$1306,USDKRW!$B$2:$B$1306,,-1)</f>
        <v>1133.3499999999999</v>
      </c>
      <c r="I1982">
        <f t="shared" si="91"/>
        <v>61671240.249999993</v>
      </c>
      <c r="J1982">
        <f>_xlfn.XLOOKUP(A1982,upbit!$A:$A,upbit!$B:$B,,-1)</f>
        <v>65657000</v>
      </c>
      <c r="K1982">
        <f t="shared" si="92"/>
        <v>6.4629148592483698</v>
      </c>
    </row>
    <row r="1983" spans="1:11" x14ac:dyDescent="0.3">
      <c r="A1983" s="2">
        <v>44279.541666666657</v>
      </c>
      <c r="B1983">
        <v>54373</v>
      </c>
      <c r="C1983">
        <v>54575</v>
      </c>
      <c r="D1983">
        <v>53913</v>
      </c>
      <c r="E1983">
        <v>54117</v>
      </c>
      <c r="F1983">
        <v>1610872.33</v>
      </c>
      <c r="G1983" s="10">
        <f t="shared" si="90"/>
        <v>44279</v>
      </c>
      <c r="H1983">
        <f>_xlfn.XLOOKUP(Sheet1!G1983,USDKRW!$A$2:$A$1306,USDKRW!$B$2:$B$1306,,-1)</f>
        <v>1133.3499999999999</v>
      </c>
      <c r="I1983">
        <f t="shared" si="91"/>
        <v>61623639.549999997</v>
      </c>
      <c r="J1983">
        <f>_xlfn.XLOOKUP(A1983,upbit!$A:$A,upbit!$B:$B,,-1)</f>
        <v>65571000</v>
      </c>
      <c r="K1983">
        <f t="shared" si="92"/>
        <v>6.4055944744990434</v>
      </c>
    </row>
    <row r="1984" spans="1:11" x14ac:dyDescent="0.3">
      <c r="A1984" s="2">
        <v>44279.583333333343</v>
      </c>
      <c r="B1984">
        <v>54117</v>
      </c>
      <c r="C1984">
        <v>54292</v>
      </c>
      <c r="D1984">
        <v>53790</v>
      </c>
      <c r="E1984">
        <v>54134</v>
      </c>
      <c r="F1984">
        <v>2390826.7599999998</v>
      </c>
      <c r="G1984" s="10">
        <f t="shared" si="90"/>
        <v>44279</v>
      </c>
      <c r="H1984">
        <f>_xlfn.XLOOKUP(Sheet1!G1984,USDKRW!$A$2:$A$1306,USDKRW!$B$2:$B$1306,,-1)</f>
        <v>1133.3499999999999</v>
      </c>
      <c r="I1984">
        <f t="shared" si="91"/>
        <v>61333501.949999996</v>
      </c>
      <c r="J1984">
        <f>_xlfn.XLOOKUP(A1984,upbit!$A:$A,upbit!$B:$B,,-1)</f>
        <v>65245000</v>
      </c>
      <c r="K1984">
        <f t="shared" si="92"/>
        <v>6.3774249401064909</v>
      </c>
    </row>
    <row r="1985" spans="1:11" x14ac:dyDescent="0.3">
      <c r="A1985" s="2">
        <v>44279.625</v>
      </c>
      <c r="B1985">
        <v>54134</v>
      </c>
      <c r="C1985">
        <v>55009</v>
      </c>
      <c r="D1985">
        <v>53714</v>
      </c>
      <c r="E1985">
        <v>54661</v>
      </c>
      <c r="F1985">
        <v>6811845.4009999996</v>
      </c>
      <c r="G1985" s="10">
        <f t="shared" si="90"/>
        <v>44279</v>
      </c>
      <c r="H1985">
        <f>_xlfn.XLOOKUP(Sheet1!G1985,USDKRW!$A$2:$A$1306,USDKRW!$B$2:$B$1306,,-1)</f>
        <v>1133.3499999999999</v>
      </c>
      <c r="I1985">
        <f t="shared" si="91"/>
        <v>61352768.899999999</v>
      </c>
      <c r="J1985">
        <f>_xlfn.XLOOKUP(A1985,upbit!$A:$A,upbit!$B:$B,,-1)</f>
        <v>65210000</v>
      </c>
      <c r="K1985">
        <f t="shared" si="92"/>
        <v>6.2869715078173183</v>
      </c>
    </row>
    <row r="1986" spans="1:11" x14ac:dyDescent="0.3">
      <c r="A1986" s="2">
        <v>44279.666666666657</v>
      </c>
      <c r="B1986">
        <v>54661</v>
      </c>
      <c r="C1986">
        <v>55617</v>
      </c>
      <c r="D1986">
        <v>54626</v>
      </c>
      <c r="E1986">
        <v>55481</v>
      </c>
      <c r="F1986">
        <v>6908671.1804</v>
      </c>
      <c r="G1986" s="10">
        <f t="shared" si="90"/>
        <v>44279</v>
      </c>
      <c r="H1986">
        <f>_xlfn.XLOOKUP(Sheet1!G1986,USDKRW!$A$2:$A$1306,USDKRW!$B$2:$B$1306,,-1)</f>
        <v>1133.3499999999999</v>
      </c>
      <c r="I1986">
        <f t="shared" si="91"/>
        <v>61950044.349999994</v>
      </c>
      <c r="J1986">
        <f>_xlfn.XLOOKUP(A1986,upbit!$A:$A,upbit!$B:$B,,-1)</f>
        <v>65770000</v>
      </c>
      <c r="K1986">
        <f t="shared" si="92"/>
        <v>6.1661871110508804</v>
      </c>
    </row>
    <row r="1987" spans="1:11" x14ac:dyDescent="0.3">
      <c r="A1987" s="2">
        <v>44279.708333333343</v>
      </c>
      <c r="B1987">
        <v>55481</v>
      </c>
      <c r="C1987">
        <v>56336</v>
      </c>
      <c r="D1987">
        <v>55470</v>
      </c>
      <c r="E1987">
        <v>56271</v>
      </c>
      <c r="F1987">
        <v>3742847.5241999999</v>
      </c>
      <c r="G1987" s="10">
        <f t="shared" ref="G1987:G2050" si="93">ROUNDDOWN(A1987,0)</f>
        <v>44279</v>
      </c>
      <c r="H1987">
        <f>_xlfn.XLOOKUP(Sheet1!G1987,USDKRW!$A$2:$A$1306,USDKRW!$B$2:$B$1306,,-1)</f>
        <v>1133.3499999999999</v>
      </c>
      <c r="I1987">
        <f t="shared" ref="I1987:I2050" si="94">B1987*H1987</f>
        <v>62879391.349999994</v>
      </c>
      <c r="J1987">
        <f>_xlfn.XLOOKUP(A1987,upbit!$A:$A,upbit!$B:$B,,-1)</f>
        <v>66719000</v>
      </c>
      <c r="K1987">
        <f t="shared" ref="K1987:K2050" si="95">(J1987/I1987-1)*100</f>
        <v>6.1063069593468633</v>
      </c>
    </row>
    <row r="1988" spans="1:11" x14ac:dyDescent="0.3">
      <c r="A1988" s="2">
        <v>44279.75</v>
      </c>
      <c r="B1988">
        <v>56271</v>
      </c>
      <c r="C1988">
        <v>56679</v>
      </c>
      <c r="D1988">
        <v>56271</v>
      </c>
      <c r="E1988">
        <v>56407</v>
      </c>
      <c r="F1988">
        <v>16124021.0877</v>
      </c>
      <c r="G1988" s="10">
        <f t="shared" si="93"/>
        <v>44279</v>
      </c>
      <c r="H1988">
        <f>_xlfn.XLOOKUP(Sheet1!G1988,USDKRW!$A$2:$A$1306,USDKRW!$B$2:$B$1306,,-1)</f>
        <v>1133.3499999999999</v>
      </c>
      <c r="I1988">
        <f t="shared" si="94"/>
        <v>63774737.849999994</v>
      </c>
      <c r="J1988">
        <f>_xlfn.XLOOKUP(A1988,upbit!$A:$A,upbit!$B:$B,,-1)</f>
        <v>67270000</v>
      </c>
      <c r="K1988">
        <f t="shared" si="95"/>
        <v>5.4806374245253142</v>
      </c>
    </row>
    <row r="1989" spans="1:11" x14ac:dyDescent="0.3">
      <c r="A1989" s="2">
        <v>44279.791666666657</v>
      </c>
      <c r="B1989">
        <v>56407</v>
      </c>
      <c r="C1989">
        <v>56601</v>
      </c>
      <c r="D1989">
        <v>56036</v>
      </c>
      <c r="E1989">
        <v>56474</v>
      </c>
      <c r="F1989">
        <v>2878288.7404</v>
      </c>
      <c r="G1989" s="10">
        <f t="shared" si="93"/>
        <v>44279</v>
      </c>
      <c r="H1989">
        <f>_xlfn.XLOOKUP(Sheet1!G1989,USDKRW!$A$2:$A$1306,USDKRW!$B$2:$B$1306,,-1)</f>
        <v>1133.3499999999999</v>
      </c>
      <c r="I1989">
        <f t="shared" si="94"/>
        <v>63928873.449999996</v>
      </c>
      <c r="J1989">
        <f>_xlfn.XLOOKUP(A1989,upbit!$A:$A,upbit!$B:$B,,-1)</f>
        <v>67450000</v>
      </c>
      <c r="K1989">
        <f t="shared" si="95"/>
        <v>5.5078814313127999</v>
      </c>
    </row>
    <row r="1990" spans="1:11" x14ac:dyDescent="0.3">
      <c r="A1990" s="2">
        <v>44279.833333333343</v>
      </c>
      <c r="B1990">
        <v>56474</v>
      </c>
      <c r="C1990">
        <v>56612</v>
      </c>
      <c r="D1990">
        <v>56269</v>
      </c>
      <c r="E1990">
        <v>56569</v>
      </c>
      <c r="F1990">
        <v>396748.31579999998</v>
      </c>
      <c r="G1990" s="10">
        <f t="shared" si="93"/>
        <v>44279</v>
      </c>
      <c r="H1990">
        <f>_xlfn.XLOOKUP(Sheet1!G1990,USDKRW!$A$2:$A$1306,USDKRW!$B$2:$B$1306,,-1)</f>
        <v>1133.3499999999999</v>
      </c>
      <c r="I1990">
        <f t="shared" si="94"/>
        <v>64004807.899999999</v>
      </c>
      <c r="J1990">
        <f>_xlfn.XLOOKUP(A1990,upbit!$A:$A,upbit!$B:$B,,-1)</f>
        <v>67392000</v>
      </c>
      <c r="K1990">
        <f t="shared" si="95"/>
        <v>5.2920900962504014</v>
      </c>
    </row>
    <row r="1991" spans="1:11" x14ac:dyDescent="0.3">
      <c r="A1991" s="2">
        <v>44279.875</v>
      </c>
      <c r="B1991">
        <v>56569</v>
      </c>
      <c r="C1991">
        <v>57044</v>
      </c>
      <c r="D1991">
        <v>56564</v>
      </c>
      <c r="E1991">
        <v>56923</v>
      </c>
      <c r="F1991">
        <v>2369122.0120000001</v>
      </c>
      <c r="G1991" s="10">
        <f t="shared" si="93"/>
        <v>44279</v>
      </c>
      <c r="H1991">
        <f>_xlfn.XLOOKUP(Sheet1!G1991,USDKRW!$A$2:$A$1306,USDKRW!$B$2:$B$1306,,-1)</f>
        <v>1133.3499999999999</v>
      </c>
      <c r="I1991">
        <f t="shared" si="94"/>
        <v>64112476.149999999</v>
      </c>
      <c r="J1991">
        <f>_xlfn.XLOOKUP(A1991,upbit!$A:$A,upbit!$B:$B,,-1)</f>
        <v>67547000</v>
      </c>
      <c r="K1991">
        <f t="shared" si="95"/>
        <v>5.3570288596629156</v>
      </c>
    </row>
    <row r="1992" spans="1:11" x14ac:dyDescent="0.3">
      <c r="A1992" s="2">
        <v>44279.916666666657</v>
      </c>
      <c r="B1992">
        <v>56923</v>
      </c>
      <c r="C1992">
        <v>57199</v>
      </c>
      <c r="D1992">
        <v>56364</v>
      </c>
      <c r="E1992">
        <v>56774</v>
      </c>
      <c r="F1992">
        <v>1738199.6872</v>
      </c>
      <c r="G1992" s="10">
        <f t="shared" si="93"/>
        <v>44279</v>
      </c>
      <c r="H1992">
        <f>_xlfn.XLOOKUP(Sheet1!G1992,USDKRW!$A$2:$A$1306,USDKRW!$B$2:$B$1306,,-1)</f>
        <v>1133.3499999999999</v>
      </c>
      <c r="I1992">
        <f t="shared" si="94"/>
        <v>64513682.049999997</v>
      </c>
      <c r="J1992">
        <f>_xlfn.XLOOKUP(A1992,upbit!$A:$A,upbit!$B:$B,,-1)</f>
        <v>68128000</v>
      </c>
      <c r="K1992">
        <f t="shared" si="95"/>
        <v>5.6024053117892159</v>
      </c>
    </row>
    <row r="1993" spans="1:11" x14ac:dyDescent="0.3">
      <c r="A1993" s="2">
        <v>44279.958333333343</v>
      </c>
      <c r="B1993">
        <v>56774</v>
      </c>
      <c r="C1993">
        <v>56933</v>
      </c>
      <c r="D1993">
        <v>56446</v>
      </c>
      <c r="E1993">
        <v>56530</v>
      </c>
      <c r="F1993">
        <v>708419.06070000003</v>
      </c>
      <c r="G1993" s="10">
        <f t="shared" si="93"/>
        <v>44279</v>
      </c>
      <c r="H1993">
        <f>_xlfn.XLOOKUP(Sheet1!G1993,USDKRW!$A$2:$A$1306,USDKRW!$B$2:$B$1306,,-1)</f>
        <v>1133.3499999999999</v>
      </c>
      <c r="I1993">
        <f t="shared" si="94"/>
        <v>64344812.899999999</v>
      </c>
      <c r="J1993">
        <f>_xlfn.XLOOKUP(A1993,upbit!$A:$A,upbit!$B:$B,,-1)</f>
        <v>67851000</v>
      </c>
      <c r="K1993">
        <f t="shared" si="95"/>
        <v>5.4490594377033297</v>
      </c>
    </row>
    <row r="1994" spans="1:11" x14ac:dyDescent="0.3">
      <c r="A1994" s="2">
        <v>44280</v>
      </c>
      <c r="B1994">
        <v>56530</v>
      </c>
      <c r="C1994">
        <v>56642</v>
      </c>
      <c r="D1994">
        <v>56029</v>
      </c>
      <c r="E1994">
        <v>56307</v>
      </c>
      <c r="F1994">
        <v>935754.85259999998</v>
      </c>
      <c r="G1994" s="10">
        <f t="shared" si="93"/>
        <v>44280</v>
      </c>
      <c r="H1994">
        <f>_xlfn.XLOOKUP(Sheet1!G1994,USDKRW!$A$2:$A$1306,USDKRW!$B$2:$B$1306,,-1)</f>
        <v>1133.31</v>
      </c>
      <c r="I1994">
        <f t="shared" si="94"/>
        <v>64066014.299999997</v>
      </c>
      <c r="J1994">
        <f>_xlfn.XLOOKUP(A1994,upbit!$A:$A,upbit!$B:$B,,-1)</f>
        <v>67873000</v>
      </c>
      <c r="K1994">
        <f t="shared" si="95"/>
        <v>5.9422858462415684</v>
      </c>
    </row>
    <row r="1995" spans="1:11" x14ac:dyDescent="0.3">
      <c r="A1995" s="2">
        <v>44280.041666666657</v>
      </c>
      <c r="B1995">
        <v>56307</v>
      </c>
      <c r="C1995">
        <v>56428</v>
      </c>
      <c r="D1995">
        <v>55747</v>
      </c>
      <c r="E1995">
        <v>55771</v>
      </c>
      <c r="F1995">
        <v>1560513.5666</v>
      </c>
      <c r="G1995" s="10">
        <f t="shared" si="93"/>
        <v>44280</v>
      </c>
      <c r="H1995">
        <f>_xlfn.XLOOKUP(Sheet1!G1995,USDKRW!$A$2:$A$1306,USDKRW!$B$2:$B$1306,,-1)</f>
        <v>1133.31</v>
      </c>
      <c r="I1995">
        <f t="shared" si="94"/>
        <v>63813286.169999994</v>
      </c>
      <c r="J1995">
        <f>_xlfn.XLOOKUP(A1995,upbit!$A:$A,upbit!$B:$B,,-1)</f>
        <v>67511000</v>
      </c>
      <c r="K1995">
        <f t="shared" si="95"/>
        <v>5.7945829966336682</v>
      </c>
    </row>
    <row r="1996" spans="1:11" x14ac:dyDescent="0.3">
      <c r="A1996" s="2">
        <v>44280.083333333343</v>
      </c>
      <c r="B1996">
        <v>55771</v>
      </c>
      <c r="C1996">
        <v>56388</v>
      </c>
      <c r="D1996">
        <v>55571</v>
      </c>
      <c r="E1996">
        <v>56140</v>
      </c>
      <c r="F1996">
        <v>1149952.3529999999</v>
      </c>
      <c r="G1996" s="10">
        <f t="shared" si="93"/>
        <v>44280</v>
      </c>
      <c r="H1996">
        <f>_xlfn.XLOOKUP(Sheet1!G1996,USDKRW!$A$2:$A$1306,USDKRW!$B$2:$B$1306,,-1)</f>
        <v>1133.31</v>
      </c>
      <c r="I1996">
        <f t="shared" si="94"/>
        <v>63205832.009999998</v>
      </c>
      <c r="J1996">
        <f>_xlfn.XLOOKUP(A1996,upbit!$A:$A,upbit!$B:$B,,-1)</f>
        <v>67120000</v>
      </c>
      <c r="K1996">
        <f t="shared" si="95"/>
        <v>6.1927323247334742</v>
      </c>
    </row>
    <row r="1997" spans="1:11" x14ac:dyDescent="0.3">
      <c r="A1997" s="2">
        <v>44280.125</v>
      </c>
      <c r="B1997">
        <v>56140</v>
      </c>
      <c r="C1997">
        <v>56368</v>
      </c>
      <c r="D1997">
        <v>55340</v>
      </c>
      <c r="E1997">
        <v>55340</v>
      </c>
      <c r="F1997">
        <v>1348764.2847</v>
      </c>
      <c r="G1997" s="10">
        <f t="shared" si="93"/>
        <v>44280</v>
      </c>
      <c r="H1997">
        <f>_xlfn.XLOOKUP(Sheet1!G1997,USDKRW!$A$2:$A$1306,USDKRW!$B$2:$B$1306,,-1)</f>
        <v>1133.31</v>
      </c>
      <c r="I1997">
        <f t="shared" si="94"/>
        <v>63624023.399999999</v>
      </c>
      <c r="J1997">
        <f>_xlfn.XLOOKUP(A1997,upbit!$A:$A,upbit!$B:$B,,-1)</f>
        <v>67732000</v>
      </c>
      <c r="K1997">
        <f t="shared" si="95"/>
        <v>6.4566438594639397</v>
      </c>
    </row>
    <row r="1998" spans="1:11" x14ac:dyDescent="0.3">
      <c r="A1998" s="2">
        <v>44280.166666666657</v>
      </c>
      <c r="B1998">
        <v>55340</v>
      </c>
      <c r="C1998">
        <v>55578</v>
      </c>
      <c r="D1998">
        <v>54651</v>
      </c>
      <c r="E1998">
        <v>54760</v>
      </c>
      <c r="F1998">
        <v>2682295.0197000001</v>
      </c>
      <c r="G1998" s="10">
        <f t="shared" si="93"/>
        <v>44280</v>
      </c>
      <c r="H1998">
        <f>_xlfn.XLOOKUP(Sheet1!G1998,USDKRW!$A$2:$A$1306,USDKRW!$B$2:$B$1306,,-1)</f>
        <v>1133.31</v>
      </c>
      <c r="I1998">
        <f t="shared" si="94"/>
        <v>62717375.399999999</v>
      </c>
      <c r="J1998">
        <f>_xlfn.XLOOKUP(A1998,upbit!$A:$A,upbit!$B:$B,,-1)</f>
        <v>67168000</v>
      </c>
      <c r="K1998">
        <f t="shared" si="95"/>
        <v>7.0963183194684643</v>
      </c>
    </row>
    <row r="1999" spans="1:11" x14ac:dyDescent="0.3">
      <c r="A1999" s="2">
        <v>44280.208333333343</v>
      </c>
      <c r="B1999">
        <v>54760</v>
      </c>
      <c r="C1999">
        <v>54760</v>
      </c>
      <c r="D1999">
        <v>53201</v>
      </c>
      <c r="E1999">
        <v>54057</v>
      </c>
      <c r="F1999">
        <v>6789290.9824000001</v>
      </c>
      <c r="G1999" s="10">
        <f t="shared" si="93"/>
        <v>44280</v>
      </c>
      <c r="H1999">
        <f>_xlfn.XLOOKUP(Sheet1!G1999,USDKRW!$A$2:$A$1306,USDKRW!$B$2:$B$1306,,-1)</f>
        <v>1133.31</v>
      </c>
      <c r="I1999">
        <f t="shared" si="94"/>
        <v>62060055.599999994</v>
      </c>
      <c r="J1999">
        <f>_xlfn.XLOOKUP(A1999,upbit!$A:$A,upbit!$B:$B,,-1)</f>
        <v>67022000</v>
      </c>
      <c r="K1999">
        <f t="shared" si="95"/>
        <v>7.9953914833424733</v>
      </c>
    </row>
    <row r="2000" spans="1:11" x14ac:dyDescent="0.3">
      <c r="A2000" s="2">
        <v>44280.25</v>
      </c>
      <c r="B2000">
        <v>54057</v>
      </c>
      <c r="C2000">
        <v>54235</v>
      </c>
      <c r="D2000">
        <v>53579</v>
      </c>
      <c r="E2000">
        <v>53729</v>
      </c>
      <c r="F2000">
        <v>1336460.4697</v>
      </c>
      <c r="G2000" s="10">
        <f t="shared" si="93"/>
        <v>44280</v>
      </c>
      <c r="H2000">
        <f>_xlfn.XLOOKUP(Sheet1!G2000,USDKRW!$A$2:$A$1306,USDKRW!$B$2:$B$1306,,-1)</f>
        <v>1133.31</v>
      </c>
      <c r="I2000">
        <f t="shared" si="94"/>
        <v>61263338.669999994</v>
      </c>
      <c r="J2000">
        <f>_xlfn.XLOOKUP(A2000,upbit!$A:$A,upbit!$B:$B,,-1)</f>
        <v>66473000</v>
      </c>
      <c r="K2000">
        <f t="shared" si="95"/>
        <v>8.5037176280291717</v>
      </c>
    </row>
    <row r="2001" spans="1:11" x14ac:dyDescent="0.3">
      <c r="A2001" s="2">
        <v>44280.291666666657</v>
      </c>
      <c r="B2001">
        <v>53729</v>
      </c>
      <c r="C2001">
        <v>53729</v>
      </c>
      <c r="D2001">
        <v>51674</v>
      </c>
      <c r="E2001">
        <v>52525</v>
      </c>
      <c r="F2001">
        <v>5863161.4932000004</v>
      </c>
      <c r="G2001" s="10">
        <f t="shared" si="93"/>
        <v>44280</v>
      </c>
      <c r="H2001">
        <f>_xlfn.XLOOKUP(Sheet1!G2001,USDKRW!$A$2:$A$1306,USDKRW!$B$2:$B$1306,,-1)</f>
        <v>1133.31</v>
      </c>
      <c r="I2001">
        <f t="shared" si="94"/>
        <v>60891612.989999995</v>
      </c>
      <c r="J2001">
        <f>_xlfn.XLOOKUP(A2001,upbit!$A:$A,upbit!$B:$B,,-1)</f>
        <v>65510000</v>
      </c>
      <c r="K2001">
        <f t="shared" si="95"/>
        <v>7.5846028430195611</v>
      </c>
    </row>
    <row r="2002" spans="1:11" x14ac:dyDescent="0.3">
      <c r="A2002" s="2">
        <v>44280.333333333343</v>
      </c>
      <c r="B2002">
        <v>52525</v>
      </c>
      <c r="C2002">
        <v>52960</v>
      </c>
      <c r="D2002">
        <v>52306</v>
      </c>
      <c r="E2002">
        <v>52306</v>
      </c>
      <c r="F2002">
        <v>2174613.0754</v>
      </c>
      <c r="G2002" s="10">
        <f t="shared" si="93"/>
        <v>44280</v>
      </c>
      <c r="H2002">
        <f>_xlfn.XLOOKUP(Sheet1!G2002,USDKRW!$A$2:$A$1306,USDKRW!$B$2:$B$1306,,-1)</f>
        <v>1133.31</v>
      </c>
      <c r="I2002">
        <f t="shared" si="94"/>
        <v>59527107.75</v>
      </c>
      <c r="J2002">
        <f>_xlfn.XLOOKUP(A2002,upbit!$A:$A,upbit!$B:$B,,-1)</f>
        <v>65012000</v>
      </c>
      <c r="K2002">
        <f t="shared" si="95"/>
        <v>9.2141084244093729</v>
      </c>
    </row>
    <row r="2003" spans="1:11" x14ac:dyDescent="0.3">
      <c r="A2003" s="2">
        <v>44280.375</v>
      </c>
      <c r="B2003">
        <v>52306</v>
      </c>
      <c r="C2003">
        <v>52809</v>
      </c>
      <c r="D2003">
        <v>52040</v>
      </c>
      <c r="E2003">
        <v>52633</v>
      </c>
      <c r="F2003">
        <v>2831028.9988000002</v>
      </c>
      <c r="G2003" s="10">
        <f t="shared" si="93"/>
        <v>44280</v>
      </c>
      <c r="H2003">
        <f>_xlfn.XLOOKUP(Sheet1!G2003,USDKRW!$A$2:$A$1306,USDKRW!$B$2:$B$1306,,-1)</f>
        <v>1133.31</v>
      </c>
      <c r="I2003">
        <f t="shared" si="94"/>
        <v>59278912.859999999</v>
      </c>
      <c r="J2003">
        <f>_xlfn.XLOOKUP(A2003,upbit!$A:$A,upbit!$B:$B,,-1)</f>
        <v>64777000</v>
      </c>
      <c r="K2003">
        <f t="shared" si="95"/>
        <v>9.274945971065506</v>
      </c>
    </row>
    <row r="2004" spans="1:11" x14ac:dyDescent="0.3">
      <c r="A2004" s="2">
        <v>44280.416666666657</v>
      </c>
      <c r="B2004">
        <v>52633</v>
      </c>
      <c r="C2004">
        <v>52757</v>
      </c>
      <c r="D2004">
        <v>51744</v>
      </c>
      <c r="E2004">
        <v>51849</v>
      </c>
      <c r="F2004">
        <v>6336475.3956000004</v>
      </c>
      <c r="G2004" s="10">
        <f t="shared" si="93"/>
        <v>44280</v>
      </c>
      <c r="H2004">
        <f>_xlfn.XLOOKUP(Sheet1!G2004,USDKRW!$A$2:$A$1306,USDKRW!$B$2:$B$1306,,-1)</f>
        <v>1133.31</v>
      </c>
      <c r="I2004">
        <f t="shared" si="94"/>
        <v>59649505.229999997</v>
      </c>
      <c r="J2004">
        <f>_xlfn.XLOOKUP(A2004,upbit!$A:$A,upbit!$B:$B,,-1)</f>
        <v>64541000</v>
      </c>
      <c r="K2004">
        <f t="shared" si="95"/>
        <v>8.2003945399699454</v>
      </c>
    </row>
    <row r="2005" spans="1:11" x14ac:dyDescent="0.3">
      <c r="A2005" s="2">
        <v>44280.458333333343</v>
      </c>
      <c r="B2005">
        <v>51849</v>
      </c>
      <c r="C2005">
        <v>52551</v>
      </c>
      <c r="D2005">
        <v>51511</v>
      </c>
      <c r="E2005">
        <v>52261</v>
      </c>
      <c r="F2005">
        <v>10072584.872500001</v>
      </c>
      <c r="G2005" s="10">
        <f t="shared" si="93"/>
        <v>44280</v>
      </c>
      <c r="H2005">
        <f>_xlfn.XLOOKUP(Sheet1!G2005,USDKRW!$A$2:$A$1306,USDKRW!$B$2:$B$1306,,-1)</f>
        <v>1133.31</v>
      </c>
      <c r="I2005">
        <f t="shared" si="94"/>
        <v>58760990.189999998</v>
      </c>
      <c r="J2005">
        <f>_xlfn.XLOOKUP(A2005,upbit!$A:$A,upbit!$B:$B,,-1)</f>
        <v>63501000</v>
      </c>
      <c r="K2005">
        <f t="shared" si="95"/>
        <v>8.0665928104231668</v>
      </c>
    </row>
    <row r="2006" spans="1:11" x14ac:dyDescent="0.3">
      <c r="A2006" s="2">
        <v>44280.5</v>
      </c>
      <c r="B2006">
        <v>52261</v>
      </c>
      <c r="C2006">
        <v>52561</v>
      </c>
      <c r="D2006">
        <v>51827</v>
      </c>
      <c r="E2006">
        <v>52130</v>
      </c>
      <c r="F2006">
        <v>2015946.5817</v>
      </c>
      <c r="G2006" s="10">
        <f t="shared" si="93"/>
        <v>44280</v>
      </c>
      <c r="H2006">
        <f>_xlfn.XLOOKUP(Sheet1!G2006,USDKRW!$A$2:$A$1306,USDKRW!$B$2:$B$1306,,-1)</f>
        <v>1133.31</v>
      </c>
      <c r="I2006">
        <f t="shared" si="94"/>
        <v>59227913.909999996</v>
      </c>
      <c r="J2006">
        <f>_xlfn.XLOOKUP(A2006,upbit!$A:$A,upbit!$B:$B,,-1)</f>
        <v>64231000</v>
      </c>
      <c r="K2006">
        <f t="shared" si="95"/>
        <v>8.4471759339733943</v>
      </c>
    </row>
    <row r="2007" spans="1:11" x14ac:dyDescent="0.3">
      <c r="A2007" s="2">
        <v>44280.541666666657</v>
      </c>
      <c r="B2007">
        <v>52130</v>
      </c>
      <c r="C2007">
        <v>52508</v>
      </c>
      <c r="D2007">
        <v>51918</v>
      </c>
      <c r="E2007">
        <v>52260</v>
      </c>
      <c r="F2007">
        <v>1294299.9890000001</v>
      </c>
      <c r="G2007" s="10">
        <f t="shared" si="93"/>
        <v>44280</v>
      </c>
      <c r="H2007">
        <f>_xlfn.XLOOKUP(Sheet1!G2007,USDKRW!$A$2:$A$1306,USDKRW!$B$2:$B$1306,,-1)</f>
        <v>1133.31</v>
      </c>
      <c r="I2007">
        <f t="shared" si="94"/>
        <v>59079450.299999997</v>
      </c>
      <c r="J2007">
        <f>_xlfn.XLOOKUP(A2007,upbit!$A:$A,upbit!$B:$B,,-1)</f>
        <v>63856000</v>
      </c>
      <c r="K2007">
        <f t="shared" si="95"/>
        <v>8.084959619199438</v>
      </c>
    </row>
    <row r="2008" spans="1:11" x14ac:dyDescent="0.3">
      <c r="A2008" s="2">
        <v>44280.583333333343</v>
      </c>
      <c r="B2008">
        <v>52260</v>
      </c>
      <c r="C2008">
        <v>52850</v>
      </c>
      <c r="D2008">
        <v>52142</v>
      </c>
      <c r="E2008">
        <v>52681</v>
      </c>
      <c r="F2008">
        <v>2471328.8939</v>
      </c>
      <c r="G2008" s="10">
        <f t="shared" si="93"/>
        <v>44280</v>
      </c>
      <c r="H2008">
        <f>_xlfn.XLOOKUP(Sheet1!G2008,USDKRW!$A$2:$A$1306,USDKRW!$B$2:$B$1306,,-1)</f>
        <v>1133.31</v>
      </c>
      <c r="I2008">
        <f t="shared" si="94"/>
        <v>59226780.599999994</v>
      </c>
      <c r="J2008">
        <f>_xlfn.XLOOKUP(A2008,upbit!$A:$A,upbit!$B:$B,,-1)</f>
        <v>64400000</v>
      </c>
      <c r="K2008">
        <f t="shared" si="95"/>
        <v>8.7345949713836255</v>
      </c>
    </row>
    <row r="2009" spans="1:11" x14ac:dyDescent="0.3">
      <c r="A2009" s="2">
        <v>44280.625</v>
      </c>
      <c r="B2009">
        <v>52681</v>
      </c>
      <c r="C2009">
        <v>53225</v>
      </c>
      <c r="D2009">
        <v>52661</v>
      </c>
      <c r="E2009">
        <v>52974</v>
      </c>
      <c r="F2009">
        <v>2710590.6571999998</v>
      </c>
      <c r="G2009" s="10">
        <f t="shared" si="93"/>
        <v>44280</v>
      </c>
      <c r="H2009">
        <f>_xlfn.XLOOKUP(Sheet1!G2009,USDKRW!$A$2:$A$1306,USDKRW!$B$2:$B$1306,,-1)</f>
        <v>1133.31</v>
      </c>
      <c r="I2009">
        <f t="shared" si="94"/>
        <v>59703904.109999999</v>
      </c>
      <c r="J2009">
        <f>_xlfn.XLOOKUP(A2009,upbit!$A:$A,upbit!$B:$B,,-1)</f>
        <v>64665000</v>
      </c>
      <c r="K2009">
        <f t="shared" si="95"/>
        <v>8.3094999631172293</v>
      </c>
    </row>
    <row r="2010" spans="1:11" x14ac:dyDescent="0.3">
      <c r="A2010" s="2">
        <v>44280.666666666657</v>
      </c>
      <c r="B2010">
        <v>52974</v>
      </c>
      <c r="C2010">
        <v>53122</v>
      </c>
      <c r="D2010">
        <v>52204</v>
      </c>
      <c r="E2010">
        <v>52261</v>
      </c>
      <c r="F2010">
        <v>2917915.2585</v>
      </c>
      <c r="G2010" s="10">
        <f t="shared" si="93"/>
        <v>44280</v>
      </c>
      <c r="H2010">
        <f>_xlfn.XLOOKUP(Sheet1!G2010,USDKRW!$A$2:$A$1306,USDKRW!$B$2:$B$1306,,-1)</f>
        <v>1133.31</v>
      </c>
      <c r="I2010">
        <f t="shared" si="94"/>
        <v>60035963.939999998</v>
      </c>
      <c r="J2010">
        <f>_xlfn.XLOOKUP(A2010,upbit!$A:$A,upbit!$B:$B,,-1)</f>
        <v>64893000</v>
      </c>
      <c r="K2010">
        <f t="shared" si="95"/>
        <v>8.0902108357152827</v>
      </c>
    </row>
    <row r="2011" spans="1:11" x14ac:dyDescent="0.3">
      <c r="A2011" s="2">
        <v>44280.708333333343</v>
      </c>
      <c r="B2011">
        <v>52261</v>
      </c>
      <c r="C2011">
        <v>52789</v>
      </c>
      <c r="D2011">
        <v>52107</v>
      </c>
      <c r="E2011">
        <v>52607</v>
      </c>
      <c r="F2011">
        <v>4137164.0847999998</v>
      </c>
      <c r="G2011" s="10">
        <f t="shared" si="93"/>
        <v>44280</v>
      </c>
      <c r="H2011">
        <f>_xlfn.XLOOKUP(Sheet1!G2011,USDKRW!$A$2:$A$1306,USDKRW!$B$2:$B$1306,,-1)</f>
        <v>1133.31</v>
      </c>
      <c r="I2011">
        <f t="shared" si="94"/>
        <v>59227913.909999996</v>
      </c>
      <c r="J2011">
        <f>_xlfn.XLOOKUP(A2011,upbit!$A:$A,upbit!$B:$B,,-1)</f>
        <v>64005000</v>
      </c>
      <c r="K2011">
        <f t="shared" si="95"/>
        <v>8.0655990978494518</v>
      </c>
    </row>
    <row r="2012" spans="1:11" x14ac:dyDescent="0.3">
      <c r="A2012" s="2">
        <v>44280.75</v>
      </c>
      <c r="B2012">
        <v>52607</v>
      </c>
      <c r="C2012">
        <v>53012</v>
      </c>
      <c r="D2012">
        <v>52362</v>
      </c>
      <c r="E2012">
        <v>52928</v>
      </c>
      <c r="F2012">
        <v>2164685.3267000001</v>
      </c>
      <c r="G2012" s="10">
        <f t="shared" si="93"/>
        <v>44280</v>
      </c>
      <c r="H2012">
        <f>_xlfn.XLOOKUP(Sheet1!G2012,USDKRW!$A$2:$A$1306,USDKRW!$B$2:$B$1306,,-1)</f>
        <v>1133.31</v>
      </c>
      <c r="I2012">
        <f t="shared" si="94"/>
        <v>59620039.169999994</v>
      </c>
      <c r="J2012">
        <f>_xlfn.XLOOKUP(A2012,upbit!$A:$A,upbit!$B:$B,,-1)</f>
        <v>64425000</v>
      </c>
      <c r="K2012">
        <f t="shared" si="95"/>
        <v>8.0593050539587772</v>
      </c>
    </row>
    <row r="2013" spans="1:11" x14ac:dyDescent="0.3">
      <c r="A2013" s="2">
        <v>44280.791666666657</v>
      </c>
      <c r="B2013">
        <v>52928</v>
      </c>
      <c r="C2013">
        <v>53084</v>
      </c>
      <c r="D2013">
        <v>52525</v>
      </c>
      <c r="E2013">
        <v>52959</v>
      </c>
      <c r="F2013">
        <v>1819320.3226999999</v>
      </c>
      <c r="G2013" s="10">
        <f t="shared" si="93"/>
        <v>44280</v>
      </c>
      <c r="H2013">
        <f>_xlfn.XLOOKUP(Sheet1!G2013,USDKRW!$A$2:$A$1306,USDKRW!$B$2:$B$1306,,-1)</f>
        <v>1133.31</v>
      </c>
      <c r="I2013">
        <f t="shared" si="94"/>
        <v>59983831.68</v>
      </c>
      <c r="J2013">
        <f>_xlfn.XLOOKUP(A2013,upbit!$A:$A,upbit!$B:$B,,-1)</f>
        <v>64599000</v>
      </c>
      <c r="K2013">
        <f t="shared" si="95"/>
        <v>7.6940205230983993</v>
      </c>
    </row>
    <row r="2014" spans="1:11" x14ac:dyDescent="0.3">
      <c r="A2014" s="2">
        <v>44280.833333333343</v>
      </c>
      <c r="B2014">
        <v>52959</v>
      </c>
      <c r="C2014">
        <v>53142</v>
      </c>
      <c r="D2014">
        <v>52142</v>
      </c>
      <c r="E2014">
        <v>52161</v>
      </c>
      <c r="F2014">
        <v>3707765.8245000001</v>
      </c>
      <c r="G2014" s="10">
        <f t="shared" si="93"/>
        <v>44280</v>
      </c>
      <c r="H2014">
        <f>_xlfn.XLOOKUP(Sheet1!G2014,USDKRW!$A$2:$A$1306,USDKRW!$B$2:$B$1306,,-1)</f>
        <v>1133.31</v>
      </c>
      <c r="I2014">
        <f t="shared" si="94"/>
        <v>60018964.289999999</v>
      </c>
      <c r="J2014">
        <f>_xlfn.XLOOKUP(A2014,upbit!$A:$A,upbit!$B:$B,,-1)</f>
        <v>64670000</v>
      </c>
      <c r="K2014">
        <f t="shared" si="95"/>
        <v>7.7492768577729798</v>
      </c>
    </row>
    <row r="2015" spans="1:11" x14ac:dyDescent="0.3">
      <c r="A2015" s="2">
        <v>44280.875</v>
      </c>
      <c r="B2015">
        <v>52161</v>
      </c>
      <c r="C2015">
        <v>52343</v>
      </c>
      <c r="D2015">
        <v>50478</v>
      </c>
      <c r="E2015">
        <v>51091</v>
      </c>
      <c r="F2015">
        <v>27317791.503199998</v>
      </c>
      <c r="G2015" s="10">
        <f t="shared" si="93"/>
        <v>44280</v>
      </c>
      <c r="H2015">
        <f>_xlfn.XLOOKUP(Sheet1!G2015,USDKRW!$A$2:$A$1306,USDKRW!$B$2:$B$1306,,-1)</f>
        <v>1133.31</v>
      </c>
      <c r="I2015">
        <f t="shared" si="94"/>
        <v>59114582.909999996</v>
      </c>
      <c r="J2015">
        <f>_xlfn.XLOOKUP(A2015,upbit!$A:$A,upbit!$B:$B,,-1)</f>
        <v>64020000</v>
      </c>
      <c r="K2015">
        <f t="shared" si="95"/>
        <v>8.2981505552840229</v>
      </c>
    </row>
    <row r="2016" spans="1:11" x14ac:dyDescent="0.3">
      <c r="A2016" s="2">
        <v>44280.916666666657</v>
      </c>
      <c r="B2016">
        <v>51091</v>
      </c>
      <c r="C2016">
        <v>51968</v>
      </c>
      <c r="D2016">
        <v>50393</v>
      </c>
      <c r="E2016">
        <v>51655</v>
      </c>
      <c r="F2016">
        <v>12878012.890699999</v>
      </c>
      <c r="G2016" s="10">
        <f t="shared" si="93"/>
        <v>44280</v>
      </c>
      <c r="H2016">
        <f>_xlfn.XLOOKUP(Sheet1!G2016,USDKRW!$A$2:$A$1306,USDKRW!$B$2:$B$1306,,-1)</f>
        <v>1133.31</v>
      </c>
      <c r="I2016">
        <f t="shared" si="94"/>
        <v>57901941.210000001</v>
      </c>
      <c r="J2016">
        <f>_xlfn.XLOOKUP(A2016,upbit!$A:$A,upbit!$B:$B,,-1)</f>
        <v>63116000</v>
      </c>
      <c r="K2016">
        <f t="shared" si="95"/>
        <v>9.0049809747993379</v>
      </c>
    </row>
    <row r="2017" spans="1:11" x14ac:dyDescent="0.3">
      <c r="A2017" s="2">
        <v>44280.958333333343</v>
      </c>
      <c r="B2017">
        <v>51655</v>
      </c>
      <c r="C2017">
        <v>52070</v>
      </c>
      <c r="D2017">
        <v>51033</v>
      </c>
      <c r="E2017">
        <v>51291</v>
      </c>
      <c r="F2017">
        <v>5831239.6969999997</v>
      </c>
      <c r="G2017" s="10">
        <f t="shared" si="93"/>
        <v>44280</v>
      </c>
      <c r="H2017">
        <f>_xlfn.XLOOKUP(Sheet1!G2017,USDKRW!$A$2:$A$1306,USDKRW!$B$2:$B$1306,,-1)</f>
        <v>1133.31</v>
      </c>
      <c r="I2017">
        <f t="shared" si="94"/>
        <v>58541128.049999997</v>
      </c>
      <c r="J2017">
        <f>_xlfn.XLOOKUP(A2017,upbit!$A:$A,upbit!$B:$B,,-1)</f>
        <v>63559000</v>
      </c>
      <c r="K2017">
        <f t="shared" si="95"/>
        <v>8.571532727750375</v>
      </c>
    </row>
    <row r="2018" spans="1:11" x14ac:dyDescent="0.3">
      <c r="A2018" s="2">
        <v>44281</v>
      </c>
      <c r="B2018">
        <v>51291</v>
      </c>
      <c r="C2018">
        <v>51510</v>
      </c>
      <c r="D2018">
        <v>50646</v>
      </c>
      <c r="E2018">
        <v>50973</v>
      </c>
      <c r="F2018">
        <v>7536174.2518999996</v>
      </c>
      <c r="G2018" s="10">
        <f t="shared" si="93"/>
        <v>44281</v>
      </c>
      <c r="H2018">
        <f>_xlfn.XLOOKUP(Sheet1!G2018,USDKRW!$A$2:$A$1306,USDKRW!$B$2:$B$1306,,-1)</f>
        <v>1129.26</v>
      </c>
      <c r="I2018">
        <f t="shared" si="94"/>
        <v>57920874.659999996</v>
      </c>
      <c r="J2018">
        <f>_xlfn.XLOOKUP(A2018,upbit!$A:$A,upbit!$B:$B,,-1)</f>
        <v>63201000</v>
      </c>
      <c r="K2018">
        <f t="shared" si="95"/>
        <v>9.1161008375559618</v>
      </c>
    </row>
    <row r="2019" spans="1:11" x14ac:dyDescent="0.3">
      <c r="A2019" s="2">
        <v>44281.041666666657</v>
      </c>
      <c r="B2019">
        <v>50974</v>
      </c>
      <c r="C2019">
        <v>51697</v>
      </c>
      <c r="D2019">
        <v>50551</v>
      </c>
      <c r="E2019">
        <v>51305</v>
      </c>
      <c r="F2019">
        <v>11947588.8905</v>
      </c>
      <c r="G2019" s="10">
        <f t="shared" si="93"/>
        <v>44281</v>
      </c>
      <c r="H2019">
        <f>_xlfn.XLOOKUP(Sheet1!G2019,USDKRW!$A$2:$A$1306,USDKRW!$B$2:$B$1306,,-1)</f>
        <v>1129.26</v>
      </c>
      <c r="I2019">
        <f t="shared" si="94"/>
        <v>57562899.240000002</v>
      </c>
      <c r="J2019">
        <f>_xlfn.XLOOKUP(A2019,upbit!$A:$A,upbit!$B:$B,,-1)</f>
        <v>62789000</v>
      </c>
      <c r="K2019">
        <f t="shared" si="95"/>
        <v>9.0789394366856726</v>
      </c>
    </row>
    <row r="2020" spans="1:11" x14ac:dyDescent="0.3">
      <c r="A2020" s="2">
        <v>44281.083333333343</v>
      </c>
      <c r="B2020">
        <v>51305</v>
      </c>
      <c r="C2020">
        <v>51812</v>
      </c>
      <c r="D2020">
        <v>51110</v>
      </c>
      <c r="E2020">
        <v>51641</v>
      </c>
      <c r="F2020">
        <v>3928759.3761999998</v>
      </c>
      <c r="G2020" s="10">
        <f t="shared" si="93"/>
        <v>44281</v>
      </c>
      <c r="H2020">
        <f>_xlfn.XLOOKUP(Sheet1!G2020,USDKRW!$A$2:$A$1306,USDKRW!$B$2:$B$1306,,-1)</f>
        <v>1129.26</v>
      </c>
      <c r="I2020">
        <f t="shared" si="94"/>
        <v>57936684.299999997</v>
      </c>
      <c r="J2020">
        <f>_xlfn.XLOOKUP(A2020,upbit!$A:$A,upbit!$B:$B,,-1)</f>
        <v>63100000</v>
      </c>
      <c r="K2020">
        <f t="shared" si="95"/>
        <v>8.911997230052048</v>
      </c>
    </row>
    <row r="2021" spans="1:11" x14ac:dyDescent="0.3">
      <c r="A2021" s="2">
        <v>44281.125</v>
      </c>
      <c r="B2021">
        <v>51641</v>
      </c>
      <c r="C2021">
        <v>52529</v>
      </c>
      <c r="D2021">
        <v>51523</v>
      </c>
      <c r="E2021">
        <v>52215</v>
      </c>
      <c r="F2021">
        <v>2792608.1457000002</v>
      </c>
      <c r="G2021" s="10">
        <f t="shared" si="93"/>
        <v>44281</v>
      </c>
      <c r="H2021">
        <f>_xlfn.XLOOKUP(Sheet1!G2021,USDKRW!$A$2:$A$1306,USDKRW!$B$2:$B$1306,,-1)</f>
        <v>1129.26</v>
      </c>
      <c r="I2021">
        <f t="shared" si="94"/>
        <v>58316115.659999996</v>
      </c>
      <c r="J2021">
        <f>_xlfn.XLOOKUP(A2021,upbit!$A:$A,upbit!$B:$B,,-1)</f>
        <v>63083000</v>
      </c>
      <c r="K2021">
        <f t="shared" si="95"/>
        <v>8.1742144277789919</v>
      </c>
    </row>
    <row r="2022" spans="1:11" x14ac:dyDescent="0.3">
      <c r="A2022" s="2">
        <v>44281.166666666657</v>
      </c>
      <c r="B2022">
        <v>52215</v>
      </c>
      <c r="C2022">
        <v>52294</v>
      </c>
      <c r="D2022">
        <v>51650</v>
      </c>
      <c r="E2022">
        <v>52198</v>
      </c>
      <c r="F2022">
        <v>2044741.8626000001</v>
      </c>
      <c r="G2022" s="10">
        <f t="shared" si="93"/>
        <v>44281</v>
      </c>
      <c r="H2022">
        <f>_xlfn.XLOOKUP(Sheet1!G2022,USDKRW!$A$2:$A$1306,USDKRW!$B$2:$B$1306,,-1)</f>
        <v>1129.26</v>
      </c>
      <c r="I2022">
        <f t="shared" si="94"/>
        <v>58964310.899999999</v>
      </c>
      <c r="J2022">
        <f>_xlfn.XLOOKUP(A2022,upbit!$A:$A,upbit!$B:$B,,-1)</f>
        <v>63525000</v>
      </c>
      <c r="K2022">
        <f t="shared" si="95"/>
        <v>7.7346602213916427</v>
      </c>
    </row>
    <row r="2023" spans="1:11" x14ac:dyDescent="0.3">
      <c r="A2023" s="2">
        <v>44281.208333333343</v>
      </c>
      <c r="B2023">
        <v>52198</v>
      </c>
      <c r="C2023">
        <v>52692</v>
      </c>
      <c r="D2023">
        <v>51832</v>
      </c>
      <c r="E2023">
        <v>51977</v>
      </c>
      <c r="F2023">
        <v>2681848.0559999999</v>
      </c>
      <c r="G2023" s="10">
        <f t="shared" si="93"/>
        <v>44281</v>
      </c>
      <c r="H2023">
        <f>_xlfn.XLOOKUP(Sheet1!G2023,USDKRW!$A$2:$A$1306,USDKRW!$B$2:$B$1306,,-1)</f>
        <v>1129.26</v>
      </c>
      <c r="I2023">
        <f t="shared" si="94"/>
        <v>58945113.479999997</v>
      </c>
      <c r="J2023">
        <f>_xlfn.XLOOKUP(A2023,upbit!$A:$A,upbit!$B:$B,,-1)</f>
        <v>63435000</v>
      </c>
      <c r="K2023">
        <f t="shared" si="95"/>
        <v>7.6170631540533273</v>
      </c>
    </row>
    <row r="2024" spans="1:11" x14ac:dyDescent="0.3">
      <c r="A2024" s="2">
        <v>44281.25</v>
      </c>
      <c r="B2024">
        <v>51977</v>
      </c>
      <c r="C2024">
        <v>52570</v>
      </c>
      <c r="D2024">
        <v>51966</v>
      </c>
      <c r="E2024">
        <v>52431</v>
      </c>
      <c r="F2024">
        <v>1499402.7109000001</v>
      </c>
      <c r="G2024" s="10">
        <f t="shared" si="93"/>
        <v>44281</v>
      </c>
      <c r="H2024">
        <f>_xlfn.XLOOKUP(Sheet1!G2024,USDKRW!$A$2:$A$1306,USDKRW!$B$2:$B$1306,,-1)</f>
        <v>1129.26</v>
      </c>
      <c r="I2024">
        <f t="shared" si="94"/>
        <v>58695547.019999996</v>
      </c>
      <c r="J2024">
        <f>_xlfn.XLOOKUP(A2024,upbit!$A:$A,upbit!$B:$B,,-1)</f>
        <v>63261000</v>
      </c>
      <c r="K2024">
        <f t="shared" si="95"/>
        <v>7.7781930858304538</v>
      </c>
    </row>
    <row r="2025" spans="1:11" x14ac:dyDescent="0.3">
      <c r="A2025" s="2">
        <v>44281.291666666657</v>
      </c>
      <c r="B2025">
        <v>52431</v>
      </c>
      <c r="C2025">
        <v>52721</v>
      </c>
      <c r="D2025">
        <v>51595</v>
      </c>
      <c r="E2025">
        <v>51744</v>
      </c>
      <c r="F2025">
        <v>3703894.6395999999</v>
      </c>
      <c r="G2025" s="10">
        <f t="shared" si="93"/>
        <v>44281</v>
      </c>
      <c r="H2025">
        <f>_xlfn.XLOOKUP(Sheet1!G2025,USDKRW!$A$2:$A$1306,USDKRW!$B$2:$B$1306,,-1)</f>
        <v>1129.26</v>
      </c>
      <c r="I2025">
        <f t="shared" si="94"/>
        <v>59208231.060000002</v>
      </c>
      <c r="J2025">
        <f>_xlfn.XLOOKUP(A2025,upbit!$A:$A,upbit!$B:$B,,-1)</f>
        <v>63828000</v>
      </c>
      <c r="K2025">
        <f t="shared" si="95"/>
        <v>7.8025788936650464</v>
      </c>
    </row>
    <row r="2026" spans="1:11" x14ac:dyDescent="0.3">
      <c r="A2026" s="2">
        <v>44281.333333333343</v>
      </c>
      <c r="B2026">
        <v>51744</v>
      </c>
      <c r="C2026">
        <v>52040</v>
      </c>
      <c r="D2026">
        <v>51234</v>
      </c>
      <c r="E2026">
        <v>51309</v>
      </c>
      <c r="F2026">
        <v>1223625.1344999999</v>
      </c>
      <c r="G2026" s="10">
        <f t="shared" si="93"/>
        <v>44281</v>
      </c>
      <c r="H2026">
        <f>_xlfn.XLOOKUP(Sheet1!G2026,USDKRW!$A$2:$A$1306,USDKRW!$B$2:$B$1306,,-1)</f>
        <v>1129.26</v>
      </c>
      <c r="I2026">
        <f t="shared" si="94"/>
        <v>58432429.439999998</v>
      </c>
      <c r="J2026">
        <f>_xlfn.XLOOKUP(A2026,upbit!$A:$A,upbit!$B:$B,,-1)</f>
        <v>63740000</v>
      </c>
      <c r="K2026">
        <f t="shared" si="95"/>
        <v>9.083261830572976</v>
      </c>
    </row>
    <row r="2027" spans="1:11" x14ac:dyDescent="0.3">
      <c r="A2027" s="2">
        <v>44281.375</v>
      </c>
      <c r="B2027">
        <v>51309</v>
      </c>
      <c r="C2027">
        <v>52270</v>
      </c>
      <c r="D2027">
        <v>51244</v>
      </c>
      <c r="E2027">
        <v>52076</v>
      </c>
      <c r="F2027">
        <v>1280690.2794000001</v>
      </c>
      <c r="G2027" s="10">
        <f t="shared" si="93"/>
        <v>44281</v>
      </c>
      <c r="H2027">
        <f>_xlfn.XLOOKUP(Sheet1!G2027,USDKRW!$A$2:$A$1306,USDKRW!$B$2:$B$1306,,-1)</f>
        <v>1129.26</v>
      </c>
      <c r="I2027">
        <f t="shared" si="94"/>
        <v>57941201.339999996</v>
      </c>
      <c r="J2027">
        <f>_xlfn.XLOOKUP(A2027,upbit!$A:$A,upbit!$B:$B,,-1)</f>
        <v>63334000</v>
      </c>
      <c r="K2027">
        <f t="shared" si="95"/>
        <v>9.3073642507944587</v>
      </c>
    </row>
    <row r="2028" spans="1:11" x14ac:dyDescent="0.3">
      <c r="A2028" s="2">
        <v>44281.416666666657</v>
      </c>
      <c r="B2028">
        <v>52077</v>
      </c>
      <c r="C2028">
        <v>52348</v>
      </c>
      <c r="D2028">
        <v>51988</v>
      </c>
      <c r="E2028">
        <v>52259</v>
      </c>
      <c r="F2028">
        <v>1215506.0536</v>
      </c>
      <c r="G2028" s="10">
        <f t="shared" si="93"/>
        <v>44281</v>
      </c>
      <c r="H2028">
        <f>_xlfn.XLOOKUP(Sheet1!G2028,USDKRW!$A$2:$A$1306,USDKRW!$B$2:$B$1306,,-1)</f>
        <v>1129.26</v>
      </c>
      <c r="I2028">
        <f t="shared" si="94"/>
        <v>58808473.019999996</v>
      </c>
      <c r="J2028">
        <f>_xlfn.XLOOKUP(A2028,upbit!$A:$A,upbit!$B:$B,,-1)</f>
        <v>63896000</v>
      </c>
      <c r="K2028">
        <f t="shared" si="95"/>
        <v>8.6510101669699857</v>
      </c>
    </row>
    <row r="2029" spans="1:11" x14ac:dyDescent="0.3">
      <c r="A2029" s="2">
        <v>44281.458333333343</v>
      </c>
      <c r="B2029">
        <v>52259</v>
      </c>
      <c r="C2029">
        <v>52368</v>
      </c>
      <c r="D2029">
        <v>51551</v>
      </c>
      <c r="E2029">
        <v>51693</v>
      </c>
      <c r="F2029">
        <v>1783224.9549</v>
      </c>
      <c r="G2029" s="10">
        <f t="shared" si="93"/>
        <v>44281</v>
      </c>
      <c r="H2029">
        <f>_xlfn.XLOOKUP(Sheet1!G2029,USDKRW!$A$2:$A$1306,USDKRW!$B$2:$B$1306,,-1)</f>
        <v>1129.26</v>
      </c>
      <c r="I2029">
        <f t="shared" si="94"/>
        <v>59013998.339999996</v>
      </c>
      <c r="J2029">
        <f>_xlfn.XLOOKUP(A2029,upbit!$A:$A,upbit!$B:$B,,-1)</f>
        <v>64012000</v>
      </c>
      <c r="K2029">
        <f t="shared" si="95"/>
        <v>8.4691798566245211</v>
      </c>
    </row>
    <row r="2030" spans="1:11" x14ac:dyDescent="0.3">
      <c r="A2030" s="2">
        <v>44281.5</v>
      </c>
      <c r="B2030">
        <v>51693</v>
      </c>
      <c r="C2030">
        <v>52721</v>
      </c>
      <c r="D2030">
        <v>51693</v>
      </c>
      <c r="E2030">
        <v>52420</v>
      </c>
      <c r="F2030">
        <v>1628559.7265000001</v>
      </c>
      <c r="G2030" s="10">
        <f t="shared" si="93"/>
        <v>44281</v>
      </c>
      <c r="H2030">
        <f>_xlfn.XLOOKUP(Sheet1!G2030,USDKRW!$A$2:$A$1306,USDKRW!$B$2:$B$1306,,-1)</f>
        <v>1129.26</v>
      </c>
      <c r="I2030">
        <f t="shared" si="94"/>
        <v>58374837.18</v>
      </c>
      <c r="J2030">
        <f>_xlfn.XLOOKUP(A2030,upbit!$A:$A,upbit!$B:$B,,-1)</f>
        <v>63700000</v>
      </c>
      <c r="K2030">
        <f t="shared" si="95"/>
        <v>9.1223600394460203</v>
      </c>
    </row>
    <row r="2031" spans="1:11" x14ac:dyDescent="0.3">
      <c r="A2031" s="2">
        <v>44281.541666666657</v>
      </c>
      <c r="B2031">
        <v>52420</v>
      </c>
      <c r="C2031">
        <v>52792</v>
      </c>
      <c r="D2031">
        <v>52189</v>
      </c>
      <c r="E2031">
        <v>52698</v>
      </c>
      <c r="F2031">
        <v>560688.75540000002</v>
      </c>
      <c r="G2031" s="10">
        <f t="shared" si="93"/>
        <v>44281</v>
      </c>
      <c r="H2031">
        <f>_xlfn.XLOOKUP(Sheet1!G2031,USDKRW!$A$2:$A$1306,USDKRW!$B$2:$B$1306,,-1)</f>
        <v>1129.26</v>
      </c>
      <c r="I2031">
        <f t="shared" si="94"/>
        <v>59195809.200000003</v>
      </c>
      <c r="J2031">
        <f>_xlfn.XLOOKUP(A2031,upbit!$A:$A,upbit!$B:$B,,-1)</f>
        <v>64108000</v>
      </c>
      <c r="K2031">
        <f t="shared" si="95"/>
        <v>8.2982070291556909</v>
      </c>
    </row>
    <row r="2032" spans="1:11" x14ac:dyDescent="0.3">
      <c r="A2032" s="2">
        <v>44281.583333333343</v>
      </c>
      <c r="B2032">
        <v>52698</v>
      </c>
      <c r="C2032">
        <v>52893</v>
      </c>
      <c r="D2032">
        <v>52520</v>
      </c>
      <c r="E2032">
        <v>52826</v>
      </c>
      <c r="F2032">
        <v>1728096.8766000001</v>
      </c>
      <c r="G2032" s="10">
        <f t="shared" si="93"/>
        <v>44281</v>
      </c>
      <c r="H2032">
        <f>_xlfn.XLOOKUP(Sheet1!G2032,USDKRW!$A$2:$A$1306,USDKRW!$B$2:$B$1306,,-1)</f>
        <v>1129.26</v>
      </c>
      <c r="I2032">
        <f t="shared" si="94"/>
        <v>59509743.479999997</v>
      </c>
      <c r="J2032">
        <f>_xlfn.XLOOKUP(A2032,upbit!$A:$A,upbit!$B:$B,,-1)</f>
        <v>64350000</v>
      </c>
      <c r="K2032">
        <f t="shared" si="95"/>
        <v>8.1335529897330403</v>
      </c>
    </row>
    <row r="2033" spans="1:11" x14ac:dyDescent="0.3">
      <c r="A2033" s="2">
        <v>44281.625</v>
      </c>
      <c r="B2033">
        <v>52826</v>
      </c>
      <c r="C2033">
        <v>52933</v>
      </c>
      <c r="D2033">
        <v>52484</v>
      </c>
      <c r="E2033">
        <v>52581</v>
      </c>
      <c r="F2033">
        <v>1693021.4920000001</v>
      </c>
      <c r="G2033" s="10">
        <f t="shared" si="93"/>
        <v>44281</v>
      </c>
      <c r="H2033">
        <f>_xlfn.XLOOKUP(Sheet1!G2033,USDKRW!$A$2:$A$1306,USDKRW!$B$2:$B$1306,,-1)</f>
        <v>1129.26</v>
      </c>
      <c r="I2033">
        <f t="shared" si="94"/>
        <v>59654288.759999998</v>
      </c>
      <c r="J2033">
        <f>_xlfn.XLOOKUP(A2033,upbit!$A:$A,upbit!$B:$B,,-1)</f>
        <v>64275000</v>
      </c>
      <c r="K2033">
        <f t="shared" si="95"/>
        <v>7.7458156589377269</v>
      </c>
    </row>
    <row r="2034" spans="1:11" x14ac:dyDescent="0.3">
      <c r="A2034" s="2">
        <v>44281.666666666657</v>
      </c>
      <c r="B2034">
        <v>52581</v>
      </c>
      <c r="C2034">
        <v>53618</v>
      </c>
      <c r="D2034">
        <v>52408</v>
      </c>
      <c r="E2034">
        <v>53588</v>
      </c>
      <c r="F2034">
        <v>6619582.7858999996</v>
      </c>
      <c r="G2034" s="10">
        <f t="shared" si="93"/>
        <v>44281</v>
      </c>
      <c r="H2034">
        <f>_xlfn.XLOOKUP(Sheet1!G2034,USDKRW!$A$2:$A$1306,USDKRW!$B$2:$B$1306,,-1)</f>
        <v>1129.26</v>
      </c>
      <c r="I2034">
        <f t="shared" si="94"/>
        <v>59377620.060000002</v>
      </c>
      <c r="J2034">
        <f>_xlfn.XLOOKUP(A2034,upbit!$A:$A,upbit!$B:$B,,-1)</f>
        <v>64350000</v>
      </c>
      <c r="K2034">
        <f t="shared" si="95"/>
        <v>8.3741651062732014</v>
      </c>
    </row>
    <row r="2035" spans="1:11" x14ac:dyDescent="0.3">
      <c r="A2035" s="2">
        <v>44281.708333333343</v>
      </c>
      <c r="B2035">
        <v>53588</v>
      </c>
      <c r="C2035">
        <v>53836</v>
      </c>
      <c r="D2035">
        <v>53176</v>
      </c>
      <c r="E2035">
        <v>53372</v>
      </c>
      <c r="F2035">
        <v>2342678.7450000001</v>
      </c>
      <c r="G2035" s="10">
        <f t="shared" si="93"/>
        <v>44281</v>
      </c>
      <c r="H2035">
        <f>_xlfn.XLOOKUP(Sheet1!G2035,USDKRW!$A$2:$A$1306,USDKRW!$B$2:$B$1306,,-1)</f>
        <v>1129.26</v>
      </c>
      <c r="I2035">
        <f t="shared" si="94"/>
        <v>60514784.880000003</v>
      </c>
      <c r="J2035">
        <f>_xlfn.XLOOKUP(A2035,upbit!$A:$A,upbit!$B:$B,,-1)</f>
        <v>65050000</v>
      </c>
      <c r="K2035">
        <f t="shared" si="95"/>
        <v>7.4943918729832193</v>
      </c>
    </row>
    <row r="2036" spans="1:11" x14ac:dyDescent="0.3">
      <c r="A2036" s="2">
        <v>44281.75</v>
      </c>
      <c r="B2036">
        <v>53371</v>
      </c>
      <c r="C2036">
        <v>53600</v>
      </c>
      <c r="D2036">
        <v>53224</v>
      </c>
      <c r="E2036">
        <v>53332</v>
      </c>
      <c r="F2036">
        <v>1148787.7853999999</v>
      </c>
      <c r="G2036" s="10">
        <f t="shared" si="93"/>
        <v>44281</v>
      </c>
      <c r="H2036">
        <f>_xlfn.XLOOKUP(Sheet1!G2036,USDKRW!$A$2:$A$1306,USDKRW!$B$2:$B$1306,,-1)</f>
        <v>1129.26</v>
      </c>
      <c r="I2036">
        <f t="shared" si="94"/>
        <v>60269735.460000001</v>
      </c>
      <c r="J2036">
        <f>_xlfn.XLOOKUP(A2036,upbit!$A:$A,upbit!$B:$B,,-1)</f>
        <v>64830000</v>
      </c>
      <c r="K2036">
        <f t="shared" si="95"/>
        <v>7.5664253463109565</v>
      </c>
    </row>
    <row r="2037" spans="1:11" x14ac:dyDescent="0.3">
      <c r="A2037" s="2">
        <v>44281.791666666657</v>
      </c>
      <c r="B2037">
        <v>53332</v>
      </c>
      <c r="C2037">
        <v>53573</v>
      </c>
      <c r="D2037">
        <v>53185</v>
      </c>
      <c r="E2037">
        <v>53377</v>
      </c>
      <c r="F2037">
        <v>1265722.5190000001</v>
      </c>
      <c r="G2037" s="10">
        <f t="shared" si="93"/>
        <v>44281</v>
      </c>
      <c r="H2037">
        <f>_xlfn.XLOOKUP(Sheet1!G2037,USDKRW!$A$2:$A$1306,USDKRW!$B$2:$B$1306,,-1)</f>
        <v>1129.26</v>
      </c>
      <c r="I2037">
        <f t="shared" si="94"/>
        <v>60225694.32</v>
      </c>
      <c r="J2037">
        <f>_xlfn.XLOOKUP(A2037,upbit!$A:$A,upbit!$B:$B,,-1)</f>
        <v>64567000</v>
      </c>
      <c r="K2037">
        <f t="shared" si="95"/>
        <v>7.2083945714816355</v>
      </c>
    </row>
    <row r="2038" spans="1:11" x14ac:dyDescent="0.3">
      <c r="A2038" s="2">
        <v>44281.833333333343</v>
      </c>
      <c r="B2038">
        <v>53377</v>
      </c>
      <c r="C2038">
        <v>53455</v>
      </c>
      <c r="D2038">
        <v>52510</v>
      </c>
      <c r="E2038">
        <v>52711</v>
      </c>
      <c r="F2038">
        <v>6191119.3427999998</v>
      </c>
      <c r="G2038" s="10">
        <f t="shared" si="93"/>
        <v>44281</v>
      </c>
      <c r="H2038">
        <f>_xlfn.XLOOKUP(Sheet1!G2038,USDKRW!$A$2:$A$1306,USDKRW!$B$2:$B$1306,,-1)</f>
        <v>1129.26</v>
      </c>
      <c r="I2038">
        <f t="shared" si="94"/>
        <v>60276511.019999996</v>
      </c>
      <c r="J2038">
        <f>_xlfn.XLOOKUP(A2038,upbit!$A:$A,upbit!$B:$B,,-1)</f>
        <v>64604000</v>
      </c>
      <c r="K2038">
        <f t="shared" si="95"/>
        <v>7.1793952681901585</v>
      </c>
    </row>
    <row r="2039" spans="1:11" x14ac:dyDescent="0.3">
      <c r="A2039" s="2">
        <v>44281.875</v>
      </c>
      <c r="B2039">
        <v>52711</v>
      </c>
      <c r="C2039">
        <v>53248</v>
      </c>
      <c r="D2039">
        <v>52506</v>
      </c>
      <c r="E2039">
        <v>53001</v>
      </c>
      <c r="F2039">
        <v>1665808.9941</v>
      </c>
      <c r="G2039" s="10">
        <f t="shared" si="93"/>
        <v>44281</v>
      </c>
      <c r="H2039">
        <f>_xlfn.XLOOKUP(Sheet1!G2039,USDKRW!$A$2:$A$1306,USDKRW!$B$2:$B$1306,,-1)</f>
        <v>1129.26</v>
      </c>
      <c r="I2039">
        <f t="shared" si="94"/>
        <v>59524423.859999999</v>
      </c>
      <c r="J2039">
        <f>_xlfn.XLOOKUP(A2039,upbit!$A:$A,upbit!$B:$B,,-1)</f>
        <v>63710000</v>
      </c>
      <c r="K2039">
        <f t="shared" si="95"/>
        <v>7.0316953421411865</v>
      </c>
    </row>
    <row r="2040" spans="1:11" x14ac:dyDescent="0.3">
      <c r="A2040" s="2">
        <v>44281.916666666657</v>
      </c>
      <c r="B2040">
        <v>53001</v>
      </c>
      <c r="C2040">
        <v>53328</v>
      </c>
      <c r="D2040">
        <v>52750</v>
      </c>
      <c r="E2040">
        <v>53325</v>
      </c>
      <c r="F2040">
        <v>2640468.5588000002</v>
      </c>
      <c r="G2040" s="10">
        <f t="shared" si="93"/>
        <v>44281</v>
      </c>
      <c r="H2040">
        <f>_xlfn.XLOOKUP(Sheet1!G2040,USDKRW!$A$2:$A$1306,USDKRW!$B$2:$B$1306,,-1)</f>
        <v>1129.26</v>
      </c>
      <c r="I2040">
        <f t="shared" si="94"/>
        <v>59851909.259999998</v>
      </c>
      <c r="J2040">
        <f>_xlfn.XLOOKUP(A2040,upbit!$A:$A,upbit!$B:$B,,-1)</f>
        <v>63900000</v>
      </c>
      <c r="K2040">
        <f t="shared" si="95"/>
        <v>6.7635114569442933</v>
      </c>
    </row>
    <row r="2041" spans="1:11" x14ac:dyDescent="0.3">
      <c r="A2041" s="2">
        <v>44281.958333333343</v>
      </c>
      <c r="B2041">
        <v>53325</v>
      </c>
      <c r="C2041">
        <v>53481</v>
      </c>
      <c r="D2041">
        <v>53115</v>
      </c>
      <c r="E2041">
        <v>53425</v>
      </c>
      <c r="F2041">
        <v>1919860.4959</v>
      </c>
      <c r="G2041" s="10">
        <f t="shared" si="93"/>
        <v>44281</v>
      </c>
      <c r="H2041">
        <f>_xlfn.XLOOKUP(Sheet1!G2041,USDKRW!$A$2:$A$1306,USDKRW!$B$2:$B$1306,,-1)</f>
        <v>1129.26</v>
      </c>
      <c r="I2041">
        <f t="shared" si="94"/>
        <v>60217789.5</v>
      </c>
      <c r="J2041">
        <f>_xlfn.XLOOKUP(A2041,upbit!$A:$A,upbit!$B:$B,,-1)</f>
        <v>64195000</v>
      </c>
      <c r="K2041">
        <f t="shared" si="95"/>
        <v>6.6047102243764755</v>
      </c>
    </row>
    <row r="2042" spans="1:11" x14ac:dyDescent="0.3">
      <c r="A2042" s="2">
        <v>44282</v>
      </c>
      <c r="B2042">
        <v>53425</v>
      </c>
      <c r="C2042">
        <v>53536</v>
      </c>
      <c r="D2042">
        <v>53222</v>
      </c>
      <c r="E2042">
        <v>53317</v>
      </c>
      <c r="F2042">
        <v>1428984.0697999999</v>
      </c>
      <c r="G2042" s="10">
        <f t="shared" si="93"/>
        <v>44282</v>
      </c>
      <c r="H2042">
        <f>_xlfn.XLOOKUP(Sheet1!G2042,USDKRW!$A$2:$A$1306,USDKRW!$B$2:$B$1306,,-1)</f>
        <v>1129.26</v>
      </c>
      <c r="I2042">
        <f t="shared" si="94"/>
        <v>60330715.5</v>
      </c>
      <c r="J2042">
        <f>_xlfn.XLOOKUP(A2042,upbit!$A:$A,upbit!$B:$B,,-1)</f>
        <v>64300000</v>
      </c>
      <c r="K2042">
        <f t="shared" si="95"/>
        <v>6.5792100542881871</v>
      </c>
    </row>
    <row r="2043" spans="1:11" x14ac:dyDescent="0.3">
      <c r="A2043" s="2">
        <v>44282.041666666657</v>
      </c>
      <c r="B2043">
        <v>53317</v>
      </c>
      <c r="C2043">
        <v>54045</v>
      </c>
      <c r="D2043">
        <v>52905</v>
      </c>
      <c r="E2043">
        <v>53785</v>
      </c>
      <c r="F2043">
        <v>2045220.298</v>
      </c>
      <c r="G2043" s="10">
        <f t="shared" si="93"/>
        <v>44282</v>
      </c>
      <c r="H2043">
        <f>_xlfn.XLOOKUP(Sheet1!G2043,USDKRW!$A$2:$A$1306,USDKRW!$B$2:$B$1306,,-1)</f>
        <v>1129.26</v>
      </c>
      <c r="I2043">
        <f t="shared" si="94"/>
        <v>60208755.420000002</v>
      </c>
      <c r="J2043">
        <f>_xlfn.XLOOKUP(A2043,upbit!$A:$A,upbit!$B:$B,,-1)</f>
        <v>64449000</v>
      </c>
      <c r="K2043">
        <f t="shared" si="95"/>
        <v>7.0425713842134696</v>
      </c>
    </row>
    <row r="2044" spans="1:11" x14ac:dyDescent="0.3">
      <c r="A2044" s="2">
        <v>44282.083333333343</v>
      </c>
      <c r="B2044">
        <v>53785</v>
      </c>
      <c r="C2044">
        <v>53922</v>
      </c>
      <c r="D2044">
        <v>53520</v>
      </c>
      <c r="E2044">
        <v>53823</v>
      </c>
      <c r="F2044">
        <v>2097308.4273000001</v>
      </c>
      <c r="G2044" s="10">
        <f t="shared" si="93"/>
        <v>44282</v>
      </c>
      <c r="H2044">
        <f>_xlfn.XLOOKUP(Sheet1!G2044,USDKRW!$A$2:$A$1306,USDKRW!$B$2:$B$1306,,-1)</f>
        <v>1129.26</v>
      </c>
      <c r="I2044">
        <f t="shared" si="94"/>
        <v>60737249.100000001</v>
      </c>
      <c r="J2044">
        <f>_xlfn.XLOOKUP(A2044,upbit!$A:$A,upbit!$B:$B,,-1)</f>
        <v>64800000</v>
      </c>
      <c r="K2044">
        <f t="shared" si="95"/>
        <v>6.6890597783099137</v>
      </c>
    </row>
    <row r="2045" spans="1:11" x14ac:dyDescent="0.3">
      <c r="A2045" s="2">
        <v>44282.125</v>
      </c>
      <c r="B2045">
        <v>53825</v>
      </c>
      <c r="C2045">
        <v>53929</v>
      </c>
      <c r="D2045">
        <v>53473</v>
      </c>
      <c r="E2045">
        <v>53696</v>
      </c>
      <c r="F2045">
        <v>922797.50139999995</v>
      </c>
      <c r="G2045" s="10">
        <f t="shared" si="93"/>
        <v>44282</v>
      </c>
      <c r="H2045">
        <f>_xlfn.XLOOKUP(Sheet1!G2045,USDKRW!$A$2:$A$1306,USDKRW!$B$2:$B$1306,,-1)</f>
        <v>1129.26</v>
      </c>
      <c r="I2045">
        <f t="shared" si="94"/>
        <v>60782419.5</v>
      </c>
      <c r="J2045">
        <f>_xlfn.XLOOKUP(A2045,upbit!$A:$A,upbit!$B:$B,,-1)</f>
        <v>64852000</v>
      </c>
      <c r="K2045">
        <f t="shared" si="95"/>
        <v>6.6953249532950787</v>
      </c>
    </row>
    <row r="2046" spans="1:11" x14ac:dyDescent="0.3">
      <c r="A2046" s="2">
        <v>44282.166666666657</v>
      </c>
      <c r="B2046">
        <v>53696</v>
      </c>
      <c r="C2046">
        <v>53818</v>
      </c>
      <c r="D2046">
        <v>53535</v>
      </c>
      <c r="E2046">
        <v>53791</v>
      </c>
      <c r="F2046">
        <v>1623025.7999</v>
      </c>
      <c r="G2046" s="10">
        <f t="shared" si="93"/>
        <v>44282</v>
      </c>
      <c r="H2046">
        <f>_xlfn.XLOOKUP(Sheet1!G2046,USDKRW!$A$2:$A$1306,USDKRW!$B$2:$B$1306,,-1)</f>
        <v>1129.26</v>
      </c>
      <c r="I2046">
        <f t="shared" si="94"/>
        <v>60636744.960000001</v>
      </c>
      <c r="J2046">
        <f>_xlfn.XLOOKUP(A2046,upbit!$A:$A,upbit!$B:$B,,-1)</f>
        <v>64748000</v>
      </c>
      <c r="K2046">
        <f t="shared" si="95"/>
        <v>6.7801380874122685</v>
      </c>
    </row>
    <row r="2047" spans="1:11" x14ac:dyDescent="0.3">
      <c r="A2047" s="2">
        <v>44282.208333333343</v>
      </c>
      <c r="B2047">
        <v>53791</v>
      </c>
      <c r="C2047">
        <v>54278</v>
      </c>
      <c r="D2047">
        <v>53791</v>
      </c>
      <c r="E2047">
        <v>53971</v>
      </c>
      <c r="F2047">
        <v>2087811.8465</v>
      </c>
      <c r="G2047" s="10">
        <f t="shared" si="93"/>
        <v>44282</v>
      </c>
      <c r="H2047">
        <f>_xlfn.XLOOKUP(Sheet1!G2047,USDKRW!$A$2:$A$1306,USDKRW!$B$2:$B$1306,,-1)</f>
        <v>1129.26</v>
      </c>
      <c r="I2047">
        <f t="shared" si="94"/>
        <v>60744024.659999996</v>
      </c>
      <c r="J2047">
        <f>_xlfn.XLOOKUP(A2047,upbit!$A:$A,upbit!$B:$B,,-1)</f>
        <v>64890000</v>
      </c>
      <c r="K2047">
        <f t="shared" si="95"/>
        <v>6.8253221007434028</v>
      </c>
    </row>
    <row r="2048" spans="1:11" x14ac:dyDescent="0.3">
      <c r="A2048" s="2">
        <v>44282.25</v>
      </c>
      <c r="B2048">
        <v>53971</v>
      </c>
      <c r="C2048">
        <v>54594</v>
      </c>
      <c r="D2048">
        <v>53971</v>
      </c>
      <c r="E2048">
        <v>54579</v>
      </c>
      <c r="F2048">
        <v>1280260.9841</v>
      </c>
      <c r="G2048" s="10">
        <f t="shared" si="93"/>
        <v>44282</v>
      </c>
      <c r="H2048">
        <f>_xlfn.XLOOKUP(Sheet1!G2048,USDKRW!$A$2:$A$1306,USDKRW!$B$2:$B$1306,,-1)</f>
        <v>1129.26</v>
      </c>
      <c r="I2048">
        <f t="shared" si="94"/>
        <v>60947291.460000001</v>
      </c>
      <c r="J2048">
        <f>_xlfn.XLOOKUP(A2048,upbit!$A:$A,upbit!$B:$B,,-1)</f>
        <v>64992000</v>
      </c>
      <c r="K2048">
        <f t="shared" si="95"/>
        <v>6.6364040847566752</v>
      </c>
    </row>
    <row r="2049" spans="1:11" x14ac:dyDescent="0.3">
      <c r="A2049" s="2">
        <v>44282.291666666657</v>
      </c>
      <c r="B2049">
        <v>54579</v>
      </c>
      <c r="C2049">
        <v>54791</v>
      </c>
      <c r="D2049">
        <v>54373</v>
      </c>
      <c r="E2049">
        <v>54411</v>
      </c>
      <c r="F2049">
        <v>7886417.9943000004</v>
      </c>
      <c r="G2049" s="10">
        <f t="shared" si="93"/>
        <v>44282</v>
      </c>
      <c r="H2049">
        <f>_xlfn.XLOOKUP(Sheet1!G2049,USDKRW!$A$2:$A$1306,USDKRW!$B$2:$B$1306,,-1)</f>
        <v>1129.26</v>
      </c>
      <c r="I2049">
        <f t="shared" si="94"/>
        <v>61633881.539999999</v>
      </c>
      <c r="J2049">
        <f>_xlfn.XLOOKUP(A2049,upbit!$A:$A,upbit!$B:$B,,-1)</f>
        <v>65457000</v>
      </c>
      <c r="K2049">
        <f t="shared" si="95"/>
        <v>6.2029493591423845</v>
      </c>
    </row>
    <row r="2050" spans="1:11" x14ac:dyDescent="0.3">
      <c r="A2050" s="2">
        <v>44282.333333333343</v>
      </c>
      <c r="B2050">
        <v>54411</v>
      </c>
      <c r="C2050">
        <v>55079</v>
      </c>
      <c r="D2050">
        <v>54313</v>
      </c>
      <c r="E2050">
        <v>55040</v>
      </c>
      <c r="F2050">
        <v>3048726.9194</v>
      </c>
      <c r="G2050" s="10">
        <f t="shared" si="93"/>
        <v>44282</v>
      </c>
      <c r="H2050">
        <f>_xlfn.XLOOKUP(Sheet1!G2050,USDKRW!$A$2:$A$1306,USDKRW!$B$2:$B$1306,,-1)</f>
        <v>1129.26</v>
      </c>
      <c r="I2050">
        <f t="shared" si="94"/>
        <v>61444165.859999999</v>
      </c>
      <c r="J2050">
        <f>_xlfn.XLOOKUP(A2050,upbit!$A:$A,upbit!$B:$B,,-1)</f>
        <v>65283000</v>
      </c>
      <c r="K2050">
        <f t="shared" si="95"/>
        <v>6.2476788255971361</v>
      </c>
    </row>
    <row r="2051" spans="1:11" x14ac:dyDescent="0.3">
      <c r="A2051" s="2">
        <v>44282.375</v>
      </c>
      <c r="B2051">
        <v>55040</v>
      </c>
      <c r="C2051">
        <v>55538</v>
      </c>
      <c r="D2051">
        <v>54736</v>
      </c>
      <c r="E2051">
        <v>54743</v>
      </c>
      <c r="F2051">
        <v>5088198.6155000003</v>
      </c>
      <c r="G2051" s="10">
        <f t="shared" ref="G2051:G2114" si="96">ROUNDDOWN(A2051,0)</f>
        <v>44282</v>
      </c>
      <c r="H2051">
        <f>_xlfn.XLOOKUP(Sheet1!G2051,USDKRW!$A$2:$A$1306,USDKRW!$B$2:$B$1306,,-1)</f>
        <v>1129.26</v>
      </c>
      <c r="I2051">
        <f t="shared" ref="I2051:I2114" si="97">B2051*H2051</f>
        <v>62154470.399999999</v>
      </c>
      <c r="J2051">
        <f>_xlfn.XLOOKUP(A2051,upbit!$A:$A,upbit!$B:$B,,-1)</f>
        <v>65660000</v>
      </c>
      <c r="K2051">
        <f t="shared" ref="K2051:K2114" si="98">(J2051/I2051-1)*100</f>
        <v>5.6400281064899804</v>
      </c>
    </row>
    <row r="2052" spans="1:11" x14ac:dyDescent="0.3">
      <c r="A2052" s="2">
        <v>44282.416666666657</v>
      </c>
      <c r="B2052">
        <v>54743</v>
      </c>
      <c r="C2052">
        <v>54974</v>
      </c>
      <c r="D2052">
        <v>54580</v>
      </c>
      <c r="E2052">
        <v>54681</v>
      </c>
      <c r="F2052">
        <v>757865.2132</v>
      </c>
      <c r="G2052" s="10">
        <f t="shared" si="96"/>
        <v>44282</v>
      </c>
      <c r="H2052">
        <f>_xlfn.XLOOKUP(Sheet1!G2052,USDKRW!$A$2:$A$1306,USDKRW!$B$2:$B$1306,,-1)</f>
        <v>1129.26</v>
      </c>
      <c r="I2052">
        <f t="shared" si="97"/>
        <v>61819080.18</v>
      </c>
      <c r="J2052">
        <f>_xlfn.XLOOKUP(A2052,upbit!$A:$A,upbit!$B:$B,,-1)</f>
        <v>65310000</v>
      </c>
      <c r="K2052">
        <f t="shared" si="98"/>
        <v>5.6469941154663195</v>
      </c>
    </row>
    <row r="2053" spans="1:11" x14ac:dyDescent="0.3">
      <c r="A2053" s="2">
        <v>44282.458333333343</v>
      </c>
      <c r="B2053">
        <v>54681</v>
      </c>
      <c r="C2053">
        <v>54886</v>
      </c>
      <c r="D2053">
        <v>54499</v>
      </c>
      <c r="E2053">
        <v>54751</v>
      </c>
      <c r="F2053">
        <v>469121.23</v>
      </c>
      <c r="G2053" s="10">
        <f t="shared" si="96"/>
        <v>44282</v>
      </c>
      <c r="H2053">
        <f>_xlfn.XLOOKUP(Sheet1!G2053,USDKRW!$A$2:$A$1306,USDKRW!$B$2:$B$1306,,-1)</f>
        <v>1129.26</v>
      </c>
      <c r="I2053">
        <f t="shared" si="97"/>
        <v>61749066.060000002</v>
      </c>
      <c r="J2053">
        <f>_xlfn.XLOOKUP(A2053,upbit!$A:$A,upbit!$B:$B,,-1)</f>
        <v>65553000</v>
      </c>
      <c r="K2053">
        <f t="shared" si="98"/>
        <v>6.1603100787043674</v>
      </c>
    </row>
    <row r="2054" spans="1:11" x14ac:dyDescent="0.3">
      <c r="A2054" s="2">
        <v>44282.5</v>
      </c>
      <c r="B2054">
        <v>54751</v>
      </c>
      <c r="C2054">
        <v>54822</v>
      </c>
      <c r="D2054">
        <v>54572</v>
      </c>
      <c r="E2054">
        <v>54761</v>
      </c>
      <c r="F2054">
        <v>312534.8333</v>
      </c>
      <c r="G2054" s="10">
        <f t="shared" si="96"/>
        <v>44282</v>
      </c>
      <c r="H2054">
        <f>_xlfn.XLOOKUP(Sheet1!G2054,USDKRW!$A$2:$A$1306,USDKRW!$B$2:$B$1306,,-1)</f>
        <v>1129.26</v>
      </c>
      <c r="I2054">
        <f t="shared" si="97"/>
        <v>61828114.259999998</v>
      </c>
      <c r="J2054">
        <f>_xlfn.XLOOKUP(A2054,upbit!$A:$A,upbit!$B:$B,,-1)</f>
        <v>65436000</v>
      </c>
      <c r="K2054">
        <f t="shared" si="98"/>
        <v>5.8353481796777684</v>
      </c>
    </row>
    <row r="2055" spans="1:11" x14ac:dyDescent="0.3">
      <c r="A2055" s="2">
        <v>44282.541666666657</v>
      </c>
      <c r="B2055">
        <v>54761</v>
      </c>
      <c r="C2055">
        <v>55236</v>
      </c>
      <c r="D2055">
        <v>54664</v>
      </c>
      <c r="E2055">
        <v>54951</v>
      </c>
      <c r="F2055">
        <v>619999.10400000005</v>
      </c>
      <c r="G2055" s="10">
        <f t="shared" si="96"/>
        <v>44282</v>
      </c>
      <c r="H2055">
        <f>_xlfn.XLOOKUP(Sheet1!G2055,USDKRW!$A$2:$A$1306,USDKRW!$B$2:$B$1306,,-1)</f>
        <v>1129.26</v>
      </c>
      <c r="I2055">
        <f t="shared" si="97"/>
        <v>61839406.859999999</v>
      </c>
      <c r="J2055">
        <f>_xlfn.XLOOKUP(A2055,upbit!$A:$A,upbit!$B:$B,,-1)</f>
        <v>65548000</v>
      </c>
      <c r="K2055">
        <f t="shared" si="98"/>
        <v>5.9971356911556306</v>
      </c>
    </row>
    <row r="2056" spans="1:11" x14ac:dyDescent="0.3">
      <c r="A2056" s="2">
        <v>44282.583333333343</v>
      </c>
      <c r="B2056">
        <v>54951</v>
      </c>
      <c r="C2056">
        <v>55357</v>
      </c>
      <c r="D2056">
        <v>54704</v>
      </c>
      <c r="E2056">
        <v>55180</v>
      </c>
      <c r="F2056">
        <v>1294572.4369000001</v>
      </c>
      <c r="G2056" s="10">
        <f t="shared" si="96"/>
        <v>44282</v>
      </c>
      <c r="H2056">
        <f>_xlfn.XLOOKUP(Sheet1!G2056,USDKRW!$A$2:$A$1306,USDKRW!$B$2:$B$1306,,-1)</f>
        <v>1129.26</v>
      </c>
      <c r="I2056">
        <f t="shared" si="97"/>
        <v>62053966.259999998</v>
      </c>
      <c r="J2056">
        <f>_xlfn.XLOOKUP(A2056,upbit!$A:$A,upbit!$B:$B,,-1)</f>
        <v>65620000</v>
      </c>
      <c r="K2056">
        <f t="shared" si="98"/>
        <v>5.7466652897877113</v>
      </c>
    </row>
    <row r="2057" spans="1:11" x14ac:dyDescent="0.3">
      <c r="A2057" s="2">
        <v>44282.625</v>
      </c>
      <c r="B2057">
        <v>55180</v>
      </c>
      <c r="C2057">
        <v>55284</v>
      </c>
      <c r="D2057">
        <v>54959</v>
      </c>
      <c r="E2057">
        <v>55020</v>
      </c>
      <c r="F2057">
        <v>1107796.9961000001</v>
      </c>
      <c r="G2057" s="10">
        <f t="shared" si="96"/>
        <v>44282</v>
      </c>
      <c r="H2057">
        <f>_xlfn.XLOOKUP(Sheet1!G2057,USDKRW!$A$2:$A$1306,USDKRW!$B$2:$B$1306,,-1)</f>
        <v>1129.26</v>
      </c>
      <c r="I2057">
        <f t="shared" si="97"/>
        <v>62312566.799999997</v>
      </c>
      <c r="J2057">
        <f>_xlfn.XLOOKUP(A2057,upbit!$A:$A,upbit!$B:$B,,-1)</f>
        <v>65774000</v>
      </c>
      <c r="K2057">
        <f t="shared" si="98"/>
        <v>5.5549520389842177</v>
      </c>
    </row>
    <row r="2058" spans="1:11" x14ac:dyDescent="0.3">
      <c r="A2058" s="2">
        <v>44282.666666666657</v>
      </c>
      <c r="B2058">
        <v>55020</v>
      </c>
      <c r="C2058">
        <v>55084</v>
      </c>
      <c r="D2058">
        <v>54731</v>
      </c>
      <c r="E2058">
        <v>54957</v>
      </c>
      <c r="F2058">
        <v>967940.09710000001</v>
      </c>
      <c r="G2058" s="10">
        <f t="shared" si="96"/>
        <v>44282</v>
      </c>
      <c r="H2058">
        <f>_xlfn.XLOOKUP(Sheet1!G2058,USDKRW!$A$2:$A$1306,USDKRW!$B$2:$B$1306,,-1)</f>
        <v>1129.26</v>
      </c>
      <c r="I2058">
        <f t="shared" si="97"/>
        <v>62131885.200000003</v>
      </c>
      <c r="J2058">
        <f>_xlfn.XLOOKUP(A2058,upbit!$A:$A,upbit!$B:$B,,-1)</f>
        <v>65570000</v>
      </c>
      <c r="K2058">
        <f t="shared" si="98"/>
        <v>5.5335755368324024</v>
      </c>
    </row>
    <row r="2059" spans="1:11" x14ac:dyDescent="0.3">
      <c r="A2059" s="2">
        <v>44282.708333333343</v>
      </c>
      <c r="B2059">
        <v>54956</v>
      </c>
      <c r="C2059">
        <v>55145</v>
      </c>
      <c r="D2059">
        <v>54658</v>
      </c>
      <c r="E2059">
        <v>54929</v>
      </c>
      <c r="F2059">
        <v>952659.47699999996</v>
      </c>
      <c r="G2059" s="10">
        <f t="shared" si="96"/>
        <v>44282</v>
      </c>
      <c r="H2059">
        <f>_xlfn.XLOOKUP(Sheet1!G2059,USDKRW!$A$2:$A$1306,USDKRW!$B$2:$B$1306,,-1)</f>
        <v>1129.26</v>
      </c>
      <c r="I2059">
        <f t="shared" si="97"/>
        <v>62059612.560000002</v>
      </c>
      <c r="J2059">
        <f>_xlfn.XLOOKUP(A2059,upbit!$A:$A,upbit!$B:$B,,-1)</f>
        <v>65653000</v>
      </c>
      <c r="K2059">
        <f t="shared" si="98"/>
        <v>5.7902189391302761</v>
      </c>
    </row>
    <row r="2060" spans="1:11" x14ac:dyDescent="0.3">
      <c r="A2060" s="2">
        <v>44282.75</v>
      </c>
      <c r="B2060">
        <v>54929</v>
      </c>
      <c r="C2060">
        <v>55028</v>
      </c>
      <c r="D2060">
        <v>54791</v>
      </c>
      <c r="E2060">
        <v>55022</v>
      </c>
      <c r="F2060">
        <v>623340.93649999995</v>
      </c>
      <c r="G2060" s="10">
        <f t="shared" si="96"/>
        <v>44282</v>
      </c>
      <c r="H2060">
        <f>_xlfn.XLOOKUP(Sheet1!G2060,USDKRW!$A$2:$A$1306,USDKRW!$B$2:$B$1306,,-1)</f>
        <v>1129.26</v>
      </c>
      <c r="I2060">
        <f t="shared" si="97"/>
        <v>62029122.539999999</v>
      </c>
      <c r="J2060">
        <f>_xlfn.XLOOKUP(A2060,upbit!$A:$A,upbit!$B:$B,,-1)</f>
        <v>65595000</v>
      </c>
      <c r="K2060">
        <f t="shared" si="98"/>
        <v>5.7487149809357874</v>
      </c>
    </row>
    <row r="2061" spans="1:11" x14ac:dyDescent="0.3">
      <c r="A2061" s="2">
        <v>44282.791666666657</v>
      </c>
      <c r="B2061">
        <v>55022</v>
      </c>
      <c r="C2061">
        <v>55112</v>
      </c>
      <c r="D2061">
        <v>54678</v>
      </c>
      <c r="E2061">
        <v>54686</v>
      </c>
      <c r="F2061">
        <v>2281551.2371999999</v>
      </c>
      <c r="G2061" s="10">
        <f t="shared" si="96"/>
        <v>44282</v>
      </c>
      <c r="H2061">
        <f>_xlfn.XLOOKUP(Sheet1!G2061,USDKRW!$A$2:$A$1306,USDKRW!$B$2:$B$1306,,-1)</f>
        <v>1129.26</v>
      </c>
      <c r="I2061">
        <f t="shared" si="97"/>
        <v>62134143.719999999</v>
      </c>
      <c r="J2061">
        <f>_xlfn.XLOOKUP(A2061,upbit!$A:$A,upbit!$B:$B,,-1)</f>
        <v>65564000</v>
      </c>
      <c r="K2061">
        <f t="shared" si="98"/>
        <v>5.5200829602741974</v>
      </c>
    </row>
    <row r="2062" spans="1:11" x14ac:dyDescent="0.3">
      <c r="A2062" s="2">
        <v>44282.833333333343</v>
      </c>
      <c r="B2062">
        <v>54686</v>
      </c>
      <c r="C2062">
        <v>54821</v>
      </c>
      <c r="D2062">
        <v>54302</v>
      </c>
      <c r="E2062">
        <v>54450</v>
      </c>
      <c r="F2062">
        <v>682345.91460000002</v>
      </c>
      <c r="G2062" s="10">
        <f t="shared" si="96"/>
        <v>44282</v>
      </c>
      <c r="H2062">
        <f>_xlfn.XLOOKUP(Sheet1!G2062,USDKRW!$A$2:$A$1306,USDKRW!$B$2:$B$1306,,-1)</f>
        <v>1129.26</v>
      </c>
      <c r="I2062">
        <f t="shared" si="97"/>
        <v>61754712.359999999</v>
      </c>
      <c r="J2062">
        <f>_xlfn.XLOOKUP(A2062,upbit!$A:$A,upbit!$B:$B,,-1)</f>
        <v>65569000</v>
      </c>
      <c r="K2062">
        <f t="shared" si="98"/>
        <v>6.1765126809506521</v>
      </c>
    </row>
    <row r="2063" spans="1:11" x14ac:dyDescent="0.3">
      <c r="A2063" s="2">
        <v>44282.875</v>
      </c>
      <c r="B2063">
        <v>54450</v>
      </c>
      <c r="C2063">
        <v>54591</v>
      </c>
      <c r="D2063">
        <v>53970</v>
      </c>
      <c r="E2063">
        <v>54270</v>
      </c>
      <c r="F2063">
        <v>1541398.6037000001</v>
      </c>
      <c r="G2063" s="10">
        <f t="shared" si="96"/>
        <v>44282</v>
      </c>
      <c r="H2063">
        <f>_xlfn.XLOOKUP(Sheet1!G2063,USDKRW!$A$2:$A$1306,USDKRW!$B$2:$B$1306,,-1)</f>
        <v>1129.26</v>
      </c>
      <c r="I2063">
        <f t="shared" si="97"/>
        <v>61488207</v>
      </c>
      <c r="J2063">
        <f>_xlfn.XLOOKUP(A2063,upbit!$A:$A,upbit!$B:$B,,-1)</f>
        <v>65544000</v>
      </c>
      <c r="K2063">
        <f t="shared" si="98"/>
        <v>6.5960501986990883</v>
      </c>
    </row>
    <row r="2064" spans="1:11" x14ac:dyDescent="0.3">
      <c r="A2064" s="2">
        <v>44282.916666666657</v>
      </c>
      <c r="B2064">
        <v>54270</v>
      </c>
      <c r="C2064">
        <v>54857</v>
      </c>
      <c r="D2064">
        <v>54086</v>
      </c>
      <c r="E2064">
        <v>54760</v>
      </c>
      <c r="F2064">
        <v>507716.17940000002</v>
      </c>
      <c r="G2064" s="10">
        <f t="shared" si="96"/>
        <v>44282</v>
      </c>
      <c r="H2064">
        <f>_xlfn.XLOOKUP(Sheet1!G2064,USDKRW!$A$2:$A$1306,USDKRW!$B$2:$B$1306,,-1)</f>
        <v>1129.26</v>
      </c>
      <c r="I2064">
        <f t="shared" si="97"/>
        <v>61284940.200000003</v>
      </c>
      <c r="J2064">
        <f>_xlfn.XLOOKUP(A2064,upbit!$A:$A,upbit!$B:$B,,-1)</f>
        <v>65451000</v>
      </c>
      <c r="K2064">
        <f t="shared" si="98"/>
        <v>6.7978524355319481</v>
      </c>
    </row>
    <row r="2065" spans="1:11" x14ac:dyDescent="0.3">
      <c r="A2065" s="2">
        <v>44282.958333333343</v>
      </c>
      <c r="B2065">
        <v>54760</v>
      </c>
      <c r="C2065">
        <v>54771</v>
      </c>
      <c r="D2065">
        <v>54392</v>
      </c>
      <c r="E2065">
        <v>54635</v>
      </c>
      <c r="F2065">
        <v>511444.30589999998</v>
      </c>
      <c r="G2065" s="10">
        <f t="shared" si="96"/>
        <v>44282</v>
      </c>
      <c r="H2065">
        <f>_xlfn.XLOOKUP(Sheet1!G2065,USDKRW!$A$2:$A$1306,USDKRW!$B$2:$B$1306,,-1)</f>
        <v>1129.26</v>
      </c>
      <c r="I2065">
        <f t="shared" si="97"/>
        <v>61838277.600000001</v>
      </c>
      <c r="J2065">
        <f>_xlfn.XLOOKUP(A2065,upbit!$A:$A,upbit!$B:$B,,-1)</f>
        <v>65850000</v>
      </c>
      <c r="K2065">
        <f t="shared" si="98"/>
        <v>6.4874420111597608</v>
      </c>
    </row>
    <row r="2066" spans="1:11" x14ac:dyDescent="0.3">
      <c r="A2066" s="2">
        <v>44283</v>
      </c>
      <c r="B2066">
        <v>54635</v>
      </c>
      <c r="C2066">
        <v>55047</v>
      </c>
      <c r="D2066">
        <v>54523</v>
      </c>
      <c r="E2066">
        <v>54972</v>
      </c>
      <c r="F2066">
        <v>1253648.4287</v>
      </c>
      <c r="G2066" s="10">
        <f t="shared" si="96"/>
        <v>44283</v>
      </c>
      <c r="H2066">
        <f>_xlfn.XLOOKUP(Sheet1!G2066,USDKRW!$A$2:$A$1306,USDKRW!$B$2:$B$1306,,-1)</f>
        <v>1129.26</v>
      </c>
      <c r="I2066">
        <f t="shared" si="97"/>
        <v>61697120.100000001</v>
      </c>
      <c r="J2066">
        <f>_xlfn.XLOOKUP(A2066,upbit!$A:$A,upbit!$B:$B,,-1)</f>
        <v>65721000</v>
      </c>
      <c r="K2066">
        <f t="shared" si="98"/>
        <v>6.5219898327150583</v>
      </c>
    </row>
    <row r="2067" spans="1:11" x14ac:dyDescent="0.3">
      <c r="A2067" s="2">
        <v>44283.041666666657</v>
      </c>
      <c r="B2067">
        <v>54972</v>
      </c>
      <c r="C2067">
        <v>56248</v>
      </c>
      <c r="D2067">
        <v>54970</v>
      </c>
      <c r="E2067">
        <v>56166</v>
      </c>
      <c r="F2067">
        <v>3967391.8876</v>
      </c>
      <c r="G2067" s="10">
        <f t="shared" si="96"/>
        <v>44283</v>
      </c>
      <c r="H2067">
        <f>_xlfn.XLOOKUP(Sheet1!G2067,USDKRW!$A$2:$A$1306,USDKRW!$B$2:$B$1306,,-1)</f>
        <v>1129.26</v>
      </c>
      <c r="I2067">
        <f t="shared" si="97"/>
        <v>62077680.719999999</v>
      </c>
      <c r="J2067">
        <f>_xlfn.XLOOKUP(A2067,upbit!$A:$A,upbit!$B:$B,,-1)</f>
        <v>65990000</v>
      </c>
      <c r="K2067">
        <f t="shared" si="98"/>
        <v>6.3022961467365857</v>
      </c>
    </row>
    <row r="2068" spans="1:11" x14ac:dyDescent="0.3">
      <c r="A2068" s="2">
        <v>44283.083333333343</v>
      </c>
      <c r="B2068">
        <v>56166</v>
      </c>
      <c r="C2068">
        <v>56273</v>
      </c>
      <c r="D2068">
        <v>55860</v>
      </c>
      <c r="E2068">
        <v>56083</v>
      </c>
      <c r="F2068">
        <v>2814488.4898999999</v>
      </c>
      <c r="G2068" s="10">
        <f t="shared" si="96"/>
        <v>44283</v>
      </c>
      <c r="H2068">
        <f>_xlfn.XLOOKUP(Sheet1!G2068,USDKRW!$A$2:$A$1306,USDKRW!$B$2:$B$1306,,-1)</f>
        <v>1129.26</v>
      </c>
      <c r="I2068">
        <f t="shared" si="97"/>
        <v>63426017.159999996</v>
      </c>
      <c r="J2068">
        <f>_xlfn.XLOOKUP(A2068,upbit!$A:$A,upbit!$B:$B,,-1)</f>
        <v>66830000</v>
      </c>
      <c r="K2068">
        <f t="shared" si="98"/>
        <v>5.3668557358931057</v>
      </c>
    </row>
    <row r="2069" spans="1:11" x14ac:dyDescent="0.3">
      <c r="A2069" s="2">
        <v>44283.125</v>
      </c>
      <c r="B2069">
        <v>56083</v>
      </c>
      <c r="C2069">
        <v>56093</v>
      </c>
      <c r="D2069">
        <v>55571</v>
      </c>
      <c r="E2069">
        <v>55740</v>
      </c>
      <c r="F2069">
        <v>759523.98800000001</v>
      </c>
      <c r="G2069" s="10">
        <f t="shared" si="96"/>
        <v>44283</v>
      </c>
      <c r="H2069">
        <f>_xlfn.XLOOKUP(Sheet1!G2069,USDKRW!$A$2:$A$1306,USDKRW!$B$2:$B$1306,,-1)</f>
        <v>1129.26</v>
      </c>
      <c r="I2069">
        <f t="shared" si="97"/>
        <v>63332288.579999998</v>
      </c>
      <c r="J2069">
        <f>_xlfn.XLOOKUP(A2069,upbit!$A:$A,upbit!$B:$B,,-1)</f>
        <v>66732000</v>
      </c>
      <c r="K2069">
        <f t="shared" si="98"/>
        <v>5.3680539519830539</v>
      </c>
    </row>
    <row r="2070" spans="1:11" x14ac:dyDescent="0.3">
      <c r="A2070" s="2">
        <v>44283.166666666657</v>
      </c>
      <c r="B2070">
        <v>55740</v>
      </c>
      <c r="C2070">
        <v>55909</v>
      </c>
      <c r="D2070">
        <v>55637</v>
      </c>
      <c r="E2070">
        <v>55785</v>
      </c>
      <c r="F2070">
        <v>609314.18559999997</v>
      </c>
      <c r="G2070" s="10">
        <f t="shared" si="96"/>
        <v>44283</v>
      </c>
      <c r="H2070">
        <f>_xlfn.XLOOKUP(Sheet1!G2070,USDKRW!$A$2:$A$1306,USDKRW!$B$2:$B$1306,,-1)</f>
        <v>1129.26</v>
      </c>
      <c r="I2070">
        <f t="shared" si="97"/>
        <v>62944952.399999999</v>
      </c>
      <c r="J2070">
        <f>_xlfn.XLOOKUP(A2070,upbit!$A:$A,upbit!$B:$B,,-1)</f>
        <v>66508000</v>
      </c>
      <c r="K2070">
        <f t="shared" si="98"/>
        <v>5.6605771617042278</v>
      </c>
    </row>
    <row r="2071" spans="1:11" x14ac:dyDescent="0.3">
      <c r="A2071" s="2">
        <v>44283.208333333343</v>
      </c>
      <c r="B2071">
        <v>55789</v>
      </c>
      <c r="C2071">
        <v>55909</v>
      </c>
      <c r="D2071">
        <v>55693</v>
      </c>
      <c r="E2071">
        <v>55865</v>
      </c>
      <c r="F2071">
        <v>380599.34220000001</v>
      </c>
      <c r="G2071" s="10">
        <f t="shared" si="96"/>
        <v>44283</v>
      </c>
      <c r="H2071">
        <f>_xlfn.XLOOKUP(Sheet1!G2071,USDKRW!$A$2:$A$1306,USDKRW!$B$2:$B$1306,,-1)</f>
        <v>1129.26</v>
      </c>
      <c r="I2071">
        <f t="shared" si="97"/>
        <v>63000286.140000001</v>
      </c>
      <c r="J2071">
        <f>_xlfn.XLOOKUP(A2071,upbit!$A:$A,upbit!$B:$B,,-1)</f>
        <v>66720000</v>
      </c>
      <c r="K2071">
        <f t="shared" si="98"/>
        <v>5.9042808976041972</v>
      </c>
    </row>
    <row r="2072" spans="1:11" x14ac:dyDescent="0.3">
      <c r="A2072" s="2">
        <v>44283.25</v>
      </c>
      <c r="B2072">
        <v>55865</v>
      </c>
      <c r="C2072">
        <v>56642</v>
      </c>
      <c r="D2072">
        <v>55693</v>
      </c>
      <c r="E2072">
        <v>56435</v>
      </c>
      <c r="F2072">
        <v>1433065.5271999999</v>
      </c>
      <c r="G2072" s="10">
        <f t="shared" si="96"/>
        <v>44283</v>
      </c>
      <c r="H2072">
        <f>_xlfn.XLOOKUP(Sheet1!G2072,USDKRW!$A$2:$A$1306,USDKRW!$B$2:$B$1306,,-1)</f>
        <v>1129.26</v>
      </c>
      <c r="I2072">
        <f t="shared" si="97"/>
        <v>63086109.899999999</v>
      </c>
      <c r="J2072">
        <f>_xlfn.XLOOKUP(A2072,upbit!$A:$A,upbit!$B:$B,,-1)</f>
        <v>66657000</v>
      </c>
      <c r="K2072">
        <f t="shared" si="98"/>
        <v>5.6603428324560667</v>
      </c>
    </row>
    <row r="2073" spans="1:11" x14ac:dyDescent="0.3">
      <c r="A2073" s="2">
        <v>44283.291666666657</v>
      </c>
      <c r="B2073">
        <v>56435</v>
      </c>
      <c r="C2073">
        <v>56537</v>
      </c>
      <c r="D2073">
        <v>56035</v>
      </c>
      <c r="E2073">
        <v>56386</v>
      </c>
      <c r="F2073">
        <v>1025635.1412</v>
      </c>
      <c r="G2073" s="10">
        <f t="shared" si="96"/>
        <v>44283</v>
      </c>
      <c r="H2073">
        <f>_xlfn.XLOOKUP(Sheet1!G2073,USDKRW!$A$2:$A$1306,USDKRW!$B$2:$B$1306,,-1)</f>
        <v>1129.26</v>
      </c>
      <c r="I2073">
        <f t="shared" si="97"/>
        <v>63729788.100000001</v>
      </c>
      <c r="J2073">
        <f>_xlfn.XLOOKUP(A2073,upbit!$A:$A,upbit!$B:$B,,-1)</f>
        <v>67024000</v>
      </c>
      <c r="K2073">
        <f t="shared" si="98"/>
        <v>5.1690300536241685</v>
      </c>
    </row>
    <row r="2074" spans="1:11" x14ac:dyDescent="0.3">
      <c r="A2074" s="2">
        <v>44283.333333333343</v>
      </c>
      <c r="B2074">
        <v>56370</v>
      </c>
      <c r="C2074">
        <v>56439</v>
      </c>
      <c r="D2074">
        <v>55744</v>
      </c>
      <c r="E2074">
        <v>55823</v>
      </c>
      <c r="F2074">
        <v>806116.022</v>
      </c>
      <c r="G2074" s="10">
        <f t="shared" si="96"/>
        <v>44283</v>
      </c>
      <c r="H2074">
        <f>_xlfn.XLOOKUP(Sheet1!G2074,USDKRW!$A$2:$A$1306,USDKRW!$B$2:$B$1306,,-1)</f>
        <v>1129.26</v>
      </c>
      <c r="I2074">
        <f t="shared" si="97"/>
        <v>63656386.200000003</v>
      </c>
      <c r="J2074">
        <f>_xlfn.XLOOKUP(A2074,upbit!$A:$A,upbit!$B:$B,,-1)</f>
        <v>66991000</v>
      </c>
      <c r="K2074">
        <f t="shared" si="98"/>
        <v>5.2384591697101301</v>
      </c>
    </row>
    <row r="2075" spans="1:11" x14ac:dyDescent="0.3">
      <c r="A2075" s="2">
        <v>44283.375</v>
      </c>
      <c r="B2075">
        <v>55823</v>
      </c>
      <c r="C2075">
        <v>56108</v>
      </c>
      <c r="D2075">
        <v>55576</v>
      </c>
      <c r="E2075">
        <v>56023</v>
      </c>
      <c r="F2075">
        <v>1626973.8333000001</v>
      </c>
      <c r="G2075" s="10">
        <f t="shared" si="96"/>
        <v>44283</v>
      </c>
      <c r="H2075">
        <f>_xlfn.XLOOKUP(Sheet1!G2075,USDKRW!$A$2:$A$1306,USDKRW!$B$2:$B$1306,,-1)</f>
        <v>1129.26</v>
      </c>
      <c r="I2075">
        <f t="shared" si="97"/>
        <v>63038680.979999997</v>
      </c>
      <c r="J2075">
        <f>_xlfn.XLOOKUP(A2075,upbit!$A:$A,upbit!$B:$B,,-1)</f>
        <v>66648000</v>
      </c>
      <c r="K2075">
        <f t="shared" si="98"/>
        <v>5.72556240690556</v>
      </c>
    </row>
    <row r="2076" spans="1:11" x14ac:dyDescent="0.3">
      <c r="A2076" s="2">
        <v>44283.416666666657</v>
      </c>
      <c r="B2076">
        <v>56023</v>
      </c>
      <c r="C2076">
        <v>56177</v>
      </c>
      <c r="D2076">
        <v>55790</v>
      </c>
      <c r="E2076">
        <v>56080</v>
      </c>
      <c r="F2076">
        <v>611002.19480000006</v>
      </c>
      <c r="G2076" s="10">
        <f t="shared" si="96"/>
        <v>44283</v>
      </c>
      <c r="H2076">
        <f>_xlfn.XLOOKUP(Sheet1!G2076,USDKRW!$A$2:$A$1306,USDKRW!$B$2:$B$1306,,-1)</f>
        <v>1129.26</v>
      </c>
      <c r="I2076">
        <f t="shared" si="97"/>
        <v>63264532.979999997</v>
      </c>
      <c r="J2076">
        <f>_xlfn.XLOOKUP(A2076,upbit!$A:$A,upbit!$B:$B,,-1)</f>
        <v>66802000</v>
      </c>
      <c r="K2076">
        <f t="shared" si="98"/>
        <v>5.591548460680662</v>
      </c>
    </row>
    <row r="2077" spans="1:11" x14ac:dyDescent="0.3">
      <c r="A2077" s="2">
        <v>44283.458333333343</v>
      </c>
      <c r="B2077">
        <v>56080</v>
      </c>
      <c r="C2077">
        <v>56115</v>
      </c>
      <c r="D2077">
        <v>55764</v>
      </c>
      <c r="E2077">
        <v>55798</v>
      </c>
      <c r="F2077">
        <v>642080.98300000001</v>
      </c>
      <c r="G2077" s="10">
        <f t="shared" si="96"/>
        <v>44283</v>
      </c>
      <c r="H2077">
        <f>_xlfn.XLOOKUP(Sheet1!G2077,USDKRW!$A$2:$A$1306,USDKRW!$B$2:$B$1306,,-1)</f>
        <v>1129.26</v>
      </c>
      <c r="I2077">
        <f t="shared" si="97"/>
        <v>63328900.799999997</v>
      </c>
      <c r="J2077">
        <f>_xlfn.XLOOKUP(A2077,upbit!$A:$A,upbit!$B:$B,,-1)</f>
        <v>66846000</v>
      </c>
      <c r="K2077">
        <f t="shared" si="98"/>
        <v>5.5537032153888388</v>
      </c>
    </row>
    <row r="2078" spans="1:11" x14ac:dyDescent="0.3">
      <c r="A2078" s="2">
        <v>44283.5</v>
      </c>
      <c r="B2078">
        <v>55798</v>
      </c>
      <c r="C2078">
        <v>56151</v>
      </c>
      <c r="D2078">
        <v>55755</v>
      </c>
      <c r="E2078">
        <v>56061</v>
      </c>
      <c r="F2078">
        <v>415610.26260000002</v>
      </c>
      <c r="G2078" s="10">
        <f t="shared" si="96"/>
        <v>44283</v>
      </c>
      <c r="H2078">
        <f>_xlfn.XLOOKUP(Sheet1!G2078,USDKRW!$A$2:$A$1306,USDKRW!$B$2:$B$1306,,-1)</f>
        <v>1129.26</v>
      </c>
      <c r="I2078">
        <f t="shared" si="97"/>
        <v>63010449.479999997</v>
      </c>
      <c r="J2078">
        <f>_xlfn.XLOOKUP(A2078,upbit!$A:$A,upbit!$B:$B,,-1)</f>
        <v>66674000</v>
      </c>
      <c r="K2078">
        <f t="shared" si="98"/>
        <v>5.8141951854554508</v>
      </c>
    </row>
    <row r="2079" spans="1:11" x14ac:dyDescent="0.3">
      <c r="A2079" s="2">
        <v>44283.541666666657</v>
      </c>
      <c r="B2079">
        <v>56061</v>
      </c>
      <c r="C2079">
        <v>56498</v>
      </c>
      <c r="D2079">
        <v>56061</v>
      </c>
      <c r="E2079">
        <v>56268</v>
      </c>
      <c r="F2079">
        <v>296355.02630000003</v>
      </c>
      <c r="G2079" s="10">
        <f t="shared" si="96"/>
        <v>44283</v>
      </c>
      <c r="H2079">
        <f>_xlfn.XLOOKUP(Sheet1!G2079,USDKRW!$A$2:$A$1306,USDKRW!$B$2:$B$1306,,-1)</f>
        <v>1129.26</v>
      </c>
      <c r="I2079">
        <f t="shared" si="97"/>
        <v>63307444.859999999</v>
      </c>
      <c r="J2079">
        <f>_xlfn.XLOOKUP(A2079,upbit!$A:$A,upbit!$B:$B,,-1)</f>
        <v>66954000</v>
      </c>
      <c r="K2079">
        <f t="shared" si="98"/>
        <v>5.7600731605328637</v>
      </c>
    </row>
    <row r="2080" spans="1:11" x14ac:dyDescent="0.3">
      <c r="A2080" s="2">
        <v>44283.583333333343</v>
      </c>
      <c r="B2080">
        <v>56268</v>
      </c>
      <c r="C2080">
        <v>56407</v>
      </c>
      <c r="D2080">
        <v>56107</v>
      </c>
      <c r="E2080">
        <v>56277</v>
      </c>
      <c r="F2080">
        <v>362513.78289999999</v>
      </c>
      <c r="G2080" s="10">
        <f t="shared" si="96"/>
        <v>44283</v>
      </c>
      <c r="H2080">
        <f>_xlfn.XLOOKUP(Sheet1!G2080,USDKRW!$A$2:$A$1306,USDKRW!$B$2:$B$1306,,-1)</f>
        <v>1129.26</v>
      </c>
      <c r="I2080">
        <f t="shared" si="97"/>
        <v>63541201.68</v>
      </c>
      <c r="J2080">
        <f>_xlfn.XLOOKUP(A2080,upbit!$A:$A,upbit!$B:$B,,-1)</f>
        <v>67055000</v>
      </c>
      <c r="K2080">
        <f t="shared" si="98"/>
        <v>5.529952577377828</v>
      </c>
    </row>
    <row r="2081" spans="1:11" x14ac:dyDescent="0.3">
      <c r="A2081" s="2">
        <v>44283.625</v>
      </c>
      <c r="B2081">
        <v>56277</v>
      </c>
      <c r="C2081">
        <v>56315</v>
      </c>
      <c r="D2081">
        <v>55842</v>
      </c>
      <c r="E2081">
        <v>55938</v>
      </c>
      <c r="F2081">
        <v>953302.34420000005</v>
      </c>
      <c r="G2081" s="10">
        <f t="shared" si="96"/>
        <v>44283</v>
      </c>
      <c r="H2081">
        <f>_xlfn.XLOOKUP(Sheet1!G2081,USDKRW!$A$2:$A$1306,USDKRW!$B$2:$B$1306,,-1)</f>
        <v>1129.26</v>
      </c>
      <c r="I2081">
        <f t="shared" si="97"/>
        <v>63551365.019999996</v>
      </c>
      <c r="J2081">
        <f>_xlfn.XLOOKUP(A2081,upbit!$A:$A,upbit!$B:$B,,-1)</f>
        <v>67128000</v>
      </c>
      <c r="K2081">
        <f t="shared" si="98"/>
        <v>5.6279435994402549</v>
      </c>
    </row>
    <row r="2082" spans="1:11" x14ac:dyDescent="0.3">
      <c r="A2082" s="2">
        <v>44283.666666666657</v>
      </c>
      <c r="B2082">
        <v>55938</v>
      </c>
      <c r="C2082">
        <v>56271</v>
      </c>
      <c r="D2082">
        <v>55877</v>
      </c>
      <c r="E2082">
        <v>56203</v>
      </c>
      <c r="F2082">
        <v>166152.72159999999</v>
      </c>
      <c r="G2082" s="10">
        <f t="shared" si="96"/>
        <v>44283</v>
      </c>
      <c r="H2082">
        <f>_xlfn.XLOOKUP(Sheet1!G2082,USDKRW!$A$2:$A$1306,USDKRW!$B$2:$B$1306,,-1)</f>
        <v>1129.26</v>
      </c>
      <c r="I2082">
        <f t="shared" si="97"/>
        <v>63168545.880000003</v>
      </c>
      <c r="J2082">
        <f>_xlfn.XLOOKUP(A2082,upbit!$A:$A,upbit!$B:$B,,-1)</f>
        <v>66825000</v>
      </c>
      <c r="K2082">
        <f t="shared" si="98"/>
        <v>5.7884095146753634</v>
      </c>
    </row>
    <row r="2083" spans="1:11" x14ac:dyDescent="0.3">
      <c r="A2083" s="2">
        <v>44283.708333333343</v>
      </c>
      <c r="B2083">
        <v>56203</v>
      </c>
      <c r="C2083">
        <v>56311</v>
      </c>
      <c r="D2083">
        <v>55980</v>
      </c>
      <c r="E2083">
        <v>56311</v>
      </c>
      <c r="F2083">
        <v>294268.93800000002</v>
      </c>
      <c r="G2083" s="10">
        <f t="shared" si="96"/>
        <v>44283</v>
      </c>
      <c r="H2083">
        <f>_xlfn.XLOOKUP(Sheet1!G2083,USDKRW!$A$2:$A$1306,USDKRW!$B$2:$B$1306,,-1)</f>
        <v>1129.26</v>
      </c>
      <c r="I2083">
        <f t="shared" si="97"/>
        <v>63467799.780000001</v>
      </c>
      <c r="J2083">
        <f>_xlfn.XLOOKUP(A2083,upbit!$A:$A,upbit!$B:$B,,-1)</f>
        <v>66900000</v>
      </c>
      <c r="K2083">
        <f t="shared" si="98"/>
        <v>5.4077819491098245</v>
      </c>
    </row>
    <row r="2084" spans="1:11" x14ac:dyDescent="0.3">
      <c r="A2084" s="2">
        <v>44283.75</v>
      </c>
      <c r="B2084">
        <v>56311</v>
      </c>
      <c r="C2084">
        <v>56550</v>
      </c>
      <c r="D2084">
        <v>56030</v>
      </c>
      <c r="E2084">
        <v>56103</v>
      </c>
      <c r="F2084">
        <v>527626.10770000005</v>
      </c>
      <c r="G2084" s="10">
        <f t="shared" si="96"/>
        <v>44283</v>
      </c>
      <c r="H2084">
        <f>_xlfn.XLOOKUP(Sheet1!G2084,USDKRW!$A$2:$A$1306,USDKRW!$B$2:$B$1306,,-1)</f>
        <v>1129.26</v>
      </c>
      <c r="I2084">
        <f t="shared" si="97"/>
        <v>63589759.859999999</v>
      </c>
      <c r="J2084">
        <f>_xlfn.XLOOKUP(A2084,upbit!$A:$A,upbit!$B:$B,,-1)</f>
        <v>67055000</v>
      </c>
      <c r="K2084">
        <f t="shared" si="98"/>
        <v>5.4493681807088468</v>
      </c>
    </row>
    <row r="2085" spans="1:11" x14ac:dyDescent="0.3">
      <c r="A2085" s="2">
        <v>44283.791666666657</v>
      </c>
      <c r="B2085">
        <v>56103</v>
      </c>
      <c r="C2085">
        <v>56183</v>
      </c>
      <c r="D2085">
        <v>55708</v>
      </c>
      <c r="E2085">
        <v>56115</v>
      </c>
      <c r="F2085">
        <v>587501.48419999995</v>
      </c>
      <c r="G2085" s="10">
        <f t="shared" si="96"/>
        <v>44283</v>
      </c>
      <c r="H2085">
        <f>_xlfn.XLOOKUP(Sheet1!G2085,USDKRW!$A$2:$A$1306,USDKRW!$B$2:$B$1306,,-1)</f>
        <v>1129.26</v>
      </c>
      <c r="I2085">
        <f t="shared" si="97"/>
        <v>63354873.780000001</v>
      </c>
      <c r="J2085">
        <f>_xlfn.XLOOKUP(A2085,upbit!$A:$A,upbit!$B:$B,,-1)</f>
        <v>67097000</v>
      </c>
      <c r="K2085">
        <f t="shared" si="98"/>
        <v>5.9066114360744271</v>
      </c>
    </row>
    <row r="2086" spans="1:11" x14ac:dyDescent="0.3">
      <c r="A2086" s="2">
        <v>44283.833333333343</v>
      </c>
      <c r="B2086">
        <v>56115</v>
      </c>
      <c r="C2086">
        <v>56115</v>
      </c>
      <c r="D2086">
        <v>55776</v>
      </c>
      <c r="E2086">
        <v>55777</v>
      </c>
      <c r="F2086">
        <v>668982.27110000001</v>
      </c>
      <c r="G2086" s="10">
        <f t="shared" si="96"/>
        <v>44283</v>
      </c>
      <c r="H2086">
        <f>_xlfn.XLOOKUP(Sheet1!G2086,USDKRW!$A$2:$A$1306,USDKRW!$B$2:$B$1306,,-1)</f>
        <v>1129.26</v>
      </c>
      <c r="I2086">
        <f t="shared" si="97"/>
        <v>63368424.899999999</v>
      </c>
      <c r="J2086">
        <f>_xlfn.XLOOKUP(A2086,upbit!$A:$A,upbit!$B:$B,,-1)</f>
        <v>66776000</v>
      </c>
      <c r="K2086">
        <f t="shared" si="98"/>
        <v>5.3774022399600385</v>
      </c>
    </row>
    <row r="2087" spans="1:11" x14ac:dyDescent="0.3">
      <c r="A2087" s="2">
        <v>44283.875</v>
      </c>
      <c r="B2087">
        <v>55781</v>
      </c>
      <c r="C2087">
        <v>56001</v>
      </c>
      <c r="D2087">
        <v>55275</v>
      </c>
      <c r="E2087">
        <v>55518</v>
      </c>
      <c r="F2087">
        <v>1626991.0930999999</v>
      </c>
      <c r="G2087" s="10">
        <f t="shared" si="96"/>
        <v>44283</v>
      </c>
      <c r="H2087">
        <f>_xlfn.XLOOKUP(Sheet1!G2087,USDKRW!$A$2:$A$1306,USDKRW!$B$2:$B$1306,,-1)</f>
        <v>1129.26</v>
      </c>
      <c r="I2087">
        <f t="shared" si="97"/>
        <v>62991252.060000002</v>
      </c>
      <c r="J2087">
        <f>_xlfn.XLOOKUP(A2087,upbit!$A:$A,upbit!$B:$B,,-1)</f>
        <v>66662000</v>
      </c>
      <c r="K2087">
        <f t="shared" si="98"/>
        <v>5.8273932013663821</v>
      </c>
    </row>
    <row r="2088" spans="1:11" x14ac:dyDescent="0.3">
      <c r="A2088" s="2">
        <v>44283.916666666657</v>
      </c>
      <c r="B2088">
        <v>55518</v>
      </c>
      <c r="C2088">
        <v>55909</v>
      </c>
      <c r="D2088">
        <v>55466</v>
      </c>
      <c r="E2088">
        <v>55761</v>
      </c>
      <c r="F2088">
        <v>785907.01260000002</v>
      </c>
      <c r="G2088" s="10">
        <f t="shared" si="96"/>
        <v>44283</v>
      </c>
      <c r="H2088">
        <f>_xlfn.XLOOKUP(Sheet1!G2088,USDKRW!$A$2:$A$1306,USDKRW!$B$2:$B$1306,,-1)</f>
        <v>1129.26</v>
      </c>
      <c r="I2088">
        <f t="shared" si="97"/>
        <v>62694256.68</v>
      </c>
      <c r="J2088">
        <f>_xlfn.XLOOKUP(A2088,upbit!$A:$A,upbit!$B:$B,,-1)</f>
        <v>66526000</v>
      </c>
      <c r="K2088">
        <f t="shared" si="98"/>
        <v>6.1117932054888913</v>
      </c>
    </row>
    <row r="2089" spans="1:11" x14ac:dyDescent="0.3">
      <c r="A2089" s="2">
        <v>44283.958333333343</v>
      </c>
      <c r="B2089">
        <v>55761</v>
      </c>
      <c r="C2089">
        <v>55850</v>
      </c>
      <c r="D2089">
        <v>55514</v>
      </c>
      <c r="E2089">
        <v>55820</v>
      </c>
      <c r="F2089">
        <v>1418668.8351</v>
      </c>
      <c r="G2089" s="10">
        <f t="shared" si="96"/>
        <v>44283</v>
      </c>
      <c r="H2089">
        <f>_xlfn.XLOOKUP(Sheet1!G2089,USDKRW!$A$2:$A$1306,USDKRW!$B$2:$B$1306,,-1)</f>
        <v>1129.26</v>
      </c>
      <c r="I2089">
        <f t="shared" si="97"/>
        <v>62968666.859999999</v>
      </c>
      <c r="J2089">
        <f>_xlfn.XLOOKUP(A2089,upbit!$A:$A,upbit!$B:$B,,-1)</f>
        <v>66878000</v>
      </c>
      <c r="K2089">
        <f t="shared" si="98"/>
        <v>6.2083784443010881</v>
      </c>
    </row>
    <row r="2090" spans="1:11" x14ac:dyDescent="0.3">
      <c r="A2090" s="2">
        <v>44284</v>
      </c>
      <c r="B2090">
        <v>55820</v>
      </c>
      <c r="C2090">
        <v>56386</v>
      </c>
      <c r="D2090">
        <v>55671</v>
      </c>
      <c r="E2090">
        <v>56375</v>
      </c>
      <c r="F2090">
        <v>1226181.1232</v>
      </c>
      <c r="G2090" s="10">
        <f t="shared" si="96"/>
        <v>44284</v>
      </c>
      <c r="H2090">
        <f>_xlfn.XLOOKUP(Sheet1!G2090,USDKRW!$A$2:$A$1306,USDKRW!$B$2:$B$1306,,-1)</f>
        <v>1133.57</v>
      </c>
      <c r="I2090">
        <f t="shared" si="97"/>
        <v>63275877.399999999</v>
      </c>
      <c r="J2090">
        <f>_xlfn.XLOOKUP(A2090,upbit!$A:$A,upbit!$B:$B,,-1)</f>
        <v>67031000</v>
      </c>
      <c r="K2090">
        <f t="shared" si="98"/>
        <v>5.9345247419674729</v>
      </c>
    </row>
    <row r="2091" spans="1:11" x14ac:dyDescent="0.3">
      <c r="A2091" s="2">
        <v>44284.041666666657</v>
      </c>
      <c r="B2091">
        <v>56375</v>
      </c>
      <c r="C2091">
        <v>56500</v>
      </c>
      <c r="D2091">
        <v>56026</v>
      </c>
      <c r="E2091">
        <v>56286</v>
      </c>
      <c r="F2091">
        <v>1062849.6643000001</v>
      </c>
      <c r="G2091" s="10">
        <f t="shared" si="96"/>
        <v>44284</v>
      </c>
      <c r="H2091">
        <f>_xlfn.XLOOKUP(Sheet1!G2091,USDKRW!$A$2:$A$1306,USDKRW!$B$2:$B$1306,,-1)</f>
        <v>1133.57</v>
      </c>
      <c r="I2091">
        <f t="shared" si="97"/>
        <v>63905008.75</v>
      </c>
      <c r="J2091">
        <f>_xlfn.XLOOKUP(A2091,upbit!$A:$A,upbit!$B:$B,,-1)</f>
        <v>67427000</v>
      </c>
      <c r="K2091">
        <f t="shared" si="98"/>
        <v>5.5112913977967359</v>
      </c>
    </row>
    <row r="2092" spans="1:11" x14ac:dyDescent="0.3">
      <c r="A2092" s="2">
        <v>44284.083333333343</v>
      </c>
      <c r="B2092">
        <v>56286</v>
      </c>
      <c r="C2092">
        <v>56320</v>
      </c>
      <c r="D2092">
        <v>55803</v>
      </c>
      <c r="E2092">
        <v>55973</v>
      </c>
      <c r="F2092">
        <v>1803240.9338</v>
      </c>
      <c r="G2092" s="10">
        <f t="shared" si="96"/>
        <v>44284</v>
      </c>
      <c r="H2092">
        <f>_xlfn.XLOOKUP(Sheet1!G2092,USDKRW!$A$2:$A$1306,USDKRW!$B$2:$B$1306,,-1)</f>
        <v>1133.57</v>
      </c>
      <c r="I2092">
        <f t="shared" si="97"/>
        <v>63804121.019999996</v>
      </c>
      <c r="J2092">
        <f>_xlfn.XLOOKUP(A2092,upbit!$A:$A,upbit!$B:$B,,-1)</f>
        <v>67448000</v>
      </c>
      <c r="K2092">
        <f t="shared" si="98"/>
        <v>5.7110401675430911</v>
      </c>
    </row>
    <row r="2093" spans="1:11" x14ac:dyDescent="0.3">
      <c r="A2093" s="2">
        <v>44284.125</v>
      </c>
      <c r="B2093">
        <v>55972</v>
      </c>
      <c r="C2093">
        <v>56000</v>
      </c>
      <c r="D2093">
        <v>55180</v>
      </c>
      <c r="E2093">
        <v>55205</v>
      </c>
      <c r="F2093">
        <v>1151291.0175999999</v>
      </c>
      <c r="G2093" s="10">
        <f t="shared" si="96"/>
        <v>44284</v>
      </c>
      <c r="H2093">
        <f>_xlfn.XLOOKUP(Sheet1!G2093,USDKRW!$A$2:$A$1306,USDKRW!$B$2:$B$1306,,-1)</f>
        <v>1133.57</v>
      </c>
      <c r="I2093">
        <f t="shared" si="97"/>
        <v>63448180.039999999</v>
      </c>
      <c r="J2093">
        <f>_xlfn.XLOOKUP(A2093,upbit!$A:$A,upbit!$B:$B,,-1)</f>
        <v>67308000</v>
      </c>
      <c r="K2093">
        <f t="shared" si="98"/>
        <v>6.083421080898832</v>
      </c>
    </row>
    <row r="2094" spans="1:11" x14ac:dyDescent="0.3">
      <c r="A2094" s="2">
        <v>44284.166666666657</v>
      </c>
      <c r="B2094">
        <v>55205</v>
      </c>
      <c r="C2094">
        <v>55418</v>
      </c>
      <c r="D2094">
        <v>54701</v>
      </c>
      <c r="E2094">
        <v>55205</v>
      </c>
      <c r="F2094">
        <v>1597951.1734</v>
      </c>
      <c r="G2094" s="10">
        <f t="shared" si="96"/>
        <v>44284</v>
      </c>
      <c r="H2094">
        <f>_xlfn.XLOOKUP(Sheet1!G2094,USDKRW!$A$2:$A$1306,USDKRW!$B$2:$B$1306,,-1)</f>
        <v>1133.57</v>
      </c>
      <c r="I2094">
        <f t="shared" si="97"/>
        <v>62578731.849999994</v>
      </c>
      <c r="J2094">
        <f>_xlfn.XLOOKUP(A2094,upbit!$A:$A,upbit!$B:$B,,-1)</f>
        <v>67009000</v>
      </c>
      <c r="K2094">
        <f t="shared" si="98"/>
        <v>7.0795109121406741</v>
      </c>
    </row>
    <row r="2095" spans="1:11" x14ac:dyDescent="0.3">
      <c r="A2095" s="2">
        <v>44284.208333333343</v>
      </c>
      <c r="B2095">
        <v>55205</v>
      </c>
      <c r="C2095">
        <v>55214</v>
      </c>
      <c r="D2095">
        <v>54770</v>
      </c>
      <c r="E2095">
        <v>54868</v>
      </c>
      <c r="F2095">
        <v>904630.90540000005</v>
      </c>
      <c r="G2095" s="10">
        <f t="shared" si="96"/>
        <v>44284</v>
      </c>
      <c r="H2095">
        <f>_xlfn.XLOOKUP(Sheet1!G2095,USDKRW!$A$2:$A$1306,USDKRW!$B$2:$B$1306,,-1)</f>
        <v>1133.57</v>
      </c>
      <c r="I2095">
        <f t="shared" si="97"/>
        <v>62578731.849999994</v>
      </c>
      <c r="J2095">
        <f>_xlfn.XLOOKUP(A2095,upbit!$A:$A,upbit!$B:$B,,-1)</f>
        <v>67110000</v>
      </c>
      <c r="K2095">
        <f t="shared" si="98"/>
        <v>7.2409075991846095</v>
      </c>
    </row>
    <row r="2096" spans="1:11" x14ac:dyDescent="0.3">
      <c r="A2096" s="2">
        <v>44284.25</v>
      </c>
      <c r="B2096">
        <v>54868</v>
      </c>
      <c r="C2096">
        <v>55353</v>
      </c>
      <c r="D2096">
        <v>54829</v>
      </c>
      <c r="E2096">
        <v>55148</v>
      </c>
      <c r="F2096">
        <v>1428817.1751999999</v>
      </c>
      <c r="G2096" s="10">
        <f t="shared" si="96"/>
        <v>44284</v>
      </c>
      <c r="H2096">
        <f>_xlfn.XLOOKUP(Sheet1!G2096,USDKRW!$A$2:$A$1306,USDKRW!$B$2:$B$1306,,-1)</f>
        <v>1133.57</v>
      </c>
      <c r="I2096">
        <f t="shared" si="97"/>
        <v>62196718.759999998</v>
      </c>
      <c r="J2096">
        <f>_xlfn.XLOOKUP(A2096,upbit!$A:$A,upbit!$B:$B,,-1)</f>
        <v>66605000</v>
      </c>
      <c r="K2096">
        <f t="shared" si="98"/>
        <v>7.087642769404523</v>
      </c>
    </row>
    <row r="2097" spans="1:11" x14ac:dyDescent="0.3">
      <c r="A2097" s="2">
        <v>44284.291666666657</v>
      </c>
      <c r="B2097">
        <v>55148</v>
      </c>
      <c r="C2097">
        <v>55670</v>
      </c>
      <c r="D2097">
        <v>55014</v>
      </c>
      <c r="E2097">
        <v>55630</v>
      </c>
      <c r="F2097">
        <v>2983291.1419000002</v>
      </c>
      <c r="G2097" s="10">
        <f t="shared" si="96"/>
        <v>44284</v>
      </c>
      <c r="H2097">
        <f>_xlfn.XLOOKUP(Sheet1!G2097,USDKRW!$A$2:$A$1306,USDKRW!$B$2:$B$1306,,-1)</f>
        <v>1133.57</v>
      </c>
      <c r="I2097">
        <f t="shared" si="97"/>
        <v>62514118.359999999</v>
      </c>
      <c r="J2097">
        <f>_xlfn.XLOOKUP(A2097,upbit!$A:$A,upbit!$B:$B,,-1)</f>
        <v>66865000</v>
      </c>
      <c r="K2097">
        <f t="shared" si="98"/>
        <v>6.9598384399258029</v>
      </c>
    </row>
    <row r="2098" spans="1:11" x14ac:dyDescent="0.3">
      <c r="A2098" s="2">
        <v>44284.333333333343</v>
      </c>
      <c r="B2098">
        <v>55630</v>
      </c>
      <c r="C2098">
        <v>55876</v>
      </c>
      <c r="D2098">
        <v>55519</v>
      </c>
      <c r="E2098">
        <v>55788</v>
      </c>
      <c r="F2098">
        <v>1141079.2534</v>
      </c>
      <c r="G2098" s="10">
        <f t="shared" si="96"/>
        <v>44284</v>
      </c>
      <c r="H2098">
        <f>_xlfn.XLOOKUP(Sheet1!G2098,USDKRW!$A$2:$A$1306,USDKRW!$B$2:$B$1306,,-1)</f>
        <v>1133.57</v>
      </c>
      <c r="I2098">
        <f t="shared" si="97"/>
        <v>63060499.099999994</v>
      </c>
      <c r="J2098">
        <f>_xlfn.XLOOKUP(A2098,upbit!$A:$A,upbit!$B:$B,,-1)</f>
        <v>67131000</v>
      </c>
      <c r="K2098">
        <f t="shared" si="98"/>
        <v>6.4549138654058202</v>
      </c>
    </row>
    <row r="2099" spans="1:11" x14ac:dyDescent="0.3">
      <c r="A2099" s="2">
        <v>44284.375</v>
      </c>
      <c r="B2099">
        <v>55788</v>
      </c>
      <c r="C2099">
        <v>55948</v>
      </c>
      <c r="D2099">
        <v>55307</v>
      </c>
      <c r="E2099">
        <v>55408</v>
      </c>
      <c r="F2099">
        <v>1074030.5669</v>
      </c>
      <c r="G2099" s="10">
        <f t="shared" si="96"/>
        <v>44284</v>
      </c>
      <c r="H2099">
        <f>_xlfn.XLOOKUP(Sheet1!G2099,USDKRW!$A$2:$A$1306,USDKRW!$B$2:$B$1306,,-1)</f>
        <v>1133.57</v>
      </c>
      <c r="I2099">
        <f t="shared" si="97"/>
        <v>63239603.159999996</v>
      </c>
      <c r="J2099">
        <f>_xlfn.XLOOKUP(A2099,upbit!$A:$A,upbit!$B:$B,,-1)</f>
        <v>67133000</v>
      </c>
      <c r="K2099">
        <f t="shared" si="98"/>
        <v>6.1565801261425968</v>
      </c>
    </row>
    <row r="2100" spans="1:11" x14ac:dyDescent="0.3">
      <c r="A2100" s="2">
        <v>44284.416666666657</v>
      </c>
      <c r="B2100">
        <v>55408</v>
      </c>
      <c r="C2100">
        <v>55501</v>
      </c>
      <c r="D2100">
        <v>54975</v>
      </c>
      <c r="E2100">
        <v>55253</v>
      </c>
      <c r="F2100">
        <v>1485430.1498</v>
      </c>
      <c r="G2100" s="10">
        <f t="shared" si="96"/>
        <v>44284</v>
      </c>
      <c r="H2100">
        <f>_xlfn.XLOOKUP(Sheet1!G2100,USDKRW!$A$2:$A$1306,USDKRW!$B$2:$B$1306,,-1)</f>
        <v>1133.57</v>
      </c>
      <c r="I2100">
        <f t="shared" si="97"/>
        <v>62808846.559999995</v>
      </c>
      <c r="J2100">
        <f>_xlfn.XLOOKUP(A2100,upbit!$A:$A,upbit!$B:$B,,-1)</f>
        <v>66643000</v>
      </c>
      <c r="K2100">
        <f t="shared" si="98"/>
        <v>6.1044799419096352</v>
      </c>
    </row>
    <row r="2101" spans="1:11" x14ac:dyDescent="0.3">
      <c r="A2101" s="2">
        <v>44284.458333333343</v>
      </c>
      <c r="B2101">
        <v>55253</v>
      </c>
      <c r="C2101">
        <v>55525</v>
      </c>
      <c r="D2101">
        <v>55164</v>
      </c>
      <c r="E2101">
        <v>55384</v>
      </c>
      <c r="F2101">
        <v>434130.10609999998</v>
      </c>
      <c r="G2101" s="10">
        <f t="shared" si="96"/>
        <v>44284</v>
      </c>
      <c r="H2101">
        <f>_xlfn.XLOOKUP(Sheet1!G2101,USDKRW!$A$2:$A$1306,USDKRW!$B$2:$B$1306,,-1)</f>
        <v>1133.57</v>
      </c>
      <c r="I2101">
        <f t="shared" si="97"/>
        <v>62633143.209999993</v>
      </c>
      <c r="J2101">
        <f>_xlfn.XLOOKUP(A2101,upbit!$A:$A,upbit!$B:$B,,-1)</f>
        <v>66669000</v>
      </c>
      <c r="K2101">
        <f t="shared" si="98"/>
        <v>6.4436440248070381</v>
      </c>
    </row>
    <row r="2102" spans="1:11" x14ac:dyDescent="0.3">
      <c r="A2102" s="2">
        <v>44284.5</v>
      </c>
      <c r="B2102">
        <v>55384</v>
      </c>
      <c r="C2102">
        <v>55555</v>
      </c>
      <c r="D2102">
        <v>55290</v>
      </c>
      <c r="E2102">
        <v>55366</v>
      </c>
      <c r="F2102">
        <v>277111.00719999999</v>
      </c>
      <c r="G2102" s="10">
        <f t="shared" si="96"/>
        <v>44284</v>
      </c>
      <c r="H2102">
        <f>_xlfn.XLOOKUP(Sheet1!G2102,USDKRW!$A$2:$A$1306,USDKRW!$B$2:$B$1306,,-1)</f>
        <v>1133.57</v>
      </c>
      <c r="I2102">
        <f t="shared" si="97"/>
        <v>62781640.879999995</v>
      </c>
      <c r="J2102">
        <f>_xlfn.XLOOKUP(A2102,upbit!$A:$A,upbit!$B:$B,,-1)</f>
        <v>66712000</v>
      </c>
      <c r="K2102">
        <f t="shared" si="98"/>
        <v>6.26036380207462</v>
      </c>
    </row>
    <row r="2103" spans="1:11" x14ac:dyDescent="0.3">
      <c r="A2103" s="2">
        <v>44284.541666666657</v>
      </c>
      <c r="B2103">
        <v>55366</v>
      </c>
      <c r="C2103">
        <v>55506</v>
      </c>
      <c r="D2103">
        <v>55091</v>
      </c>
      <c r="E2103">
        <v>55339</v>
      </c>
      <c r="F2103">
        <v>667391.25419999997</v>
      </c>
      <c r="G2103" s="10">
        <f t="shared" si="96"/>
        <v>44284</v>
      </c>
      <c r="H2103">
        <f>_xlfn.XLOOKUP(Sheet1!G2103,USDKRW!$A$2:$A$1306,USDKRW!$B$2:$B$1306,,-1)</f>
        <v>1133.57</v>
      </c>
      <c r="I2103">
        <f t="shared" si="97"/>
        <v>62761236.619999997</v>
      </c>
      <c r="J2103">
        <f>_xlfn.XLOOKUP(A2103,upbit!$A:$A,upbit!$B:$B,,-1)</f>
        <v>66734000</v>
      </c>
      <c r="K2103">
        <f t="shared" si="98"/>
        <v>6.3299635156232936</v>
      </c>
    </row>
    <row r="2104" spans="1:11" x14ac:dyDescent="0.3">
      <c r="A2104" s="2">
        <v>44284.583333333343</v>
      </c>
      <c r="B2104">
        <v>55336</v>
      </c>
      <c r="C2104">
        <v>55418</v>
      </c>
      <c r="D2104">
        <v>54938</v>
      </c>
      <c r="E2104">
        <v>55048</v>
      </c>
      <c r="F2104">
        <v>3674162.1343999999</v>
      </c>
      <c r="G2104" s="10">
        <f t="shared" si="96"/>
        <v>44284</v>
      </c>
      <c r="H2104">
        <f>_xlfn.XLOOKUP(Sheet1!G2104,USDKRW!$A$2:$A$1306,USDKRW!$B$2:$B$1306,,-1)</f>
        <v>1133.57</v>
      </c>
      <c r="I2104">
        <f t="shared" si="97"/>
        <v>62727229.519999996</v>
      </c>
      <c r="J2104">
        <f>_xlfn.XLOOKUP(A2104,upbit!$A:$A,upbit!$B:$B,,-1)</f>
        <v>66772000</v>
      </c>
      <c r="K2104">
        <f t="shared" si="98"/>
        <v>6.4481892647759498</v>
      </c>
    </row>
    <row r="2105" spans="1:11" x14ac:dyDescent="0.3">
      <c r="A2105" s="2">
        <v>44284.625</v>
      </c>
      <c r="B2105">
        <v>55048</v>
      </c>
      <c r="C2105">
        <v>55501</v>
      </c>
      <c r="D2105">
        <v>55004</v>
      </c>
      <c r="E2105">
        <v>55391</v>
      </c>
      <c r="F2105">
        <v>865900.45250000001</v>
      </c>
      <c r="G2105" s="10">
        <f t="shared" si="96"/>
        <v>44284</v>
      </c>
      <c r="H2105">
        <f>_xlfn.XLOOKUP(Sheet1!G2105,USDKRW!$A$2:$A$1306,USDKRW!$B$2:$B$1306,,-1)</f>
        <v>1133.57</v>
      </c>
      <c r="I2105">
        <f t="shared" si="97"/>
        <v>62400761.359999999</v>
      </c>
      <c r="J2105">
        <f>_xlfn.XLOOKUP(A2105,upbit!$A:$A,upbit!$B:$B,,-1)</f>
        <v>66536000</v>
      </c>
      <c r="K2105">
        <f t="shared" si="98"/>
        <v>6.6269041432734266</v>
      </c>
    </row>
    <row r="2106" spans="1:11" x14ac:dyDescent="0.3">
      <c r="A2106" s="2">
        <v>44284.666666666657</v>
      </c>
      <c r="B2106">
        <v>55391</v>
      </c>
      <c r="C2106">
        <v>56202</v>
      </c>
      <c r="D2106">
        <v>55371</v>
      </c>
      <c r="E2106">
        <v>55916</v>
      </c>
      <c r="F2106">
        <v>2636976.8662999999</v>
      </c>
      <c r="G2106" s="10">
        <f t="shared" si="96"/>
        <v>44284</v>
      </c>
      <c r="H2106">
        <f>_xlfn.XLOOKUP(Sheet1!G2106,USDKRW!$A$2:$A$1306,USDKRW!$B$2:$B$1306,,-1)</f>
        <v>1133.57</v>
      </c>
      <c r="I2106">
        <f t="shared" si="97"/>
        <v>62789575.869999997</v>
      </c>
      <c r="J2106">
        <f>_xlfn.XLOOKUP(A2106,upbit!$A:$A,upbit!$B:$B,,-1)</f>
        <v>66730000</v>
      </c>
      <c r="K2106">
        <f t="shared" si="98"/>
        <v>6.2756023996057619</v>
      </c>
    </row>
    <row r="2107" spans="1:11" x14ac:dyDescent="0.3">
      <c r="A2107" s="2">
        <v>44284.708333333343</v>
      </c>
      <c r="B2107">
        <v>55916</v>
      </c>
      <c r="C2107">
        <v>57245</v>
      </c>
      <c r="D2107">
        <v>55916</v>
      </c>
      <c r="E2107">
        <v>57158</v>
      </c>
      <c r="F2107">
        <v>3558689.6216000002</v>
      </c>
      <c r="G2107" s="10">
        <f t="shared" si="96"/>
        <v>44284</v>
      </c>
      <c r="H2107">
        <f>_xlfn.XLOOKUP(Sheet1!G2107,USDKRW!$A$2:$A$1306,USDKRW!$B$2:$B$1306,,-1)</f>
        <v>1133.57</v>
      </c>
      <c r="I2107">
        <f t="shared" si="97"/>
        <v>63384700.119999997</v>
      </c>
      <c r="J2107">
        <f>_xlfn.XLOOKUP(A2107,upbit!$A:$A,upbit!$B:$B,,-1)</f>
        <v>67091000</v>
      </c>
      <c r="K2107">
        <f t="shared" si="98"/>
        <v>5.8473099548995711</v>
      </c>
    </row>
    <row r="2108" spans="1:11" x14ac:dyDescent="0.3">
      <c r="A2108" s="2">
        <v>44284.75</v>
      </c>
      <c r="B2108">
        <v>57158</v>
      </c>
      <c r="C2108">
        <v>58242</v>
      </c>
      <c r="D2108">
        <v>56999</v>
      </c>
      <c r="E2108">
        <v>57945</v>
      </c>
      <c r="F2108">
        <v>8524213.2935000006</v>
      </c>
      <c r="G2108" s="10">
        <f t="shared" si="96"/>
        <v>44284</v>
      </c>
      <c r="H2108">
        <f>_xlfn.XLOOKUP(Sheet1!G2108,USDKRW!$A$2:$A$1306,USDKRW!$B$2:$B$1306,,-1)</f>
        <v>1133.57</v>
      </c>
      <c r="I2108">
        <f t="shared" si="97"/>
        <v>64792594.059999995</v>
      </c>
      <c r="J2108">
        <f>_xlfn.XLOOKUP(A2108,upbit!$A:$A,upbit!$B:$B,,-1)</f>
        <v>68111000</v>
      </c>
      <c r="K2108">
        <f t="shared" si="98"/>
        <v>5.1215821625031133</v>
      </c>
    </row>
    <row r="2109" spans="1:11" x14ac:dyDescent="0.3">
      <c r="A2109" s="2">
        <v>44284.791666666657</v>
      </c>
      <c r="B2109">
        <v>57945</v>
      </c>
      <c r="C2109">
        <v>58349</v>
      </c>
      <c r="D2109">
        <v>57793</v>
      </c>
      <c r="E2109">
        <v>58040</v>
      </c>
      <c r="F2109">
        <v>2717011.8870000001</v>
      </c>
      <c r="G2109" s="10">
        <f t="shared" si="96"/>
        <v>44284</v>
      </c>
      <c r="H2109">
        <f>_xlfn.XLOOKUP(Sheet1!G2109,USDKRW!$A$2:$A$1306,USDKRW!$B$2:$B$1306,,-1)</f>
        <v>1133.57</v>
      </c>
      <c r="I2109">
        <f t="shared" si="97"/>
        <v>65684713.649999999</v>
      </c>
      <c r="J2109">
        <f>_xlfn.XLOOKUP(A2109,upbit!$A:$A,upbit!$B:$B,,-1)</f>
        <v>68800000</v>
      </c>
      <c r="K2109">
        <f t="shared" si="98"/>
        <v>4.7427874415343574</v>
      </c>
    </row>
    <row r="2110" spans="1:11" x14ac:dyDescent="0.3">
      <c r="A2110" s="2">
        <v>44284.833333333343</v>
      </c>
      <c r="B2110">
        <v>58040</v>
      </c>
      <c r="C2110">
        <v>58129</v>
      </c>
      <c r="D2110">
        <v>57635</v>
      </c>
      <c r="E2110">
        <v>57857</v>
      </c>
      <c r="F2110">
        <v>1766822.628</v>
      </c>
      <c r="G2110" s="10">
        <f t="shared" si="96"/>
        <v>44284</v>
      </c>
      <c r="H2110">
        <f>_xlfn.XLOOKUP(Sheet1!G2110,USDKRW!$A$2:$A$1306,USDKRW!$B$2:$B$1306,,-1)</f>
        <v>1133.57</v>
      </c>
      <c r="I2110">
        <f t="shared" si="97"/>
        <v>65792402.799999997</v>
      </c>
      <c r="J2110">
        <f>_xlfn.XLOOKUP(A2110,upbit!$A:$A,upbit!$B:$B,,-1)</f>
        <v>68918000</v>
      </c>
      <c r="K2110">
        <f t="shared" si="98"/>
        <v>4.7506962308420331</v>
      </c>
    </row>
    <row r="2111" spans="1:11" x14ac:dyDescent="0.3">
      <c r="A2111" s="2">
        <v>44284.875</v>
      </c>
      <c r="B2111">
        <v>57857</v>
      </c>
      <c r="C2111">
        <v>58413</v>
      </c>
      <c r="D2111">
        <v>57816</v>
      </c>
      <c r="E2111">
        <v>58053</v>
      </c>
      <c r="F2111">
        <v>3885769.3728</v>
      </c>
      <c r="G2111" s="10">
        <f t="shared" si="96"/>
        <v>44284</v>
      </c>
      <c r="H2111">
        <f>_xlfn.XLOOKUP(Sheet1!G2111,USDKRW!$A$2:$A$1306,USDKRW!$B$2:$B$1306,,-1)</f>
        <v>1133.57</v>
      </c>
      <c r="I2111">
        <f t="shared" si="97"/>
        <v>65584959.489999995</v>
      </c>
      <c r="J2111">
        <f>_xlfn.XLOOKUP(A2111,upbit!$A:$A,upbit!$B:$B,,-1)</f>
        <v>68766000</v>
      </c>
      <c r="K2111">
        <f t="shared" si="98"/>
        <v>4.850259167248594</v>
      </c>
    </row>
    <row r="2112" spans="1:11" x14ac:dyDescent="0.3">
      <c r="A2112" s="2">
        <v>44284.916666666657</v>
      </c>
      <c r="B2112">
        <v>58053</v>
      </c>
      <c r="C2112">
        <v>58217</v>
      </c>
      <c r="D2112">
        <v>57822</v>
      </c>
      <c r="E2112">
        <v>57966</v>
      </c>
      <c r="F2112">
        <v>1671363.2093</v>
      </c>
      <c r="G2112" s="10">
        <f t="shared" si="96"/>
        <v>44284</v>
      </c>
      <c r="H2112">
        <f>_xlfn.XLOOKUP(Sheet1!G2112,USDKRW!$A$2:$A$1306,USDKRW!$B$2:$B$1306,,-1)</f>
        <v>1133.57</v>
      </c>
      <c r="I2112">
        <f t="shared" si="97"/>
        <v>65807139.209999993</v>
      </c>
      <c r="J2112">
        <f>_xlfn.XLOOKUP(A2112,upbit!$A:$A,upbit!$B:$B,,-1)</f>
        <v>69230000</v>
      </c>
      <c r="K2112">
        <f t="shared" si="98"/>
        <v>5.2013517546738663</v>
      </c>
    </row>
    <row r="2113" spans="1:11" x14ac:dyDescent="0.3">
      <c r="A2113" s="2">
        <v>44284.958333333343</v>
      </c>
      <c r="B2113">
        <v>57966</v>
      </c>
      <c r="C2113">
        <v>58205</v>
      </c>
      <c r="D2113">
        <v>57852</v>
      </c>
      <c r="E2113">
        <v>58164</v>
      </c>
      <c r="F2113">
        <v>2977644.1329999999</v>
      </c>
      <c r="G2113" s="10">
        <f t="shared" si="96"/>
        <v>44284</v>
      </c>
      <c r="H2113">
        <f>_xlfn.XLOOKUP(Sheet1!G2113,USDKRW!$A$2:$A$1306,USDKRW!$B$2:$B$1306,,-1)</f>
        <v>1133.57</v>
      </c>
      <c r="I2113">
        <f t="shared" si="97"/>
        <v>65708518.619999997</v>
      </c>
      <c r="J2113">
        <f>_xlfn.XLOOKUP(A2113,upbit!$A:$A,upbit!$B:$B,,-1)</f>
        <v>69093000</v>
      </c>
      <c r="K2113">
        <f t="shared" si="98"/>
        <v>5.1507497826466686</v>
      </c>
    </row>
    <row r="2114" spans="1:11" x14ac:dyDescent="0.3">
      <c r="A2114" s="2">
        <v>44285</v>
      </c>
      <c r="B2114">
        <v>58164</v>
      </c>
      <c r="C2114">
        <v>58218</v>
      </c>
      <c r="D2114">
        <v>57289</v>
      </c>
      <c r="E2114">
        <v>57734</v>
      </c>
      <c r="F2114">
        <v>2195167.5984999998</v>
      </c>
      <c r="G2114" s="10">
        <f t="shared" si="96"/>
        <v>44285</v>
      </c>
      <c r="H2114">
        <f>_xlfn.XLOOKUP(Sheet1!G2114,USDKRW!$A$2:$A$1306,USDKRW!$B$2:$B$1306,,-1)</f>
        <v>1133.44</v>
      </c>
      <c r="I2114">
        <f t="shared" si="97"/>
        <v>65925404.160000004</v>
      </c>
      <c r="J2114">
        <f>_xlfn.XLOOKUP(A2114,upbit!$A:$A,upbit!$B:$B,,-1)</f>
        <v>69238000</v>
      </c>
      <c r="K2114">
        <f t="shared" si="98"/>
        <v>5.0247637950923574</v>
      </c>
    </row>
    <row r="2115" spans="1:11" x14ac:dyDescent="0.3">
      <c r="A2115" s="2">
        <v>44285.041666666657</v>
      </c>
      <c r="B2115">
        <v>57734</v>
      </c>
      <c r="C2115">
        <v>57852</v>
      </c>
      <c r="D2115">
        <v>57190</v>
      </c>
      <c r="E2115">
        <v>57632</v>
      </c>
      <c r="F2115">
        <v>4135458.503</v>
      </c>
      <c r="G2115" s="10">
        <f t="shared" ref="G2115:G2178" si="99">ROUNDDOWN(A2115,0)</f>
        <v>44285</v>
      </c>
      <c r="H2115">
        <f>_xlfn.XLOOKUP(Sheet1!G2115,USDKRW!$A$2:$A$1306,USDKRW!$B$2:$B$1306,,-1)</f>
        <v>1133.44</v>
      </c>
      <c r="I2115">
        <f t="shared" ref="I2115:I2178" si="100">B2115*H2115</f>
        <v>65438024.960000001</v>
      </c>
      <c r="J2115">
        <f>_xlfn.XLOOKUP(A2115,upbit!$A:$A,upbit!$B:$B,,-1)</f>
        <v>68876000</v>
      </c>
      <c r="K2115">
        <f t="shared" ref="K2115:K2178" si="101">(J2115/I2115-1)*100</f>
        <v>5.2537879040535085</v>
      </c>
    </row>
    <row r="2116" spans="1:11" x14ac:dyDescent="0.3">
      <c r="A2116" s="2">
        <v>44285.083333333343</v>
      </c>
      <c r="B2116">
        <v>57632</v>
      </c>
      <c r="C2116">
        <v>58306</v>
      </c>
      <c r="D2116">
        <v>57576</v>
      </c>
      <c r="E2116">
        <v>57925</v>
      </c>
      <c r="F2116">
        <v>2990739.0981999999</v>
      </c>
      <c r="G2116" s="10">
        <f t="shared" si="99"/>
        <v>44285</v>
      </c>
      <c r="H2116">
        <f>_xlfn.XLOOKUP(Sheet1!G2116,USDKRW!$A$2:$A$1306,USDKRW!$B$2:$B$1306,,-1)</f>
        <v>1133.44</v>
      </c>
      <c r="I2116">
        <f t="shared" si="100"/>
        <v>65322414.080000006</v>
      </c>
      <c r="J2116">
        <f>_xlfn.XLOOKUP(A2116,upbit!$A:$A,upbit!$B:$B,,-1)</f>
        <v>68600000</v>
      </c>
      <c r="K2116">
        <f t="shared" si="101"/>
        <v>5.0175517334462683</v>
      </c>
    </row>
    <row r="2117" spans="1:11" x14ac:dyDescent="0.3">
      <c r="A2117" s="2">
        <v>44285.125</v>
      </c>
      <c r="B2117">
        <v>57925</v>
      </c>
      <c r="C2117">
        <v>58020</v>
      </c>
      <c r="D2117">
        <v>57582</v>
      </c>
      <c r="E2117">
        <v>57824</v>
      </c>
      <c r="F2117">
        <v>974916.16110000003</v>
      </c>
      <c r="G2117" s="10">
        <f t="shared" si="99"/>
        <v>44285</v>
      </c>
      <c r="H2117">
        <f>_xlfn.XLOOKUP(Sheet1!G2117,USDKRW!$A$2:$A$1306,USDKRW!$B$2:$B$1306,,-1)</f>
        <v>1133.44</v>
      </c>
      <c r="I2117">
        <f t="shared" si="100"/>
        <v>65654512</v>
      </c>
      <c r="J2117">
        <f>_xlfn.XLOOKUP(A2117,upbit!$A:$A,upbit!$B:$B,,-1)</f>
        <v>68702000</v>
      </c>
      <c r="K2117">
        <f t="shared" si="101"/>
        <v>4.6417038329368721</v>
      </c>
    </row>
    <row r="2118" spans="1:11" x14ac:dyDescent="0.3">
      <c r="A2118" s="2">
        <v>44285.166666666657</v>
      </c>
      <c r="B2118">
        <v>57824</v>
      </c>
      <c r="C2118">
        <v>57875</v>
      </c>
      <c r="D2118">
        <v>57430</v>
      </c>
      <c r="E2118">
        <v>57678</v>
      </c>
      <c r="F2118">
        <v>1175283.8277</v>
      </c>
      <c r="G2118" s="10">
        <f t="shared" si="99"/>
        <v>44285</v>
      </c>
      <c r="H2118">
        <f>_xlfn.XLOOKUP(Sheet1!G2118,USDKRW!$A$2:$A$1306,USDKRW!$B$2:$B$1306,,-1)</f>
        <v>1133.44</v>
      </c>
      <c r="I2118">
        <f t="shared" si="100"/>
        <v>65540034.560000002</v>
      </c>
      <c r="J2118">
        <f>_xlfn.XLOOKUP(A2118,upbit!$A:$A,upbit!$B:$B,,-1)</f>
        <v>68686000</v>
      </c>
      <c r="K2118">
        <f t="shared" si="101"/>
        <v>4.8000668005750757</v>
      </c>
    </row>
    <row r="2119" spans="1:11" x14ac:dyDescent="0.3">
      <c r="A2119" s="2">
        <v>44285.208333333343</v>
      </c>
      <c r="B2119">
        <v>57678</v>
      </c>
      <c r="C2119">
        <v>57734</v>
      </c>
      <c r="D2119">
        <v>57088</v>
      </c>
      <c r="E2119">
        <v>57285</v>
      </c>
      <c r="F2119">
        <v>1348952.4314999999</v>
      </c>
      <c r="G2119" s="10">
        <f t="shared" si="99"/>
        <v>44285</v>
      </c>
      <c r="H2119">
        <f>_xlfn.XLOOKUP(Sheet1!G2119,USDKRW!$A$2:$A$1306,USDKRW!$B$2:$B$1306,,-1)</f>
        <v>1133.44</v>
      </c>
      <c r="I2119">
        <f t="shared" si="100"/>
        <v>65374552.32</v>
      </c>
      <c r="J2119">
        <f>_xlfn.XLOOKUP(A2119,upbit!$A:$A,upbit!$B:$B,,-1)</f>
        <v>68312000</v>
      </c>
      <c r="K2119">
        <f t="shared" si="101"/>
        <v>4.4932585780803169</v>
      </c>
    </row>
    <row r="2120" spans="1:11" x14ac:dyDescent="0.3">
      <c r="A2120" s="2">
        <v>44285.25</v>
      </c>
      <c r="B2120">
        <v>57285</v>
      </c>
      <c r="C2120">
        <v>57636</v>
      </c>
      <c r="D2120">
        <v>57207</v>
      </c>
      <c r="E2120">
        <v>57566</v>
      </c>
      <c r="F2120">
        <v>239548.6912</v>
      </c>
      <c r="G2120" s="10">
        <f t="shared" si="99"/>
        <v>44285</v>
      </c>
      <c r="H2120">
        <f>_xlfn.XLOOKUP(Sheet1!G2120,USDKRW!$A$2:$A$1306,USDKRW!$B$2:$B$1306,,-1)</f>
        <v>1133.44</v>
      </c>
      <c r="I2120">
        <f t="shared" si="100"/>
        <v>64929110.400000006</v>
      </c>
      <c r="J2120">
        <f>_xlfn.XLOOKUP(A2120,upbit!$A:$A,upbit!$B:$B,,-1)</f>
        <v>68000000</v>
      </c>
      <c r="K2120">
        <f t="shared" si="101"/>
        <v>4.7296036879014292</v>
      </c>
    </row>
    <row r="2121" spans="1:11" x14ac:dyDescent="0.3">
      <c r="A2121" s="2">
        <v>44285.291666666657</v>
      </c>
      <c r="B2121">
        <v>57565</v>
      </c>
      <c r="C2121">
        <v>57903</v>
      </c>
      <c r="D2121">
        <v>57481</v>
      </c>
      <c r="E2121">
        <v>57763</v>
      </c>
      <c r="F2121">
        <v>444395.42869999999</v>
      </c>
      <c r="G2121" s="10">
        <f t="shared" si="99"/>
        <v>44285</v>
      </c>
      <c r="H2121">
        <f>_xlfn.XLOOKUP(Sheet1!G2121,USDKRW!$A$2:$A$1306,USDKRW!$B$2:$B$1306,,-1)</f>
        <v>1133.44</v>
      </c>
      <c r="I2121">
        <f t="shared" si="100"/>
        <v>65246473.600000001</v>
      </c>
      <c r="J2121">
        <f>_xlfn.XLOOKUP(A2121,upbit!$A:$A,upbit!$B:$B,,-1)</f>
        <v>68626000</v>
      </c>
      <c r="K2121">
        <f t="shared" si="101"/>
        <v>5.1796307348631832</v>
      </c>
    </row>
    <row r="2122" spans="1:11" x14ac:dyDescent="0.3">
      <c r="A2122" s="2">
        <v>44285.333333333343</v>
      </c>
      <c r="B2122">
        <v>57763</v>
      </c>
      <c r="C2122">
        <v>57788</v>
      </c>
      <c r="D2122">
        <v>57308</v>
      </c>
      <c r="E2122">
        <v>57650</v>
      </c>
      <c r="F2122">
        <v>788206.32039999997</v>
      </c>
      <c r="G2122" s="10">
        <f t="shared" si="99"/>
        <v>44285</v>
      </c>
      <c r="H2122">
        <f>_xlfn.XLOOKUP(Sheet1!G2122,USDKRW!$A$2:$A$1306,USDKRW!$B$2:$B$1306,,-1)</f>
        <v>1133.44</v>
      </c>
      <c r="I2122">
        <f t="shared" si="100"/>
        <v>65470894.720000006</v>
      </c>
      <c r="J2122">
        <f>_xlfn.XLOOKUP(A2122,upbit!$A:$A,upbit!$B:$B,,-1)</f>
        <v>68875000</v>
      </c>
      <c r="K2122">
        <f t="shared" si="101"/>
        <v>5.1994176871392517</v>
      </c>
    </row>
    <row r="2123" spans="1:11" x14ac:dyDescent="0.3">
      <c r="A2123" s="2">
        <v>44285.375</v>
      </c>
      <c r="B2123">
        <v>57650</v>
      </c>
      <c r="C2123">
        <v>57767</v>
      </c>
      <c r="D2123">
        <v>57414</v>
      </c>
      <c r="E2123">
        <v>57541</v>
      </c>
      <c r="F2123">
        <v>534232.93339999998</v>
      </c>
      <c r="G2123" s="10">
        <f t="shared" si="99"/>
        <v>44285</v>
      </c>
      <c r="H2123">
        <f>_xlfn.XLOOKUP(Sheet1!G2123,USDKRW!$A$2:$A$1306,USDKRW!$B$2:$B$1306,,-1)</f>
        <v>1133.44</v>
      </c>
      <c r="I2123">
        <f t="shared" si="100"/>
        <v>65342816</v>
      </c>
      <c r="J2123">
        <f>_xlfn.XLOOKUP(A2123,upbit!$A:$A,upbit!$B:$B,,-1)</f>
        <v>68693000</v>
      </c>
      <c r="K2123">
        <f t="shared" si="101"/>
        <v>5.1270884927885563</v>
      </c>
    </row>
    <row r="2124" spans="1:11" x14ac:dyDescent="0.3">
      <c r="A2124" s="2">
        <v>44285.416666666657</v>
      </c>
      <c r="B2124">
        <v>57541</v>
      </c>
      <c r="C2124">
        <v>57613</v>
      </c>
      <c r="D2124">
        <v>57274</v>
      </c>
      <c r="E2124">
        <v>57458</v>
      </c>
      <c r="F2124">
        <v>1366976.6708</v>
      </c>
      <c r="G2124" s="10">
        <f t="shared" si="99"/>
        <v>44285</v>
      </c>
      <c r="H2124">
        <f>_xlfn.XLOOKUP(Sheet1!G2124,USDKRW!$A$2:$A$1306,USDKRW!$B$2:$B$1306,,-1)</f>
        <v>1133.44</v>
      </c>
      <c r="I2124">
        <f t="shared" si="100"/>
        <v>65219271.040000007</v>
      </c>
      <c r="J2124">
        <f>_xlfn.XLOOKUP(A2124,upbit!$A:$A,upbit!$B:$B,,-1)</f>
        <v>68827000</v>
      </c>
      <c r="K2124">
        <f t="shared" si="101"/>
        <v>5.5316916341909383</v>
      </c>
    </row>
    <row r="2125" spans="1:11" x14ac:dyDescent="0.3">
      <c r="A2125" s="2">
        <v>44285.458333333343</v>
      </c>
      <c r="B2125">
        <v>57458</v>
      </c>
      <c r="C2125">
        <v>57458</v>
      </c>
      <c r="D2125">
        <v>57189</v>
      </c>
      <c r="E2125">
        <v>57350</v>
      </c>
      <c r="F2125">
        <v>2078857.5608000001</v>
      </c>
      <c r="G2125" s="10">
        <f t="shared" si="99"/>
        <v>44285</v>
      </c>
      <c r="H2125">
        <f>_xlfn.XLOOKUP(Sheet1!G2125,USDKRW!$A$2:$A$1306,USDKRW!$B$2:$B$1306,,-1)</f>
        <v>1133.44</v>
      </c>
      <c r="I2125">
        <f t="shared" si="100"/>
        <v>65125195.520000003</v>
      </c>
      <c r="J2125">
        <f>_xlfn.XLOOKUP(A2125,upbit!$A:$A,upbit!$B:$B,,-1)</f>
        <v>68960000</v>
      </c>
      <c r="K2125">
        <f t="shared" si="101"/>
        <v>5.8883577229680961</v>
      </c>
    </row>
    <row r="2126" spans="1:11" x14ac:dyDescent="0.3">
      <c r="A2126" s="2">
        <v>44285.5</v>
      </c>
      <c r="B2126">
        <v>57350</v>
      </c>
      <c r="C2126">
        <v>57387</v>
      </c>
      <c r="D2126">
        <v>57117</v>
      </c>
      <c r="E2126">
        <v>57210</v>
      </c>
      <c r="F2126">
        <v>1877667.8544999999</v>
      </c>
      <c r="G2126" s="10">
        <f t="shared" si="99"/>
        <v>44285</v>
      </c>
      <c r="H2126">
        <f>_xlfn.XLOOKUP(Sheet1!G2126,USDKRW!$A$2:$A$1306,USDKRW!$B$2:$B$1306,,-1)</f>
        <v>1133.44</v>
      </c>
      <c r="I2126">
        <f t="shared" si="100"/>
        <v>65002784</v>
      </c>
      <c r="J2126">
        <f>_xlfn.XLOOKUP(A2126,upbit!$A:$A,upbit!$B:$B,,-1)</f>
        <v>68780000</v>
      </c>
      <c r="K2126">
        <f t="shared" si="101"/>
        <v>5.8108526551724271</v>
      </c>
    </row>
    <row r="2127" spans="1:11" x14ac:dyDescent="0.3">
      <c r="A2127" s="2">
        <v>44285.541666666657</v>
      </c>
      <c r="B2127">
        <v>57210</v>
      </c>
      <c r="C2127">
        <v>57831</v>
      </c>
      <c r="D2127">
        <v>57042</v>
      </c>
      <c r="E2127">
        <v>57571</v>
      </c>
      <c r="F2127">
        <v>1141021.6007000001</v>
      </c>
      <c r="G2127" s="10">
        <f t="shared" si="99"/>
        <v>44285</v>
      </c>
      <c r="H2127">
        <f>_xlfn.XLOOKUP(Sheet1!G2127,USDKRW!$A$2:$A$1306,USDKRW!$B$2:$B$1306,,-1)</f>
        <v>1133.44</v>
      </c>
      <c r="I2127">
        <f t="shared" si="100"/>
        <v>64844102.400000006</v>
      </c>
      <c r="J2127">
        <f>_xlfn.XLOOKUP(A2127,upbit!$A:$A,upbit!$B:$B,,-1)</f>
        <v>68730000</v>
      </c>
      <c r="K2127">
        <f t="shared" si="101"/>
        <v>5.9926769839904415</v>
      </c>
    </row>
    <row r="2128" spans="1:11" x14ac:dyDescent="0.3">
      <c r="A2128" s="2">
        <v>44285.583333333343</v>
      </c>
      <c r="B2128">
        <v>57571</v>
      </c>
      <c r="C2128">
        <v>57699</v>
      </c>
      <c r="D2128">
        <v>57395</v>
      </c>
      <c r="E2128">
        <v>57683</v>
      </c>
      <c r="F2128">
        <v>424590.125</v>
      </c>
      <c r="G2128" s="10">
        <f t="shared" si="99"/>
        <v>44285</v>
      </c>
      <c r="H2128">
        <f>_xlfn.XLOOKUP(Sheet1!G2128,USDKRW!$A$2:$A$1306,USDKRW!$B$2:$B$1306,,-1)</f>
        <v>1133.44</v>
      </c>
      <c r="I2128">
        <f t="shared" si="100"/>
        <v>65253274.240000002</v>
      </c>
      <c r="J2128">
        <f>_xlfn.XLOOKUP(A2128,upbit!$A:$A,upbit!$B:$B,,-1)</f>
        <v>68889000</v>
      </c>
      <c r="K2128">
        <f t="shared" si="101"/>
        <v>5.5717139137384741</v>
      </c>
    </row>
    <row r="2129" spans="1:11" x14ac:dyDescent="0.3">
      <c r="A2129" s="2">
        <v>44285.625</v>
      </c>
      <c r="B2129">
        <v>57683</v>
      </c>
      <c r="C2129">
        <v>58277</v>
      </c>
      <c r="D2129">
        <v>57511</v>
      </c>
      <c r="E2129">
        <v>58077</v>
      </c>
      <c r="F2129">
        <v>1549160.7248</v>
      </c>
      <c r="G2129" s="10">
        <f t="shared" si="99"/>
        <v>44285</v>
      </c>
      <c r="H2129">
        <f>_xlfn.XLOOKUP(Sheet1!G2129,USDKRW!$A$2:$A$1306,USDKRW!$B$2:$B$1306,,-1)</f>
        <v>1133.44</v>
      </c>
      <c r="I2129">
        <f t="shared" si="100"/>
        <v>65380219.520000003</v>
      </c>
      <c r="J2129">
        <f>_xlfn.XLOOKUP(A2129,upbit!$A:$A,upbit!$B:$B,,-1)</f>
        <v>68966000</v>
      </c>
      <c r="K2129">
        <f t="shared" si="101"/>
        <v>5.4845035797151054</v>
      </c>
    </row>
    <row r="2130" spans="1:11" x14ac:dyDescent="0.3">
      <c r="A2130" s="2">
        <v>44285.666666666657</v>
      </c>
      <c r="B2130">
        <v>58077</v>
      </c>
      <c r="C2130">
        <v>58276</v>
      </c>
      <c r="D2130">
        <v>57953</v>
      </c>
      <c r="E2130">
        <v>58117</v>
      </c>
      <c r="F2130">
        <v>1082382.6089999999</v>
      </c>
      <c r="G2130" s="10">
        <f t="shared" si="99"/>
        <v>44285</v>
      </c>
      <c r="H2130">
        <f>_xlfn.XLOOKUP(Sheet1!G2130,USDKRW!$A$2:$A$1306,USDKRW!$B$2:$B$1306,,-1)</f>
        <v>1133.44</v>
      </c>
      <c r="I2130">
        <f t="shared" si="100"/>
        <v>65826794.880000003</v>
      </c>
      <c r="J2130">
        <f>_xlfn.XLOOKUP(A2130,upbit!$A:$A,upbit!$B:$B,,-1)</f>
        <v>69379000</v>
      </c>
      <c r="K2130">
        <f t="shared" si="101"/>
        <v>5.3962905629471258</v>
      </c>
    </row>
    <row r="2131" spans="1:11" x14ac:dyDescent="0.3">
      <c r="A2131" s="2">
        <v>44285.708333333343</v>
      </c>
      <c r="B2131">
        <v>58117</v>
      </c>
      <c r="C2131">
        <v>58199</v>
      </c>
      <c r="D2131">
        <v>57743</v>
      </c>
      <c r="E2131">
        <v>57944</v>
      </c>
      <c r="F2131">
        <v>2616039.7603000002</v>
      </c>
      <c r="G2131" s="10">
        <f t="shared" si="99"/>
        <v>44285</v>
      </c>
      <c r="H2131">
        <f>_xlfn.XLOOKUP(Sheet1!G2131,USDKRW!$A$2:$A$1306,USDKRW!$B$2:$B$1306,,-1)</f>
        <v>1133.44</v>
      </c>
      <c r="I2131">
        <f t="shared" si="100"/>
        <v>65872132.480000004</v>
      </c>
      <c r="J2131">
        <f>_xlfn.XLOOKUP(A2131,upbit!$A:$A,upbit!$B:$B,,-1)</f>
        <v>69582000</v>
      </c>
      <c r="K2131">
        <f t="shared" si="101"/>
        <v>5.6319226057033767</v>
      </c>
    </row>
    <row r="2132" spans="1:11" x14ac:dyDescent="0.3">
      <c r="A2132" s="2">
        <v>44285.75</v>
      </c>
      <c r="B2132">
        <v>57944</v>
      </c>
      <c r="C2132">
        <v>58931</v>
      </c>
      <c r="D2132">
        <v>57850</v>
      </c>
      <c r="E2132">
        <v>58889</v>
      </c>
      <c r="F2132">
        <v>7396353.7618000004</v>
      </c>
      <c r="G2132" s="10">
        <f t="shared" si="99"/>
        <v>44285</v>
      </c>
      <c r="H2132">
        <f>_xlfn.XLOOKUP(Sheet1!G2132,USDKRW!$A$2:$A$1306,USDKRW!$B$2:$B$1306,,-1)</f>
        <v>1133.44</v>
      </c>
      <c r="I2132">
        <f t="shared" si="100"/>
        <v>65676047.360000007</v>
      </c>
      <c r="J2132">
        <f>_xlfn.XLOOKUP(A2132,upbit!$A:$A,upbit!$B:$B,,-1)</f>
        <v>69480000</v>
      </c>
      <c r="K2132">
        <f t="shared" si="101"/>
        <v>5.7919938743402399</v>
      </c>
    </row>
    <row r="2133" spans="1:11" x14ac:dyDescent="0.3">
      <c r="A2133" s="2">
        <v>44285.791666666657</v>
      </c>
      <c r="B2133">
        <v>58889</v>
      </c>
      <c r="C2133">
        <v>59346</v>
      </c>
      <c r="D2133">
        <v>58644</v>
      </c>
      <c r="E2133">
        <v>58861</v>
      </c>
      <c r="F2133">
        <v>4966587.3525</v>
      </c>
      <c r="G2133" s="10">
        <f t="shared" si="99"/>
        <v>44285</v>
      </c>
      <c r="H2133">
        <f>_xlfn.XLOOKUP(Sheet1!G2133,USDKRW!$A$2:$A$1306,USDKRW!$B$2:$B$1306,,-1)</f>
        <v>1133.44</v>
      </c>
      <c r="I2133">
        <f t="shared" si="100"/>
        <v>66747148.160000004</v>
      </c>
      <c r="J2133">
        <f>_xlfn.XLOOKUP(A2133,upbit!$A:$A,upbit!$B:$B,,-1)</f>
        <v>70577000</v>
      </c>
      <c r="K2133">
        <f t="shared" si="101"/>
        <v>5.7378508978682241</v>
      </c>
    </row>
    <row r="2134" spans="1:11" x14ac:dyDescent="0.3">
      <c r="A2134" s="2">
        <v>44285.833333333343</v>
      </c>
      <c r="B2134">
        <v>58861</v>
      </c>
      <c r="C2134">
        <v>59266</v>
      </c>
      <c r="D2134">
        <v>58860</v>
      </c>
      <c r="E2134">
        <v>59250</v>
      </c>
      <c r="F2134">
        <v>3458144.5233</v>
      </c>
      <c r="G2134" s="10">
        <f t="shared" si="99"/>
        <v>44285</v>
      </c>
      <c r="H2134">
        <f>_xlfn.XLOOKUP(Sheet1!G2134,USDKRW!$A$2:$A$1306,USDKRW!$B$2:$B$1306,,-1)</f>
        <v>1133.44</v>
      </c>
      <c r="I2134">
        <f t="shared" si="100"/>
        <v>66715411.840000004</v>
      </c>
      <c r="J2134">
        <f>_xlfn.XLOOKUP(A2134,upbit!$A:$A,upbit!$B:$B,,-1)</f>
        <v>70158000</v>
      </c>
      <c r="K2134">
        <f t="shared" si="101"/>
        <v>5.160109283678227</v>
      </c>
    </row>
    <row r="2135" spans="1:11" x14ac:dyDescent="0.3">
      <c r="A2135" s="2">
        <v>44285.875</v>
      </c>
      <c r="B2135">
        <v>59250</v>
      </c>
      <c r="C2135">
        <v>59373</v>
      </c>
      <c r="D2135">
        <v>59040</v>
      </c>
      <c r="E2135">
        <v>59126</v>
      </c>
      <c r="F2135">
        <v>4180833.5359</v>
      </c>
      <c r="G2135" s="10">
        <f t="shared" si="99"/>
        <v>44285</v>
      </c>
      <c r="H2135">
        <f>_xlfn.XLOOKUP(Sheet1!G2135,USDKRW!$A$2:$A$1306,USDKRW!$B$2:$B$1306,,-1)</f>
        <v>1133.44</v>
      </c>
      <c r="I2135">
        <f t="shared" si="100"/>
        <v>67156320</v>
      </c>
      <c r="J2135">
        <f>_xlfn.XLOOKUP(A2135,upbit!$A:$A,upbit!$B:$B,,-1)</f>
        <v>70725000</v>
      </c>
      <c r="K2135">
        <f t="shared" si="101"/>
        <v>5.3139898076606906</v>
      </c>
    </row>
    <row r="2136" spans="1:11" x14ac:dyDescent="0.3">
      <c r="A2136" s="2">
        <v>44285.916666666657</v>
      </c>
      <c r="B2136">
        <v>59126</v>
      </c>
      <c r="C2136">
        <v>59274</v>
      </c>
      <c r="D2136">
        <v>58826</v>
      </c>
      <c r="E2136">
        <v>58905</v>
      </c>
      <c r="F2136">
        <v>2924768.0033999998</v>
      </c>
      <c r="G2136" s="10">
        <f t="shared" si="99"/>
        <v>44285</v>
      </c>
      <c r="H2136">
        <f>_xlfn.XLOOKUP(Sheet1!G2136,USDKRW!$A$2:$A$1306,USDKRW!$B$2:$B$1306,,-1)</f>
        <v>1133.44</v>
      </c>
      <c r="I2136">
        <f t="shared" si="100"/>
        <v>67015773.440000005</v>
      </c>
      <c r="J2136">
        <f>_xlfn.XLOOKUP(A2136,upbit!$A:$A,upbit!$B:$B,,-1)</f>
        <v>70460000</v>
      </c>
      <c r="K2136">
        <f t="shared" si="101"/>
        <v>5.1394267098680224</v>
      </c>
    </row>
    <row r="2137" spans="1:11" x14ac:dyDescent="0.3">
      <c r="A2137" s="2">
        <v>44285.958333333343</v>
      </c>
      <c r="B2137">
        <v>58905</v>
      </c>
      <c r="C2137">
        <v>59012</v>
      </c>
      <c r="D2137">
        <v>58643</v>
      </c>
      <c r="E2137">
        <v>58892</v>
      </c>
      <c r="F2137">
        <v>1700958.9202000001</v>
      </c>
      <c r="G2137" s="10">
        <f t="shared" si="99"/>
        <v>44285</v>
      </c>
      <c r="H2137">
        <f>_xlfn.XLOOKUP(Sheet1!G2137,USDKRW!$A$2:$A$1306,USDKRW!$B$2:$B$1306,,-1)</f>
        <v>1133.44</v>
      </c>
      <c r="I2137">
        <f t="shared" si="100"/>
        <v>66765283.200000003</v>
      </c>
      <c r="J2137">
        <f>_xlfn.XLOOKUP(A2137,upbit!$A:$A,upbit!$B:$B,,-1)</f>
        <v>70774000</v>
      </c>
      <c r="K2137">
        <f t="shared" si="101"/>
        <v>6.004193508760558</v>
      </c>
    </row>
    <row r="2138" spans="1:11" x14ac:dyDescent="0.3">
      <c r="A2138" s="2">
        <v>44286</v>
      </c>
      <c r="B2138">
        <v>58892</v>
      </c>
      <c r="C2138">
        <v>58953</v>
      </c>
      <c r="D2138">
        <v>58514</v>
      </c>
      <c r="E2138">
        <v>58542</v>
      </c>
      <c r="F2138">
        <v>1696262.7213999999</v>
      </c>
      <c r="G2138" s="10">
        <f t="shared" si="99"/>
        <v>44286</v>
      </c>
      <c r="H2138">
        <f>_xlfn.XLOOKUP(Sheet1!G2138,USDKRW!$A$2:$A$1306,USDKRW!$B$2:$B$1306,,-1)</f>
        <v>1126.72</v>
      </c>
      <c r="I2138">
        <f t="shared" si="100"/>
        <v>66354794.240000002</v>
      </c>
      <c r="J2138">
        <f>_xlfn.XLOOKUP(A2138,upbit!$A:$A,upbit!$B:$B,,-1)</f>
        <v>70743000</v>
      </c>
      <c r="K2138">
        <f t="shared" si="101"/>
        <v>6.6132459760604556</v>
      </c>
    </row>
    <row r="2139" spans="1:11" x14ac:dyDescent="0.3">
      <c r="A2139" s="2">
        <v>44286.041666666657</v>
      </c>
      <c r="B2139">
        <v>58542</v>
      </c>
      <c r="C2139">
        <v>58836</v>
      </c>
      <c r="D2139">
        <v>58500</v>
      </c>
      <c r="E2139">
        <v>58731</v>
      </c>
      <c r="F2139">
        <v>1772785.2531999999</v>
      </c>
      <c r="G2139" s="10">
        <f t="shared" si="99"/>
        <v>44286</v>
      </c>
      <c r="H2139">
        <f>_xlfn.XLOOKUP(Sheet1!G2139,USDKRW!$A$2:$A$1306,USDKRW!$B$2:$B$1306,,-1)</f>
        <v>1126.72</v>
      </c>
      <c r="I2139">
        <f t="shared" si="100"/>
        <v>65960442.240000002</v>
      </c>
      <c r="J2139">
        <f>_xlfn.XLOOKUP(A2139,upbit!$A:$A,upbit!$B:$B,,-1)</f>
        <v>70525000</v>
      </c>
      <c r="K2139">
        <f t="shared" si="101"/>
        <v>6.9201442637265131</v>
      </c>
    </row>
    <row r="2140" spans="1:11" x14ac:dyDescent="0.3">
      <c r="A2140" s="2">
        <v>44286.083333333343</v>
      </c>
      <c r="B2140">
        <v>58731</v>
      </c>
      <c r="C2140">
        <v>58900</v>
      </c>
      <c r="D2140">
        <v>58679</v>
      </c>
      <c r="E2140">
        <v>58716</v>
      </c>
      <c r="F2140">
        <v>558702.16029999999</v>
      </c>
      <c r="G2140" s="10">
        <f t="shared" si="99"/>
        <v>44286</v>
      </c>
      <c r="H2140">
        <f>_xlfn.XLOOKUP(Sheet1!G2140,USDKRW!$A$2:$A$1306,USDKRW!$B$2:$B$1306,,-1)</f>
        <v>1126.72</v>
      </c>
      <c r="I2140">
        <f t="shared" si="100"/>
        <v>66173392.32</v>
      </c>
      <c r="J2140">
        <f>_xlfn.XLOOKUP(A2140,upbit!$A:$A,upbit!$B:$B,,-1)</f>
        <v>70752000</v>
      </c>
      <c r="K2140">
        <f t="shared" si="101"/>
        <v>6.9191067882070412</v>
      </c>
    </row>
    <row r="2141" spans="1:11" x14ac:dyDescent="0.3">
      <c r="A2141" s="2">
        <v>44286.125</v>
      </c>
      <c r="B2141">
        <v>58716</v>
      </c>
      <c r="C2141">
        <v>59135</v>
      </c>
      <c r="D2141">
        <v>58716</v>
      </c>
      <c r="E2141">
        <v>58861</v>
      </c>
      <c r="F2141">
        <v>1981252.0257999999</v>
      </c>
      <c r="G2141" s="10">
        <f t="shared" si="99"/>
        <v>44286</v>
      </c>
      <c r="H2141">
        <f>_xlfn.XLOOKUP(Sheet1!G2141,USDKRW!$A$2:$A$1306,USDKRW!$B$2:$B$1306,,-1)</f>
        <v>1126.72</v>
      </c>
      <c r="I2141">
        <f t="shared" si="100"/>
        <v>66156491.520000003</v>
      </c>
      <c r="J2141">
        <f>_xlfn.XLOOKUP(A2141,upbit!$A:$A,upbit!$B:$B,,-1)</f>
        <v>70696000</v>
      </c>
      <c r="K2141">
        <f t="shared" si="101"/>
        <v>6.8617733130960312</v>
      </c>
    </row>
    <row r="2142" spans="1:11" x14ac:dyDescent="0.3">
      <c r="A2142" s="2">
        <v>44286.166666666657</v>
      </c>
      <c r="B2142">
        <v>58861</v>
      </c>
      <c r="C2142">
        <v>59091</v>
      </c>
      <c r="D2142">
        <v>58716</v>
      </c>
      <c r="E2142">
        <v>59091</v>
      </c>
      <c r="F2142">
        <v>1827009.5777</v>
      </c>
      <c r="G2142" s="10">
        <f t="shared" si="99"/>
        <v>44286</v>
      </c>
      <c r="H2142">
        <f>_xlfn.XLOOKUP(Sheet1!G2142,USDKRW!$A$2:$A$1306,USDKRW!$B$2:$B$1306,,-1)</f>
        <v>1126.72</v>
      </c>
      <c r="I2142">
        <f t="shared" si="100"/>
        <v>66319865.920000002</v>
      </c>
      <c r="J2142">
        <f>_xlfn.XLOOKUP(A2142,upbit!$A:$A,upbit!$B:$B,,-1)</f>
        <v>70494000</v>
      </c>
      <c r="K2142">
        <f t="shared" si="101"/>
        <v>6.2939422782234633</v>
      </c>
    </row>
    <row r="2143" spans="1:11" x14ac:dyDescent="0.3">
      <c r="A2143" s="2">
        <v>44286.208333333343</v>
      </c>
      <c r="B2143">
        <v>59091</v>
      </c>
      <c r="C2143">
        <v>59101</v>
      </c>
      <c r="D2143">
        <v>58390</v>
      </c>
      <c r="E2143">
        <v>58623</v>
      </c>
      <c r="F2143">
        <v>1619514.9956</v>
      </c>
      <c r="G2143" s="10">
        <f t="shared" si="99"/>
        <v>44286</v>
      </c>
      <c r="H2143">
        <f>_xlfn.XLOOKUP(Sheet1!G2143,USDKRW!$A$2:$A$1306,USDKRW!$B$2:$B$1306,,-1)</f>
        <v>1126.72</v>
      </c>
      <c r="I2143">
        <f t="shared" si="100"/>
        <v>66579011.520000003</v>
      </c>
      <c r="J2143">
        <f>_xlfn.XLOOKUP(A2143,upbit!$A:$A,upbit!$B:$B,,-1)</f>
        <v>70765000</v>
      </c>
      <c r="K2143">
        <f t="shared" si="101"/>
        <v>6.2872493664802187</v>
      </c>
    </row>
    <row r="2144" spans="1:11" x14ac:dyDescent="0.3">
      <c r="A2144" s="2">
        <v>44286.25</v>
      </c>
      <c r="B2144">
        <v>58619</v>
      </c>
      <c r="C2144">
        <v>58857</v>
      </c>
      <c r="D2144">
        <v>58541</v>
      </c>
      <c r="E2144">
        <v>58719</v>
      </c>
      <c r="F2144">
        <v>392670.78110000002</v>
      </c>
      <c r="G2144" s="10">
        <f t="shared" si="99"/>
        <v>44286</v>
      </c>
      <c r="H2144">
        <f>_xlfn.XLOOKUP(Sheet1!G2144,USDKRW!$A$2:$A$1306,USDKRW!$B$2:$B$1306,,-1)</f>
        <v>1126.72</v>
      </c>
      <c r="I2144">
        <f t="shared" si="100"/>
        <v>66047199.68</v>
      </c>
      <c r="J2144">
        <f>_xlfn.XLOOKUP(A2144,upbit!$A:$A,upbit!$B:$B,,-1)</f>
        <v>70674000</v>
      </c>
      <c r="K2144">
        <f t="shared" si="101"/>
        <v>7.0052937027109907</v>
      </c>
    </row>
    <row r="2145" spans="1:11" x14ac:dyDescent="0.3">
      <c r="A2145" s="2">
        <v>44286.291666666657</v>
      </c>
      <c r="B2145">
        <v>58719</v>
      </c>
      <c r="C2145">
        <v>58918</v>
      </c>
      <c r="D2145">
        <v>58626</v>
      </c>
      <c r="E2145">
        <v>58696</v>
      </c>
      <c r="F2145">
        <v>712416.73259999999</v>
      </c>
      <c r="G2145" s="10">
        <f t="shared" si="99"/>
        <v>44286</v>
      </c>
      <c r="H2145">
        <f>_xlfn.XLOOKUP(Sheet1!G2145,USDKRW!$A$2:$A$1306,USDKRW!$B$2:$B$1306,,-1)</f>
        <v>1126.72</v>
      </c>
      <c r="I2145">
        <f t="shared" si="100"/>
        <v>66159871.68</v>
      </c>
      <c r="J2145">
        <f>_xlfn.XLOOKUP(A2145,upbit!$A:$A,upbit!$B:$B,,-1)</f>
        <v>70878000</v>
      </c>
      <c r="K2145">
        <f t="shared" si="101"/>
        <v>7.1314048836438104</v>
      </c>
    </row>
    <row r="2146" spans="1:11" x14ac:dyDescent="0.3">
      <c r="A2146" s="2">
        <v>44286.333333333343</v>
      </c>
      <c r="B2146">
        <v>58696</v>
      </c>
      <c r="C2146">
        <v>58771</v>
      </c>
      <c r="D2146">
        <v>58560</v>
      </c>
      <c r="E2146">
        <v>58769</v>
      </c>
      <c r="F2146">
        <v>487489.02340000001</v>
      </c>
      <c r="G2146" s="10">
        <f t="shared" si="99"/>
        <v>44286</v>
      </c>
      <c r="H2146">
        <f>_xlfn.XLOOKUP(Sheet1!G2146,USDKRW!$A$2:$A$1306,USDKRW!$B$2:$B$1306,,-1)</f>
        <v>1126.72</v>
      </c>
      <c r="I2146">
        <f t="shared" si="100"/>
        <v>66133957.120000005</v>
      </c>
      <c r="J2146">
        <f>_xlfn.XLOOKUP(A2146,upbit!$A:$A,upbit!$B:$B,,-1)</f>
        <v>70720000</v>
      </c>
      <c r="K2146">
        <f t="shared" si="101"/>
        <v>6.9344752374012941</v>
      </c>
    </row>
    <row r="2147" spans="1:11" x14ac:dyDescent="0.3">
      <c r="A2147" s="2">
        <v>44286.375</v>
      </c>
      <c r="B2147">
        <v>58770</v>
      </c>
      <c r="C2147">
        <v>59039</v>
      </c>
      <c r="D2147">
        <v>58649</v>
      </c>
      <c r="E2147">
        <v>59019</v>
      </c>
      <c r="F2147">
        <v>1476418.4044000001</v>
      </c>
      <c r="G2147" s="10">
        <f t="shared" si="99"/>
        <v>44286</v>
      </c>
      <c r="H2147">
        <f>_xlfn.XLOOKUP(Sheet1!G2147,USDKRW!$A$2:$A$1306,USDKRW!$B$2:$B$1306,,-1)</f>
        <v>1126.72</v>
      </c>
      <c r="I2147">
        <f t="shared" si="100"/>
        <v>66217334.399999999</v>
      </c>
      <c r="J2147">
        <f>_xlfn.XLOOKUP(A2147,upbit!$A:$A,upbit!$B:$B,,-1)</f>
        <v>70800000</v>
      </c>
      <c r="K2147">
        <f t="shared" si="101"/>
        <v>6.9206434259606819</v>
      </c>
    </row>
    <row r="2148" spans="1:11" x14ac:dyDescent="0.3">
      <c r="A2148" s="2">
        <v>44286.416666666657</v>
      </c>
      <c r="B2148">
        <v>59019</v>
      </c>
      <c r="C2148">
        <v>59062</v>
      </c>
      <c r="D2148">
        <v>58805</v>
      </c>
      <c r="E2148">
        <v>58886</v>
      </c>
      <c r="F2148">
        <v>599820.16170000006</v>
      </c>
      <c r="G2148" s="10">
        <f t="shared" si="99"/>
        <v>44286</v>
      </c>
      <c r="H2148">
        <f>_xlfn.XLOOKUP(Sheet1!G2148,USDKRW!$A$2:$A$1306,USDKRW!$B$2:$B$1306,,-1)</f>
        <v>1126.72</v>
      </c>
      <c r="I2148">
        <f t="shared" si="100"/>
        <v>66497887.68</v>
      </c>
      <c r="J2148">
        <f>_xlfn.XLOOKUP(A2148,upbit!$A:$A,upbit!$B:$B,,-1)</f>
        <v>71080000</v>
      </c>
      <c r="K2148">
        <f t="shared" si="101"/>
        <v>6.8906133410582271</v>
      </c>
    </row>
    <row r="2149" spans="1:11" x14ac:dyDescent="0.3">
      <c r="A2149" s="2">
        <v>44286.458333333343</v>
      </c>
      <c r="B2149">
        <v>58886</v>
      </c>
      <c r="C2149">
        <v>58922</v>
      </c>
      <c r="D2149">
        <v>58645</v>
      </c>
      <c r="E2149">
        <v>58645</v>
      </c>
      <c r="F2149">
        <v>808609.17920000001</v>
      </c>
      <c r="G2149" s="10">
        <f t="shared" si="99"/>
        <v>44286</v>
      </c>
      <c r="H2149">
        <f>_xlfn.XLOOKUP(Sheet1!G2149,USDKRW!$A$2:$A$1306,USDKRW!$B$2:$B$1306,,-1)</f>
        <v>1126.72</v>
      </c>
      <c r="I2149">
        <f t="shared" si="100"/>
        <v>66348033.920000002</v>
      </c>
      <c r="J2149">
        <f>_xlfn.XLOOKUP(A2149,upbit!$A:$A,upbit!$B:$B,,-1)</f>
        <v>71364000</v>
      </c>
      <c r="K2149">
        <f t="shared" si="101"/>
        <v>7.5600824676252953</v>
      </c>
    </row>
    <row r="2150" spans="1:11" x14ac:dyDescent="0.3">
      <c r="A2150" s="2">
        <v>44286.5</v>
      </c>
      <c r="B2150">
        <v>58645</v>
      </c>
      <c r="C2150">
        <v>58716</v>
      </c>
      <c r="D2150">
        <v>58374</v>
      </c>
      <c r="E2150">
        <v>58616</v>
      </c>
      <c r="F2150">
        <v>993739.20360000001</v>
      </c>
      <c r="G2150" s="10">
        <f t="shared" si="99"/>
        <v>44286</v>
      </c>
      <c r="H2150">
        <f>_xlfn.XLOOKUP(Sheet1!G2150,USDKRW!$A$2:$A$1306,USDKRW!$B$2:$B$1306,,-1)</f>
        <v>1126.72</v>
      </c>
      <c r="I2150">
        <f t="shared" si="100"/>
        <v>66076494.399999999</v>
      </c>
      <c r="J2150">
        <f>_xlfn.XLOOKUP(A2150,upbit!$A:$A,upbit!$B:$B,,-1)</f>
        <v>71494000</v>
      </c>
      <c r="K2150">
        <f t="shared" si="101"/>
        <v>8.1988393137272695</v>
      </c>
    </row>
    <row r="2151" spans="1:11" x14ac:dyDescent="0.3">
      <c r="A2151" s="2">
        <v>44286.541666666657</v>
      </c>
      <c r="B2151">
        <v>58616</v>
      </c>
      <c r="C2151">
        <v>58785</v>
      </c>
      <c r="D2151">
        <v>58489</v>
      </c>
      <c r="E2151">
        <v>58745</v>
      </c>
      <c r="F2151">
        <v>384161.89319999999</v>
      </c>
      <c r="G2151" s="10">
        <f t="shared" si="99"/>
        <v>44286</v>
      </c>
      <c r="H2151">
        <f>_xlfn.XLOOKUP(Sheet1!G2151,USDKRW!$A$2:$A$1306,USDKRW!$B$2:$B$1306,,-1)</f>
        <v>1126.72</v>
      </c>
      <c r="I2151">
        <f t="shared" si="100"/>
        <v>66043819.520000003</v>
      </c>
      <c r="J2151">
        <f>_xlfn.XLOOKUP(A2151,upbit!$A:$A,upbit!$B:$B,,-1)</f>
        <v>70206000</v>
      </c>
      <c r="K2151">
        <f t="shared" si="101"/>
        <v>6.3021498608807347</v>
      </c>
    </row>
    <row r="2152" spans="1:11" x14ac:dyDescent="0.3">
      <c r="A2152" s="2">
        <v>44286.583333333343</v>
      </c>
      <c r="B2152">
        <v>58745</v>
      </c>
      <c r="C2152">
        <v>58745</v>
      </c>
      <c r="D2152">
        <v>58552</v>
      </c>
      <c r="E2152">
        <v>58720</v>
      </c>
      <c r="F2152">
        <v>618387.37829999998</v>
      </c>
      <c r="G2152" s="10">
        <f t="shared" si="99"/>
        <v>44286</v>
      </c>
      <c r="H2152">
        <f>_xlfn.XLOOKUP(Sheet1!G2152,USDKRW!$A$2:$A$1306,USDKRW!$B$2:$B$1306,,-1)</f>
        <v>1126.72</v>
      </c>
      <c r="I2152">
        <f t="shared" si="100"/>
        <v>66189166.399999999</v>
      </c>
      <c r="J2152">
        <f>_xlfn.XLOOKUP(A2152,upbit!$A:$A,upbit!$B:$B,,-1)</f>
        <v>70455000</v>
      </c>
      <c r="K2152">
        <f t="shared" si="101"/>
        <v>6.4449121087586381</v>
      </c>
    </row>
    <row r="2153" spans="1:11" x14ac:dyDescent="0.3">
      <c r="A2153" s="2">
        <v>44286.625</v>
      </c>
      <c r="B2153">
        <v>58720</v>
      </c>
      <c r="C2153">
        <v>59804</v>
      </c>
      <c r="D2153">
        <v>58676</v>
      </c>
      <c r="E2153">
        <v>59698</v>
      </c>
      <c r="F2153">
        <v>3919870.0814999999</v>
      </c>
      <c r="G2153" s="10">
        <f t="shared" si="99"/>
        <v>44286</v>
      </c>
      <c r="H2153">
        <f>_xlfn.XLOOKUP(Sheet1!G2153,USDKRW!$A$2:$A$1306,USDKRW!$B$2:$B$1306,,-1)</f>
        <v>1126.72</v>
      </c>
      <c r="I2153">
        <f t="shared" si="100"/>
        <v>66160998.399999999</v>
      </c>
      <c r="J2153">
        <f>_xlfn.XLOOKUP(A2153,upbit!$A:$A,upbit!$B:$B,,-1)</f>
        <v>70605000</v>
      </c>
      <c r="K2153">
        <f t="shared" si="101"/>
        <v>6.7169506317486416</v>
      </c>
    </row>
    <row r="2154" spans="1:11" x14ac:dyDescent="0.3">
      <c r="A2154" s="2">
        <v>44286.666666666657</v>
      </c>
      <c r="B2154">
        <v>59698</v>
      </c>
      <c r="C2154">
        <v>59803</v>
      </c>
      <c r="D2154">
        <v>57499</v>
      </c>
      <c r="E2154">
        <v>58140</v>
      </c>
      <c r="F2154">
        <v>8123008.1369000003</v>
      </c>
      <c r="G2154" s="10">
        <f t="shared" si="99"/>
        <v>44286</v>
      </c>
      <c r="H2154">
        <f>_xlfn.XLOOKUP(Sheet1!G2154,USDKRW!$A$2:$A$1306,USDKRW!$B$2:$B$1306,,-1)</f>
        <v>1126.72</v>
      </c>
      <c r="I2154">
        <f t="shared" si="100"/>
        <v>67262930.560000002</v>
      </c>
      <c r="J2154">
        <f>_xlfn.XLOOKUP(A2154,upbit!$A:$A,upbit!$B:$B,,-1)</f>
        <v>71639000</v>
      </c>
      <c r="K2154">
        <f t="shared" si="101"/>
        <v>6.5059155222153775</v>
      </c>
    </row>
    <row r="2155" spans="1:11" x14ac:dyDescent="0.3">
      <c r="A2155" s="2">
        <v>44286.708333333343</v>
      </c>
      <c r="B2155">
        <v>58140</v>
      </c>
      <c r="C2155">
        <v>58280</v>
      </c>
      <c r="D2155">
        <v>56831</v>
      </c>
      <c r="E2155">
        <v>57999</v>
      </c>
      <c r="F2155">
        <v>9402333.9275000002</v>
      </c>
      <c r="G2155" s="10">
        <f t="shared" si="99"/>
        <v>44286</v>
      </c>
      <c r="H2155">
        <f>_xlfn.XLOOKUP(Sheet1!G2155,USDKRW!$A$2:$A$1306,USDKRW!$B$2:$B$1306,,-1)</f>
        <v>1126.72</v>
      </c>
      <c r="I2155">
        <f t="shared" si="100"/>
        <v>65507500.800000004</v>
      </c>
      <c r="J2155">
        <f>_xlfn.XLOOKUP(A2155,upbit!$A:$A,upbit!$B:$B,,-1)</f>
        <v>70364000</v>
      </c>
      <c r="K2155">
        <f t="shared" si="101"/>
        <v>7.4136536132362929</v>
      </c>
    </row>
    <row r="2156" spans="1:11" x14ac:dyDescent="0.3">
      <c r="A2156" s="2">
        <v>44286.75</v>
      </c>
      <c r="B2156">
        <v>57999</v>
      </c>
      <c r="C2156">
        <v>58268</v>
      </c>
      <c r="D2156">
        <v>57695</v>
      </c>
      <c r="E2156">
        <v>57982</v>
      </c>
      <c r="F2156">
        <v>388153.63510000001</v>
      </c>
      <c r="G2156" s="10">
        <f t="shared" si="99"/>
        <v>44286</v>
      </c>
      <c r="H2156">
        <f>_xlfn.XLOOKUP(Sheet1!G2156,USDKRW!$A$2:$A$1306,USDKRW!$B$2:$B$1306,,-1)</f>
        <v>1126.72</v>
      </c>
      <c r="I2156">
        <f t="shared" si="100"/>
        <v>65348633.280000001</v>
      </c>
      <c r="J2156">
        <f>_xlfn.XLOOKUP(A2156,upbit!$A:$A,upbit!$B:$B,,-1)</f>
        <v>70602000</v>
      </c>
      <c r="K2156">
        <f t="shared" si="101"/>
        <v>8.0389848361339666</v>
      </c>
    </row>
    <row r="2157" spans="1:11" x14ac:dyDescent="0.3">
      <c r="A2157" s="2">
        <v>44286.791666666657</v>
      </c>
      <c r="B2157">
        <v>57982</v>
      </c>
      <c r="C2157">
        <v>58089</v>
      </c>
      <c r="D2157">
        <v>57279</v>
      </c>
      <c r="E2157">
        <v>57720</v>
      </c>
      <c r="F2157">
        <v>1978261.4546999999</v>
      </c>
      <c r="G2157" s="10">
        <f t="shared" si="99"/>
        <v>44286</v>
      </c>
      <c r="H2157">
        <f>_xlfn.XLOOKUP(Sheet1!G2157,USDKRW!$A$2:$A$1306,USDKRW!$B$2:$B$1306,,-1)</f>
        <v>1126.72</v>
      </c>
      <c r="I2157">
        <f t="shared" si="100"/>
        <v>65329479.039999999</v>
      </c>
      <c r="J2157">
        <f>_xlfn.XLOOKUP(A2157,upbit!$A:$A,upbit!$B:$B,,-1)</f>
        <v>70140000</v>
      </c>
      <c r="K2157">
        <f t="shared" si="101"/>
        <v>7.3634766887619163</v>
      </c>
    </row>
    <row r="2158" spans="1:11" x14ac:dyDescent="0.3">
      <c r="A2158" s="2">
        <v>44286.833333333343</v>
      </c>
      <c r="B2158">
        <v>57720</v>
      </c>
      <c r="C2158">
        <v>58137</v>
      </c>
      <c r="D2158">
        <v>57652</v>
      </c>
      <c r="E2158">
        <v>58037</v>
      </c>
      <c r="F2158">
        <v>634202.05460000003</v>
      </c>
      <c r="G2158" s="10">
        <f t="shared" si="99"/>
        <v>44286</v>
      </c>
      <c r="H2158">
        <f>_xlfn.XLOOKUP(Sheet1!G2158,USDKRW!$A$2:$A$1306,USDKRW!$B$2:$B$1306,,-1)</f>
        <v>1126.72</v>
      </c>
      <c r="I2158">
        <f t="shared" si="100"/>
        <v>65034278.399999999</v>
      </c>
      <c r="J2158">
        <f>_xlfn.XLOOKUP(A2158,upbit!$A:$A,upbit!$B:$B,,-1)</f>
        <v>70001000</v>
      </c>
      <c r="K2158">
        <f t="shared" si="101"/>
        <v>7.6370826619335697</v>
      </c>
    </row>
    <row r="2159" spans="1:11" x14ac:dyDescent="0.3">
      <c r="A2159" s="2">
        <v>44286.875</v>
      </c>
      <c r="B2159">
        <v>58037</v>
      </c>
      <c r="C2159">
        <v>58311</v>
      </c>
      <c r="D2159">
        <v>57674</v>
      </c>
      <c r="E2159">
        <v>58180</v>
      </c>
      <c r="F2159">
        <v>1108691.5887</v>
      </c>
      <c r="G2159" s="10">
        <f t="shared" si="99"/>
        <v>44286</v>
      </c>
      <c r="H2159">
        <f>_xlfn.XLOOKUP(Sheet1!G2159,USDKRW!$A$2:$A$1306,USDKRW!$B$2:$B$1306,,-1)</f>
        <v>1126.72</v>
      </c>
      <c r="I2159">
        <f t="shared" si="100"/>
        <v>65391448.640000001</v>
      </c>
      <c r="J2159">
        <f>_xlfn.XLOOKUP(A2159,upbit!$A:$A,upbit!$B:$B,,-1)</f>
        <v>70126000</v>
      </c>
      <c r="K2159">
        <f t="shared" si="101"/>
        <v>7.2403218746003972</v>
      </c>
    </row>
    <row r="2160" spans="1:11" x14ac:dyDescent="0.3">
      <c r="A2160" s="2">
        <v>44286.916666666657</v>
      </c>
      <c r="B2160">
        <v>58180</v>
      </c>
      <c r="C2160">
        <v>58826</v>
      </c>
      <c r="D2160">
        <v>58076</v>
      </c>
      <c r="E2160">
        <v>58599</v>
      </c>
      <c r="F2160">
        <v>2947878.6798</v>
      </c>
      <c r="G2160" s="10">
        <f t="shared" si="99"/>
        <v>44286</v>
      </c>
      <c r="H2160">
        <f>_xlfn.XLOOKUP(Sheet1!G2160,USDKRW!$A$2:$A$1306,USDKRW!$B$2:$B$1306,,-1)</f>
        <v>1126.72</v>
      </c>
      <c r="I2160">
        <f t="shared" si="100"/>
        <v>65552569.600000001</v>
      </c>
      <c r="J2160">
        <f>_xlfn.XLOOKUP(A2160,upbit!$A:$A,upbit!$B:$B,,-1)</f>
        <v>70422000</v>
      </c>
      <c r="K2160">
        <f t="shared" si="101"/>
        <v>7.4282830249265963</v>
      </c>
    </row>
    <row r="2161" spans="1:11" x14ac:dyDescent="0.3">
      <c r="A2161" s="2">
        <v>44286.958333333343</v>
      </c>
      <c r="B2161">
        <v>58599</v>
      </c>
      <c r="C2161">
        <v>58806</v>
      </c>
      <c r="D2161">
        <v>58392</v>
      </c>
      <c r="E2161">
        <v>58593</v>
      </c>
      <c r="F2161">
        <v>1584654.5115</v>
      </c>
      <c r="G2161" s="10">
        <f t="shared" si="99"/>
        <v>44286</v>
      </c>
      <c r="H2161">
        <f>_xlfn.XLOOKUP(Sheet1!G2161,USDKRW!$A$2:$A$1306,USDKRW!$B$2:$B$1306,,-1)</f>
        <v>1126.72</v>
      </c>
      <c r="I2161">
        <f t="shared" si="100"/>
        <v>66024665.280000001</v>
      </c>
      <c r="J2161">
        <f>_xlfn.XLOOKUP(A2161,upbit!$A:$A,upbit!$B:$B,,-1)</f>
        <v>70674000</v>
      </c>
      <c r="K2161">
        <f t="shared" si="101"/>
        <v>7.0418149039952249</v>
      </c>
    </row>
    <row r="2162" spans="1:11" x14ac:dyDescent="0.3">
      <c r="A2162" s="2">
        <v>44287</v>
      </c>
      <c r="B2162">
        <v>58593</v>
      </c>
      <c r="C2162">
        <v>59439</v>
      </c>
      <c r="D2162">
        <v>58593</v>
      </c>
      <c r="E2162">
        <v>59318</v>
      </c>
      <c r="F2162">
        <v>4112924.6529000001</v>
      </c>
      <c r="G2162" s="10">
        <f t="shared" si="99"/>
        <v>44287</v>
      </c>
      <c r="H2162">
        <f>_xlfn.XLOOKUP(Sheet1!G2162,USDKRW!$A$2:$A$1306,USDKRW!$B$2:$B$1306,,-1)</f>
        <v>1131.6300000000001</v>
      </c>
      <c r="I2162">
        <f t="shared" si="100"/>
        <v>66305596.590000004</v>
      </c>
      <c r="J2162">
        <f>_xlfn.XLOOKUP(A2162,upbit!$A:$A,upbit!$B:$B,,-1)</f>
        <v>70913000</v>
      </c>
      <c r="K2162">
        <f t="shared" si="101"/>
        <v>6.9487398454308957</v>
      </c>
    </row>
    <row r="2163" spans="1:11" x14ac:dyDescent="0.3">
      <c r="A2163" s="2">
        <v>44287.041666666657</v>
      </c>
      <c r="B2163">
        <v>59318</v>
      </c>
      <c r="C2163">
        <v>59687</v>
      </c>
      <c r="D2163">
        <v>58800</v>
      </c>
      <c r="E2163">
        <v>59012</v>
      </c>
      <c r="F2163">
        <v>4175798.3909999998</v>
      </c>
      <c r="G2163" s="10">
        <f t="shared" si="99"/>
        <v>44287</v>
      </c>
      <c r="H2163">
        <f>_xlfn.XLOOKUP(Sheet1!G2163,USDKRW!$A$2:$A$1306,USDKRW!$B$2:$B$1306,,-1)</f>
        <v>1131.6300000000001</v>
      </c>
      <c r="I2163">
        <f t="shared" si="100"/>
        <v>67126028.340000004</v>
      </c>
      <c r="J2163">
        <f>_xlfn.XLOOKUP(A2163,upbit!$A:$A,upbit!$B:$B,,-1)</f>
        <v>71861000</v>
      </c>
      <c r="K2163">
        <f t="shared" si="101"/>
        <v>7.0538534411970444</v>
      </c>
    </row>
    <row r="2164" spans="1:11" x14ac:dyDescent="0.3">
      <c r="A2164" s="2">
        <v>44287.083333333343</v>
      </c>
      <c r="B2164">
        <v>59012</v>
      </c>
      <c r="C2164">
        <v>59272</v>
      </c>
      <c r="D2164">
        <v>58889</v>
      </c>
      <c r="E2164">
        <v>59250</v>
      </c>
      <c r="F2164">
        <v>1252064.5061999999</v>
      </c>
      <c r="G2164" s="10">
        <f t="shared" si="99"/>
        <v>44287</v>
      </c>
      <c r="H2164">
        <f>_xlfn.XLOOKUP(Sheet1!G2164,USDKRW!$A$2:$A$1306,USDKRW!$B$2:$B$1306,,-1)</f>
        <v>1131.6300000000001</v>
      </c>
      <c r="I2164">
        <f t="shared" si="100"/>
        <v>66779749.56000001</v>
      </c>
      <c r="J2164">
        <f>_xlfn.XLOOKUP(A2164,upbit!$A:$A,upbit!$B:$B,,-1)</f>
        <v>71500000</v>
      </c>
      <c r="K2164">
        <f t="shared" si="101"/>
        <v>7.0683859569718122</v>
      </c>
    </row>
    <row r="2165" spans="1:11" x14ac:dyDescent="0.3">
      <c r="A2165" s="2">
        <v>44287.125</v>
      </c>
      <c r="B2165">
        <v>59250</v>
      </c>
      <c r="C2165">
        <v>59588</v>
      </c>
      <c r="D2165">
        <v>59172</v>
      </c>
      <c r="E2165">
        <v>59317</v>
      </c>
      <c r="F2165">
        <v>1564160.7742999999</v>
      </c>
      <c r="G2165" s="10">
        <f t="shared" si="99"/>
        <v>44287</v>
      </c>
      <c r="H2165">
        <f>_xlfn.XLOOKUP(Sheet1!G2165,USDKRW!$A$2:$A$1306,USDKRW!$B$2:$B$1306,,-1)</f>
        <v>1131.6300000000001</v>
      </c>
      <c r="I2165">
        <f t="shared" si="100"/>
        <v>67049077.500000007</v>
      </c>
      <c r="J2165">
        <f>_xlfn.XLOOKUP(A2165,upbit!$A:$A,upbit!$B:$B,,-1)</f>
        <v>71636000</v>
      </c>
      <c r="K2165">
        <f t="shared" si="101"/>
        <v>6.8411418486704623</v>
      </c>
    </row>
    <row r="2166" spans="1:11" x14ac:dyDescent="0.3">
      <c r="A2166" s="2">
        <v>44287.166666666657</v>
      </c>
      <c r="B2166">
        <v>59317</v>
      </c>
      <c r="C2166">
        <v>59582</v>
      </c>
      <c r="D2166">
        <v>58479</v>
      </c>
      <c r="E2166">
        <v>58569</v>
      </c>
      <c r="F2166">
        <v>2259689.3347999998</v>
      </c>
      <c r="G2166" s="10">
        <f t="shared" si="99"/>
        <v>44287</v>
      </c>
      <c r="H2166">
        <f>_xlfn.XLOOKUP(Sheet1!G2166,USDKRW!$A$2:$A$1306,USDKRW!$B$2:$B$1306,,-1)</f>
        <v>1131.6300000000001</v>
      </c>
      <c r="I2166">
        <f t="shared" si="100"/>
        <v>67124896.710000008</v>
      </c>
      <c r="J2166">
        <f>_xlfn.XLOOKUP(A2166,upbit!$A:$A,upbit!$B:$B,,-1)</f>
        <v>71619000</v>
      </c>
      <c r="K2166">
        <f t="shared" si="101"/>
        <v>6.6951362464152231</v>
      </c>
    </row>
    <row r="2167" spans="1:11" x14ac:dyDescent="0.3">
      <c r="A2167" s="2">
        <v>44287.208333333343</v>
      </c>
      <c r="B2167">
        <v>58569</v>
      </c>
      <c r="C2167">
        <v>59090</v>
      </c>
      <c r="D2167">
        <v>58347</v>
      </c>
      <c r="E2167">
        <v>58933</v>
      </c>
      <c r="F2167">
        <v>1828847.8117</v>
      </c>
      <c r="G2167" s="10">
        <f t="shared" si="99"/>
        <v>44287</v>
      </c>
      <c r="H2167">
        <f>_xlfn.XLOOKUP(Sheet1!G2167,USDKRW!$A$2:$A$1306,USDKRW!$B$2:$B$1306,,-1)</f>
        <v>1131.6300000000001</v>
      </c>
      <c r="I2167">
        <f t="shared" si="100"/>
        <v>66278437.470000006</v>
      </c>
      <c r="J2167">
        <f>_xlfn.XLOOKUP(A2167,upbit!$A:$A,upbit!$B:$B,,-1)</f>
        <v>70883000</v>
      </c>
      <c r="K2167">
        <f t="shared" si="101"/>
        <v>6.9473009711253031</v>
      </c>
    </row>
    <row r="2168" spans="1:11" x14ac:dyDescent="0.3">
      <c r="A2168" s="2">
        <v>44287.25</v>
      </c>
      <c r="B2168">
        <v>58933</v>
      </c>
      <c r="C2168">
        <v>59290</v>
      </c>
      <c r="D2168">
        <v>58714</v>
      </c>
      <c r="E2168">
        <v>58949</v>
      </c>
      <c r="F2168">
        <v>703354.60069999995</v>
      </c>
      <c r="G2168" s="10">
        <f t="shared" si="99"/>
        <v>44287</v>
      </c>
      <c r="H2168">
        <f>_xlfn.XLOOKUP(Sheet1!G2168,USDKRW!$A$2:$A$1306,USDKRW!$B$2:$B$1306,,-1)</f>
        <v>1131.6300000000001</v>
      </c>
      <c r="I2168">
        <f t="shared" si="100"/>
        <v>66690350.790000007</v>
      </c>
      <c r="J2168">
        <f>_xlfn.XLOOKUP(A2168,upbit!$A:$A,upbit!$B:$B,,-1)</f>
        <v>71322000</v>
      </c>
      <c r="K2168">
        <f t="shared" si="101"/>
        <v>6.9450065191357435</v>
      </c>
    </row>
    <row r="2169" spans="1:11" x14ac:dyDescent="0.3">
      <c r="A2169" s="2">
        <v>44287.291666666657</v>
      </c>
      <c r="B2169">
        <v>58949</v>
      </c>
      <c r="C2169">
        <v>59014</v>
      </c>
      <c r="D2169">
        <v>58582</v>
      </c>
      <c r="E2169">
        <v>58608</v>
      </c>
      <c r="F2169">
        <v>878421.17610000004</v>
      </c>
      <c r="G2169" s="10">
        <f t="shared" si="99"/>
        <v>44287</v>
      </c>
      <c r="H2169">
        <f>_xlfn.XLOOKUP(Sheet1!G2169,USDKRW!$A$2:$A$1306,USDKRW!$B$2:$B$1306,,-1)</f>
        <v>1131.6300000000001</v>
      </c>
      <c r="I2169">
        <f t="shared" si="100"/>
        <v>66708456.870000005</v>
      </c>
      <c r="J2169">
        <f>_xlfn.XLOOKUP(A2169,upbit!$A:$A,upbit!$B:$B,,-1)</f>
        <v>71278000</v>
      </c>
      <c r="K2169">
        <f t="shared" si="101"/>
        <v>6.8500207386074319</v>
      </c>
    </row>
    <row r="2170" spans="1:11" x14ac:dyDescent="0.3">
      <c r="A2170" s="2">
        <v>44287.333333333343</v>
      </c>
      <c r="B2170">
        <v>58608</v>
      </c>
      <c r="C2170">
        <v>58901</v>
      </c>
      <c r="D2170">
        <v>58551</v>
      </c>
      <c r="E2170">
        <v>58750</v>
      </c>
      <c r="F2170">
        <v>671590.98219999997</v>
      </c>
      <c r="G2170" s="10">
        <f t="shared" si="99"/>
        <v>44287</v>
      </c>
      <c r="H2170">
        <f>_xlfn.XLOOKUP(Sheet1!G2170,USDKRW!$A$2:$A$1306,USDKRW!$B$2:$B$1306,,-1)</f>
        <v>1131.6300000000001</v>
      </c>
      <c r="I2170">
        <f t="shared" si="100"/>
        <v>66322571.040000007</v>
      </c>
      <c r="J2170">
        <f>_xlfn.XLOOKUP(A2170,upbit!$A:$A,upbit!$B:$B,,-1)</f>
        <v>71080000</v>
      </c>
      <c r="K2170">
        <f t="shared" si="101"/>
        <v>7.173167272316272</v>
      </c>
    </row>
    <row r="2171" spans="1:11" x14ac:dyDescent="0.3">
      <c r="A2171" s="2">
        <v>44287.375</v>
      </c>
      <c r="B2171">
        <v>58750</v>
      </c>
      <c r="C2171">
        <v>59244</v>
      </c>
      <c r="D2171">
        <v>58724</v>
      </c>
      <c r="E2171">
        <v>59236</v>
      </c>
      <c r="F2171">
        <v>578555.97549999994</v>
      </c>
      <c r="G2171" s="10">
        <f t="shared" si="99"/>
        <v>44287</v>
      </c>
      <c r="H2171">
        <f>_xlfn.XLOOKUP(Sheet1!G2171,USDKRW!$A$2:$A$1306,USDKRW!$B$2:$B$1306,,-1)</f>
        <v>1131.6300000000001</v>
      </c>
      <c r="I2171">
        <f t="shared" si="100"/>
        <v>66483262.500000007</v>
      </c>
      <c r="J2171">
        <f>_xlfn.XLOOKUP(A2171,upbit!$A:$A,upbit!$B:$B,,-1)</f>
        <v>71480000</v>
      </c>
      <c r="K2171">
        <f t="shared" si="101"/>
        <v>7.5157826377729053</v>
      </c>
    </row>
    <row r="2172" spans="1:11" x14ac:dyDescent="0.3">
      <c r="A2172" s="2">
        <v>44287.416666666657</v>
      </c>
      <c r="B2172">
        <v>59236</v>
      </c>
      <c r="C2172">
        <v>59323</v>
      </c>
      <c r="D2172">
        <v>58953</v>
      </c>
      <c r="E2172">
        <v>59147</v>
      </c>
      <c r="F2172">
        <v>240405.0055</v>
      </c>
      <c r="G2172" s="10">
        <f t="shared" si="99"/>
        <v>44287</v>
      </c>
      <c r="H2172">
        <f>_xlfn.XLOOKUP(Sheet1!G2172,USDKRW!$A$2:$A$1306,USDKRW!$B$2:$B$1306,,-1)</f>
        <v>1131.6300000000001</v>
      </c>
      <c r="I2172">
        <f t="shared" si="100"/>
        <v>67033234.680000007</v>
      </c>
      <c r="J2172">
        <f>_xlfn.XLOOKUP(A2172,upbit!$A:$A,upbit!$B:$B,,-1)</f>
        <v>72100000</v>
      </c>
      <c r="K2172">
        <f t="shared" si="101"/>
        <v>7.5585869370432102</v>
      </c>
    </row>
    <row r="2173" spans="1:11" x14ac:dyDescent="0.3">
      <c r="A2173" s="2">
        <v>44287.458333333343</v>
      </c>
      <c r="B2173">
        <v>59147</v>
      </c>
      <c r="C2173">
        <v>59312</v>
      </c>
      <c r="D2173">
        <v>59044</v>
      </c>
      <c r="E2173">
        <v>59109</v>
      </c>
      <c r="F2173">
        <v>278562.44079999998</v>
      </c>
      <c r="G2173" s="10">
        <f t="shared" si="99"/>
        <v>44287</v>
      </c>
      <c r="H2173">
        <f>_xlfn.XLOOKUP(Sheet1!G2173,USDKRW!$A$2:$A$1306,USDKRW!$B$2:$B$1306,,-1)</f>
        <v>1131.6300000000001</v>
      </c>
      <c r="I2173">
        <f t="shared" si="100"/>
        <v>66932519.610000007</v>
      </c>
      <c r="J2173">
        <f>_xlfn.XLOOKUP(A2173,upbit!$A:$A,upbit!$B:$B,,-1)</f>
        <v>71900000</v>
      </c>
      <c r="K2173">
        <f t="shared" si="101"/>
        <v>7.4216246735433478</v>
      </c>
    </row>
    <row r="2174" spans="1:11" x14ac:dyDescent="0.3">
      <c r="A2174" s="2">
        <v>44287.5</v>
      </c>
      <c r="B2174">
        <v>59109</v>
      </c>
      <c r="C2174">
        <v>59172</v>
      </c>
      <c r="D2174">
        <v>58953</v>
      </c>
      <c r="E2174">
        <v>59138</v>
      </c>
      <c r="F2174">
        <v>4233134.2051999997</v>
      </c>
      <c r="G2174" s="10">
        <f t="shared" si="99"/>
        <v>44287</v>
      </c>
      <c r="H2174">
        <f>_xlfn.XLOOKUP(Sheet1!G2174,USDKRW!$A$2:$A$1306,USDKRW!$B$2:$B$1306,,-1)</f>
        <v>1131.6300000000001</v>
      </c>
      <c r="I2174">
        <f t="shared" si="100"/>
        <v>66889517.670000009</v>
      </c>
      <c r="J2174">
        <f>_xlfn.XLOOKUP(A2174,upbit!$A:$A,upbit!$B:$B,,-1)</f>
        <v>71866000</v>
      </c>
      <c r="K2174">
        <f t="shared" si="101"/>
        <v>7.4398538117011137</v>
      </c>
    </row>
    <row r="2175" spans="1:11" x14ac:dyDescent="0.3">
      <c r="A2175" s="2">
        <v>44287.541666666657</v>
      </c>
      <c r="B2175">
        <v>59138</v>
      </c>
      <c r="C2175">
        <v>59260</v>
      </c>
      <c r="D2175">
        <v>58645</v>
      </c>
      <c r="E2175">
        <v>58882</v>
      </c>
      <c r="F2175">
        <v>4819074.0676999995</v>
      </c>
      <c r="G2175" s="10">
        <f t="shared" si="99"/>
        <v>44287</v>
      </c>
      <c r="H2175">
        <f>_xlfn.XLOOKUP(Sheet1!G2175,USDKRW!$A$2:$A$1306,USDKRW!$B$2:$B$1306,,-1)</f>
        <v>1131.6300000000001</v>
      </c>
      <c r="I2175">
        <f t="shared" si="100"/>
        <v>66922334.940000005</v>
      </c>
      <c r="J2175">
        <f>_xlfn.XLOOKUP(A2175,upbit!$A:$A,upbit!$B:$B,,-1)</f>
        <v>71720000</v>
      </c>
      <c r="K2175">
        <f t="shared" si="101"/>
        <v>7.1690042857909697</v>
      </c>
    </row>
    <row r="2176" spans="1:11" x14ac:dyDescent="0.3">
      <c r="A2176" s="2">
        <v>44287.583333333343</v>
      </c>
      <c r="B2176">
        <v>58882</v>
      </c>
      <c r="C2176">
        <v>58977</v>
      </c>
      <c r="D2176">
        <v>58704</v>
      </c>
      <c r="E2176">
        <v>58770</v>
      </c>
      <c r="F2176">
        <v>396967.21919999999</v>
      </c>
      <c r="G2176" s="10">
        <f t="shared" si="99"/>
        <v>44287</v>
      </c>
      <c r="H2176">
        <f>_xlfn.XLOOKUP(Sheet1!G2176,USDKRW!$A$2:$A$1306,USDKRW!$B$2:$B$1306,,-1)</f>
        <v>1131.6300000000001</v>
      </c>
      <c r="I2176">
        <f t="shared" si="100"/>
        <v>66632637.660000004</v>
      </c>
      <c r="J2176">
        <f>_xlfn.XLOOKUP(A2176,upbit!$A:$A,upbit!$B:$B,,-1)</f>
        <v>71805000</v>
      </c>
      <c r="K2176">
        <f t="shared" si="101"/>
        <v>7.7625057654066021</v>
      </c>
    </row>
    <row r="2177" spans="1:11" x14ac:dyDescent="0.3">
      <c r="A2177" s="2">
        <v>44287.625</v>
      </c>
      <c r="B2177">
        <v>58770</v>
      </c>
      <c r="C2177">
        <v>59040</v>
      </c>
      <c r="D2177">
        <v>58670</v>
      </c>
      <c r="E2177">
        <v>58734</v>
      </c>
      <c r="F2177">
        <v>1059486.1661</v>
      </c>
      <c r="G2177" s="10">
        <f t="shared" si="99"/>
        <v>44287</v>
      </c>
      <c r="H2177">
        <f>_xlfn.XLOOKUP(Sheet1!G2177,USDKRW!$A$2:$A$1306,USDKRW!$B$2:$B$1306,,-1)</f>
        <v>1131.6300000000001</v>
      </c>
      <c r="I2177">
        <f t="shared" si="100"/>
        <v>66505895.100000009</v>
      </c>
      <c r="J2177">
        <f>_xlfn.XLOOKUP(A2177,upbit!$A:$A,upbit!$B:$B,,-1)</f>
        <v>71914000</v>
      </c>
      <c r="K2177">
        <f t="shared" si="101"/>
        <v>8.1317677055067428</v>
      </c>
    </row>
    <row r="2178" spans="1:11" x14ac:dyDescent="0.3">
      <c r="A2178" s="2">
        <v>44287.666666666657</v>
      </c>
      <c r="B2178">
        <v>58734</v>
      </c>
      <c r="C2178">
        <v>58939</v>
      </c>
      <c r="D2178">
        <v>58524</v>
      </c>
      <c r="E2178">
        <v>58833</v>
      </c>
      <c r="F2178">
        <v>1315950.9034</v>
      </c>
      <c r="G2178" s="10">
        <f t="shared" si="99"/>
        <v>44287</v>
      </c>
      <c r="H2178">
        <f>_xlfn.XLOOKUP(Sheet1!G2178,USDKRW!$A$2:$A$1306,USDKRW!$B$2:$B$1306,,-1)</f>
        <v>1131.6300000000001</v>
      </c>
      <c r="I2178">
        <f t="shared" si="100"/>
        <v>66465156.420000009</v>
      </c>
      <c r="J2178">
        <f>_xlfn.XLOOKUP(A2178,upbit!$A:$A,upbit!$B:$B,,-1)</f>
        <v>72096000</v>
      </c>
      <c r="K2178">
        <f t="shared" si="101"/>
        <v>8.4718729079912514</v>
      </c>
    </row>
    <row r="2179" spans="1:11" x14ac:dyDescent="0.3">
      <c r="A2179" s="2">
        <v>44287.708333333343</v>
      </c>
      <c r="B2179">
        <v>58833</v>
      </c>
      <c r="C2179">
        <v>59499</v>
      </c>
      <c r="D2179">
        <v>58510</v>
      </c>
      <c r="E2179">
        <v>58863</v>
      </c>
      <c r="F2179">
        <v>4918243.7401999999</v>
      </c>
      <c r="G2179" s="10">
        <f t="shared" ref="G2179:G2242" si="102">ROUNDDOWN(A2179,0)</f>
        <v>44287</v>
      </c>
      <c r="H2179">
        <f>_xlfn.XLOOKUP(Sheet1!G2179,USDKRW!$A$2:$A$1306,USDKRW!$B$2:$B$1306,,-1)</f>
        <v>1131.6300000000001</v>
      </c>
      <c r="I2179">
        <f t="shared" ref="I2179:I2242" si="103">B2179*H2179</f>
        <v>66577187.790000007</v>
      </c>
      <c r="J2179">
        <f>_xlfn.XLOOKUP(A2179,upbit!$A:$A,upbit!$B:$B,,-1)</f>
        <v>72030000</v>
      </c>
      <c r="K2179">
        <f t="shared" ref="K2179:K2242" si="104">(J2179/I2179-1)*100</f>
        <v>8.1902110783042446</v>
      </c>
    </row>
    <row r="2180" spans="1:11" x14ac:dyDescent="0.3">
      <c r="A2180" s="2">
        <v>44287.75</v>
      </c>
      <c r="B2180">
        <v>58863</v>
      </c>
      <c r="C2180">
        <v>59253</v>
      </c>
      <c r="D2180">
        <v>58725</v>
      </c>
      <c r="E2180">
        <v>58822</v>
      </c>
      <c r="F2180">
        <v>1551929.6078000001</v>
      </c>
      <c r="G2180" s="10">
        <f t="shared" si="102"/>
        <v>44287</v>
      </c>
      <c r="H2180">
        <f>_xlfn.XLOOKUP(Sheet1!G2180,USDKRW!$A$2:$A$1306,USDKRW!$B$2:$B$1306,,-1)</f>
        <v>1131.6300000000001</v>
      </c>
      <c r="I2180">
        <f t="shared" si="103"/>
        <v>66611136.690000005</v>
      </c>
      <c r="J2180">
        <f>_xlfn.XLOOKUP(A2180,upbit!$A:$A,upbit!$B:$B,,-1)</f>
        <v>72071000</v>
      </c>
      <c r="K2180">
        <f t="shared" si="104"/>
        <v>8.1966223387081918</v>
      </c>
    </row>
    <row r="2181" spans="1:11" x14ac:dyDescent="0.3">
      <c r="A2181" s="2">
        <v>44287.791666666657</v>
      </c>
      <c r="B2181">
        <v>58822</v>
      </c>
      <c r="C2181">
        <v>58968</v>
      </c>
      <c r="D2181">
        <v>58503</v>
      </c>
      <c r="E2181">
        <v>58656</v>
      </c>
      <c r="F2181">
        <v>2591543.4304</v>
      </c>
      <c r="G2181" s="10">
        <f t="shared" si="102"/>
        <v>44287</v>
      </c>
      <c r="H2181">
        <f>_xlfn.XLOOKUP(Sheet1!G2181,USDKRW!$A$2:$A$1306,USDKRW!$B$2:$B$1306,,-1)</f>
        <v>1131.6300000000001</v>
      </c>
      <c r="I2181">
        <f t="shared" si="103"/>
        <v>66564739.860000007</v>
      </c>
      <c r="J2181">
        <f>_xlfn.XLOOKUP(A2181,upbit!$A:$A,upbit!$B:$B,,-1)</f>
        <v>72273000</v>
      </c>
      <c r="K2181">
        <f t="shared" si="104"/>
        <v>8.5755013119644055</v>
      </c>
    </row>
    <row r="2182" spans="1:11" x14ac:dyDescent="0.3">
      <c r="A2182" s="2">
        <v>44287.833333333343</v>
      </c>
      <c r="B2182">
        <v>58655</v>
      </c>
      <c r="C2182">
        <v>58689</v>
      </c>
      <c r="D2182">
        <v>58131</v>
      </c>
      <c r="E2182">
        <v>58588</v>
      </c>
      <c r="F2182">
        <v>5469413.4881999996</v>
      </c>
      <c r="G2182" s="10">
        <f t="shared" si="102"/>
        <v>44287</v>
      </c>
      <c r="H2182">
        <f>_xlfn.XLOOKUP(Sheet1!G2182,USDKRW!$A$2:$A$1306,USDKRW!$B$2:$B$1306,,-1)</f>
        <v>1131.6300000000001</v>
      </c>
      <c r="I2182">
        <f t="shared" si="103"/>
        <v>66375757.650000006</v>
      </c>
      <c r="J2182">
        <f>_xlfn.XLOOKUP(A2182,upbit!$A:$A,upbit!$B:$B,,-1)</f>
        <v>72460000</v>
      </c>
      <c r="K2182">
        <f t="shared" si="104"/>
        <v>9.1663621861497457</v>
      </c>
    </row>
    <row r="2183" spans="1:11" x14ac:dyDescent="0.3">
      <c r="A2183" s="2">
        <v>44287.875</v>
      </c>
      <c r="B2183">
        <v>58587</v>
      </c>
      <c r="C2183">
        <v>58745</v>
      </c>
      <c r="D2183">
        <v>58403</v>
      </c>
      <c r="E2183">
        <v>58735</v>
      </c>
      <c r="F2183">
        <v>683871.77229999995</v>
      </c>
      <c r="G2183" s="10">
        <f t="shared" si="102"/>
        <v>44287</v>
      </c>
      <c r="H2183">
        <f>_xlfn.XLOOKUP(Sheet1!G2183,USDKRW!$A$2:$A$1306,USDKRW!$B$2:$B$1306,,-1)</f>
        <v>1131.6300000000001</v>
      </c>
      <c r="I2183">
        <f t="shared" si="103"/>
        <v>66298806.81000001</v>
      </c>
      <c r="J2183">
        <f>_xlfn.XLOOKUP(A2183,upbit!$A:$A,upbit!$B:$B,,-1)</f>
        <v>72142000</v>
      </c>
      <c r="K2183">
        <f t="shared" si="104"/>
        <v>8.8134213436834372</v>
      </c>
    </row>
    <row r="2184" spans="1:11" x14ac:dyDescent="0.3">
      <c r="A2184" s="2">
        <v>44287.916666666657</v>
      </c>
      <c r="B2184">
        <v>58735</v>
      </c>
      <c r="C2184">
        <v>59115</v>
      </c>
      <c r="D2184">
        <v>58713</v>
      </c>
      <c r="E2184">
        <v>58937</v>
      </c>
      <c r="F2184">
        <v>1861577.1973999999</v>
      </c>
      <c r="G2184" s="10">
        <f t="shared" si="102"/>
        <v>44287</v>
      </c>
      <c r="H2184">
        <f>_xlfn.XLOOKUP(Sheet1!G2184,USDKRW!$A$2:$A$1306,USDKRW!$B$2:$B$1306,,-1)</f>
        <v>1131.6300000000001</v>
      </c>
      <c r="I2184">
        <f t="shared" si="103"/>
        <v>66466288.050000004</v>
      </c>
      <c r="J2184">
        <f>_xlfn.XLOOKUP(A2184,upbit!$A:$A,upbit!$B:$B,,-1)</f>
        <v>72655000</v>
      </c>
      <c r="K2184">
        <f t="shared" si="104"/>
        <v>9.3110539667033532</v>
      </c>
    </row>
    <row r="2185" spans="1:11" x14ac:dyDescent="0.3">
      <c r="A2185" s="2">
        <v>44287.958333333343</v>
      </c>
      <c r="B2185">
        <v>58937</v>
      </c>
      <c r="C2185">
        <v>59081</v>
      </c>
      <c r="D2185">
        <v>58796</v>
      </c>
      <c r="E2185">
        <v>58997</v>
      </c>
      <c r="F2185">
        <v>1260419.4151000001</v>
      </c>
      <c r="G2185" s="10">
        <f t="shared" si="102"/>
        <v>44287</v>
      </c>
      <c r="H2185">
        <f>_xlfn.XLOOKUP(Sheet1!G2185,USDKRW!$A$2:$A$1306,USDKRW!$B$2:$B$1306,,-1)</f>
        <v>1131.6300000000001</v>
      </c>
      <c r="I2185">
        <f t="shared" si="103"/>
        <v>66694877.31000001</v>
      </c>
      <c r="J2185">
        <f>_xlfn.XLOOKUP(A2185,upbit!$A:$A,upbit!$B:$B,,-1)</f>
        <v>72720000</v>
      </c>
      <c r="K2185">
        <f t="shared" si="104"/>
        <v>9.0338612694270672</v>
      </c>
    </row>
    <row r="2186" spans="1:11" x14ac:dyDescent="0.3">
      <c r="A2186" s="2">
        <v>44288</v>
      </c>
      <c r="B2186">
        <v>58997</v>
      </c>
      <c r="C2186">
        <v>59275</v>
      </c>
      <c r="D2186">
        <v>58937</v>
      </c>
      <c r="E2186">
        <v>58979</v>
      </c>
      <c r="F2186">
        <v>757324.25120000006</v>
      </c>
      <c r="G2186" s="10">
        <f t="shared" si="102"/>
        <v>44288</v>
      </c>
      <c r="H2186">
        <f>_xlfn.XLOOKUP(Sheet1!G2186,USDKRW!$A$2:$A$1306,USDKRW!$B$2:$B$1306,,-1)</f>
        <v>1127.3</v>
      </c>
      <c r="I2186">
        <f t="shared" si="103"/>
        <v>66507318.099999994</v>
      </c>
      <c r="J2186">
        <f>_xlfn.XLOOKUP(A2186,upbit!$A:$A,upbit!$B:$B,,-1)</f>
        <v>72916000</v>
      </c>
      <c r="K2186">
        <f t="shared" si="104"/>
        <v>9.6360552238235577</v>
      </c>
    </row>
    <row r="2187" spans="1:11" x14ac:dyDescent="0.3">
      <c r="A2187" s="2">
        <v>44288.041666666657</v>
      </c>
      <c r="B2187">
        <v>58979</v>
      </c>
      <c r="C2187">
        <v>59147</v>
      </c>
      <c r="D2187">
        <v>58638</v>
      </c>
      <c r="E2187">
        <v>58771</v>
      </c>
      <c r="F2187">
        <v>548466.2365</v>
      </c>
      <c r="G2187" s="10">
        <f t="shared" si="102"/>
        <v>44288</v>
      </c>
      <c r="H2187">
        <f>_xlfn.XLOOKUP(Sheet1!G2187,USDKRW!$A$2:$A$1306,USDKRW!$B$2:$B$1306,,-1)</f>
        <v>1127.3</v>
      </c>
      <c r="I2187">
        <f t="shared" si="103"/>
        <v>66487026.699999996</v>
      </c>
      <c r="J2187">
        <f>_xlfn.XLOOKUP(A2187,upbit!$A:$A,upbit!$B:$B,,-1)</f>
        <v>72849000</v>
      </c>
      <c r="K2187">
        <f t="shared" si="104"/>
        <v>9.5687438824813675</v>
      </c>
    </row>
    <row r="2188" spans="1:11" x14ac:dyDescent="0.3">
      <c r="A2188" s="2">
        <v>44288.083333333343</v>
      </c>
      <c r="B2188">
        <v>58771</v>
      </c>
      <c r="C2188">
        <v>58826</v>
      </c>
      <c r="D2188">
        <v>58330</v>
      </c>
      <c r="E2188">
        <v>58502</v>
      </c>
      <c r="F2188">
        <v>1534118.1468</v>
      </c>
      <c r="G2188" s="10">
        <f t="shared" si="102"/>
        <v>44288</v>
      </c>
      <c r="H2188">
        <f>_xlfn.XLOOKUP(Sheet1!G2188,USDKRW!$A$2:$A$1306,USDKRW!$B$2:$B$1306,,-1)</f>
        <v>1127.3</v>
      </c>
      <c r="I2188">
        <f t="shared" si="103"/>
        <v>66252548.299999997</v>
      </c>
      <c r="J2188">
        <f>_xlfn.XLOOKUP(A2188,upbit!$A:$A,upbit!$B:$B,,-1)</f>
        <v>72500000</v>
      </c>
      <c r="K2188">
        <f t="shared" si="104"/>
        <v>9.4297530590230938</v>
      </c>
    </row>
    <row r="2189" spans="1:11" x14ac:dyDescent="0.3">
      <c r="A2189" s="2">
        <v>44288.125</v>
      </c>
      <c r="B2189">
        <v>58502</v>
      </c>
      <c r="C2189">
        <v>58820</v>
      </c>
      <c r="D2189">
        <v>57947</v>
      </c>
      <c r="E2189">
        <v>58712</v>
      </c>
      <c r="F2189">
        <v>3450258.6582999998</v>
      </c>
      <c r="G2189" s="10">
        <f t="shared" si="102"/>
        <v>44288</v>
      </c>
      <c r="H2189">
        <f>_xlfn.XLOOKUP(Sheet1!G2189,USDKRW!$A$2:$A$1306,USDKRW!$B$2:$B$1306,,-1)</f>
        <v>1127.3</v>
      </c>
      <c r="I2189">
        <f t="shared" si="103"/>
        <v>65949304.599999994</v>
      </c>
      <c r="J2189">
        <f>_xlfn.XLOOKUP(A2189,upbit!$A:$A,upbit!$B:$B,,-1)</f>
        <v>72636000</v>
      </c>
      <c r="K2189">
        <f t="shared" si="104"/>
        <v>10.13914466658381</v>
      </c>
    </row>
    <row r="2190" spans="1:11" x14ac:dyDescent="0.3">
      <c r="A2190" s="2">
        <v>44288.166666666657</v>
      </c>
      <c r="B2190">
        <v>58712</v>
      </c>
      <c r="C2190">
        <v>58959</v>
      </c>
      <c r="D2190">
        <v>58604</v>
      </c>
      <c r="E2190">
        <v>58933</v>
      </c>
      <c r="F2190">
        <v>751266.1629</v>
      </c>
      <c r="G2190" s="10">
        <f t="shared" si="102"/>
        <v>44288</v>
      </c>
      <c r="H2190">
        <f>_xlfn.XLOOKUP(Sheet1!G2190,USDKRW!$A$2:$A$1306,USDKRW!$B$2:$B$1306,,-1)</f>
        <v>1127.3</v>
      </c>
      <c r="I2190">
        <f t="shared" si="103"/>
        <v>66186037.599999994</v>
      </c>
      <c r="J2190">
        <f>_xlfn.XLOOKUP(A2190,upbit!$A:$A,upbit!$B:$B,,-1)</f>
        <v>72997000</v>
      </c>
      <c r="K2190">
        <f t="shared" si="104"/>
        <v>10.29063326190116</v>
      </c>
    </row>
    <row r="2191" spans="1:11" x14ac:dyDescent="0.3">
      <c r="A2191" s="2">
        <v>44288.208333333343</v>
      </c>
      <c r="B2191">
        <v>58933</v>
      </c>
      <c r="C2191">
        <v>59038</v>
      </c>
      <c r="D2191">
        <v>58744</v>
      </c>
      <c r="E2191">
        <v>58867</v>
      </c>
      <c r="F2191">
        <v>1084776.1348999999</v>
      </c>
      <c r="G2191" s="10">
        <f t="shared" si="102"/>
        <v>44288</v>
      </c>
      <c r="H2191">
        <f>_xlfn.XLOOKUP(Sheet1!G2191,USDKRW!$A$2:$A$1306,USDKRW!$B$2:$B$1306,,-1)</f>
        <v>1127.3</v>
      </c>
      <c r="I2191">
        <f t="shared" si="103"/>
        <v>66435170.899999999</v>
      </c>
      <c r="J2191">
        <f>_xlfn.XLOOKUP(A2191,upbit!$A:$A,upbit!$B:$B,,-1)</f>
        <v>73193000</v>
      </c>
      <c r="K2191">
        <f t="shared" si="104"/>
        <v>10.172065501527893</v>
      </c>
    </row>
    <row r="2192" spans="1:11" x14ac:dyDescent="0.3">
      <c r="A2192" s="2">
        <v>44288.25</v>
      </c>
      <c r="B2192">
        <v>58867</v>
      </c>
      <c r="C2192">
        <v>58930</v>
      </c>
      <c r="D2192">
        <v>58552</v>
      </c>
      <c r="E2192">
        <v>58751</v>
      </c>
      <c r="F2192">
        <v>308563.26699999999</v>
      </c>
      <c r="G2192" s="10">
        <f t="shared" si="102"/>
        <v>44288</v>
      </c>
      <c r="H2192">
        <f>_xlfn.XLOOKUP(Sheet1!G2192,USDKRW!$A$2:$A$1306,USDKRW!$B$2:$B$1306,,-1)</f>
        <v>1127.3</v>
      </c>
      <c r="I2192">
        <f t="shared" si="103"/>
        <v>66360769.099999994</v>
      </c>
      <c r="J2192">
        <f>_xlfn.XLOOKUP(A2192,upbit!$A:$A,upbit!$B:$B,,-1)</f>
        <v>73150000</v>
      </c>
      <c r="K2192">
        <f t="shared" si="104"/>
        <v>10.230789956290609</v>
      </c>
    </row>
    <row r="2193" spans="1:11" x14ac:dyDescent="0.3">
      <c r="A2193" s="2">
        <v>44288.291666666657</v>
      </c>
      <c r="B2193">
        <v>58751</v>
      </c>
      <c r="C2193">
        <v>59028</v>
      </c>
      <c r="D2193">
        <v>58632</v>
      </c>
      <c r="E2193">
        <v>59005</v>
      </c>
      <c r="F2193">
        <v>319336.13410000002</v>
      </c>
      <c r="G2193" s="10">
        <f t="shared" si="102"/>
        <v>44288</v>
      </c>
      <c r="H2193">
        <f>_xlfn.XLOOKUP(Sheet1!G2193,USDKRW!$A$2:$A$1306,USDKRW!$B$2:$B$1306,,-1)</f>
        <v>1127.3</v>
      </c>
      <c r="I2193">
        <f t="shared" si="103"/>
        <v>66230002.299999997</v>
      </c>
      <c r="J2193">
        <f>_xlfn.XLOOKUP(A2193,upbit!$A:$A,upbit!$B:$B,,-1)</f>
        <v>72833000</v>
      </c>
      <c r="K2193">
        <f t="shared" si="104"/>
        <v>9.9697983854667669</v>
      </c>
    </row>
    <row r="2194" spans="1:11" x14ac:dyDescent="0.3">
      <c r="A2194" s="2">
        <v>44288.333333333343</v>
      </c>
      <c r="B2194">
        <v>59005</v>
      </c>
      <c r="C2194">
        <v>59074</v>
      </c>
      <c r="D2194">
        <v>58716</v>
      </c>
      <c r="E2194">
        <v>58743</v>
      </c>
      <c r="F2194">
        <v>465546.06510000001</v>
      </c>
      <c r="G2194" s="10">
        <f t="shared" si="102"/>
        <v>44288</v>
      </c>
      <c r="H2194">
        <f>_xlfn.XLOOKUP(Sheet1!G2194,USDKRW!$A$2:$A$1306,USDKRW!$B$2:$B$1306,,-1)</f>
        <v>1127.3</v>
      </c>
      <c r="I2194">
        <f t="shared" si="103"/>
        <v>66516336.5</v>
      </c>
      <c r="J2194">
        <f>_xlfn.XLOOKUP(A2194,upbit!$A:$A,upbit!$B:$B,,-1)</f>
        <v>72702000</v>
      </c>
      <c r="K2194">
        <f t="shared" si="104"/>
        <v>9.2994651020805961</v>
      </c>
    </row>
    <row r="2195" spans="1:11" x14ac:dyDescent="0.3">
      <c r="A2195" s="2">
        <v>44288.375</v>
      </c>
      <c r="B2195">
        <v>58743</v>
      </c>
      <c r="C2195">
        <v>58889</v>
      </c>
      <c r="D2195">
        <v>58462</v>
      </c>
      <c r="E2195">
        <v>58646</v>
      </c>
      <c r="F2195">
        <v>425382.87070000003</v>
      </c>
      <c r="G2195" s="10">
        <f t="shared" si="102"/>
        <v>44288</v>
      </c>
      <c r="H2195">
        <f>_xlfn.XLOOKUP(Sheet1!G2195,USDKRW!$A$2:$A$1306,USDKRW!$B$2:$B$1306,,-1)</f>
        <v>1127.3</v>
      </c>
      <c r="I2195">
        <f t="shared" si="103"/>
        <v>66220983.899999999</v>
      </c>
      <c r="J2195">
        <f>_xlfn.XLOOKUP(A2195,upbit!$A:$A,upbit!$B:$B,,-1)</f>
        <v>72749000</v>
      </c>
      <c r="K2195">
        <f t="shared" si="104"/>
        <v>9.8579267711544905</v>
      </c>
    </row>
    <row r="2196" spans="1:11" x14ac:dyDescent="0.3">
      <c r="A2196" s="2">
        <v>44288.416666666657</v>
      </c>
      <c r="B2196">
        <v>58646</v>
      </c>
      <c r="C2196">
        <v>59042</v>
      </c>
      <c r="D2196">
        <v>58646</v>
      </c>
      <c r="E2196">
        <v>58906</v>
      </c>
      <c r="F2196">
        <v>2964451.8601000002</v>
      </c>
      <c r="G2196" s="10">
        <f t="shared" si="102"/>
        <v>44288</v>
      </c>
      <c r="H2196">
        <f>_xlfn.XLOOKUP(Sheet1!G2196,USDKRW!$A$2:$A$1306,USDKRW!$B$2:$B$1306,,-1)</f>
        <v>1127.3</v>
      </c>
      <c r="I2196">
        <f t="shared" si="103"/>
        <v>66111635.799999997</v>
      </c>
      <c r="J2196">
        <f>_xlfn.XLOOKUP(A2196,upbit!$A:$A,upbit!$B:$B,,-1)</f>
        <v>71979000</v>
      </c>
      <c r="K2196">
        <f t="shared" si="104"/>
        <v>8.8749342366143615</v>
      </c>
    </row>
    <row r="2197" spans="1:11" x14ac:dyDescent="0.3">
      <c r="A2197" s="2">
        <v>44288.458333333343</v>
      </c>
      <c r="B2197">
        <v>58906</v>
      </c>
      <c r="C2197">
        <v>60200</v>
      </c>
      <c r="D2197">
        <v>58882</v>
      </c>
      <c r="E2197">
        <v>59714</v>
      </c>
      <c r="F2197">
        <v>13648913.352399999</v>
      </c>
      <c r="G2197" s="10">
        <f t="shared" si="102"/>
        <v>44288</v>
      </c>
      <c r="H2197">
        <f>_xlfn.XLOOKUP(Sheet1!G2197,USDKRW!$A$2:$A$1306,USDKRW!$B$2:$B$1306,,-1)</f>
        <v>1127.3</v>
      </c>
      <c r="I2197">
        <f t="shared" si="103"/>
        <v>66404733.799999997</v>
      </c>
      <c r="J2197">
        <f>_xlfn.XLOOKUP(A2197,upbit!$A:$A,upbit!$B:$B,,-1)</f>
        <v>72694000</v>
      </c>
      <c r="K2197">
        <f t="shared" si="104"/>
        <v>9.4711112297238174</v>
      </c>
    </row>
    <row r="2198" spans="1:11" x14ac:dyDescent="0.3">
      <c r="A2198" s="2">
        <v>44288.5</v>
      </c>
      <c r="B2198">
        <v>59714</v>
      </c>
      <c r="C2198">
        <v>60046</v>
      </c>
      <c r="D2198">
        <v>59619</v>
      </c>
      <c r="E2198">
        <v>59907</v>
      </c>
      <c r="F2198">
        <v>3188136.6987999999</v>
      </c>
      <c r="G2198" s="10">
        <f t="shared" si="102"/>
        <v>44288</v>
      </c>
      <c r="H2198">
        <f>_xlfn.XLOOKUP(Sheet1!G2198,USDKRW!$A$2:$A$1306,USDKRW!$B$2:$B$1306,,-1)</f>
        <v>1127.3</v>
      </c>
      <c r="I2198">
        <f t="shared" si="103"/>
        <v>67315592.200000003</v>
      </c>
      <c r="J2198">
        <f>_xlfn.XLOOKUP(A2198,upbit!$A:$A,upbit!$B:$B,,-1)</f>
        <v>73900000</v>
      </c>
      <c r="K2198">
        <f t="shared" si="104"/>
        <v>9.7814006901063788</v>
      </c>
    </row>
    <row r="2199" spans="1:11" x14ac:dyDescent="0.3">
      <c r="A2199" s="2">
        <v>44288.541666666657</v>
      </c>
      <c r="B2199">
        <v>59907</v>
      </c>
      <c r="C2199">
        <v>60008</v>
      </c>
      <c r="D2199">
        <v>59433</v>
      </c>
      <c r="E2199">
        <v>59575</v>
      </c>
      <c r="F2199">
        <v>2184480.7404</v>
      </c>
      <c r="G2199" s="10">
        <f t="shared" si="102"/>
        <v>44288</v>
      </c>
      <c r="H2199">
        <f>_xlfn.XLOOKUP(Sheet1!G2199,USDKRW!$A$2:$A$1306,USDKRW!$B$2:$B$1306,,-1)</f>
        <v>1127.3</v>
      </c>
      <c r="I2199">
        <f t="shared" si="103"/>
        <v>67533161.099999994</v>
      </c>
      <c r="J2199">
        <f>_xlfn.XLOOKUP(A2199,upbit!$A:$A,upbit!$B:$B,,-1)</f>
        <v>74110000</v>
      </c>
      <c r="K2199">
        <f t="shared" si="104"/>
        <v>9.7386806612848034</v>
      </c>
    </row>
    <row r="2200" spans="1:11" x14ac:dyDescent="0.3">
      <c r="A2200" s="2">
        <v>44288.583333333343</v>
      </c>
      <c r="B2200">
        <v>59575</v>
      </c>
      <c r="C2200">
        <v>59682</v>
      </c>
      <c r="D2200">
        <v>59400</v>
      </c>
      <c r="E2200">
        <v>59553</v>
      </c>
      <c r="F2200">
        <v>1217363.5996000001</v>
      </c>
      <c r="G2200" s="10">
        <f t="shared" si="102"/>
        <v>44288</v>
      </c>
      <c r="H2200">
        <f>_xlfn.XLOOKUP(Sheet1!G2200,USDKRW!$A$2:$A$1306,USDKRW!$B$2:$B$1306,,-1)</f>
        <v>1127.3</v>
      </c>
      <c r="I2200">
        <f t="shared" si="103"/>
        <v>67158897.5</v>
      </c>
      <c r="J2200">
        <f>_xlfn.XLOOKUP(A2200,upbit!$A:$A,upbit!$B:$B,,-1)</f>
        <v>73987000</v>
      </c>
      <c r="K2200">
        <f t="shared" si="104"/>
        <v>10.167085455802782</v>
      </c>
    </row>
    <row r="2201" spans="1:11" x14ac:dyDescent="0.3">
      <c r="A2201" s="2">
        <v>44288.625</v>
      </c>
      <c r="B2201">
        <v>59553</v>
      </c>
      <c r="C2201">
        <v>59673</v>
      </c>
      <c r="D2201">
        <v>59316</v>
      </c>
      <c r="E2201">
        <v>59550</v>
      </c>
      <c r="F2201">
        <v>1102214.6343</v>
      </c>
      <c r="G2201" s="10">
        <f t="shared" si="102"/>
        <v>44288</v>
      </c>
      <c r="H2201">
        <f>_xlfn.XLOOKUP(Sheet1!G2201,USDKRW!$A$2:$A$1306,USDKRW!$B$2:$B$1306,,-1)</f>
        <v>1127.3</v>
      </c>
      <c r="I2201">
        <f t="shared" si="103"/>
        <v>67134096.899999991</v>
      </c>
      <c r="J2201">
        <f>_xlfn.XLOOKUP(A2201,upbit!$A:$A,upbit!$B:$B,,-1)</f>
        <v>74128000</v>
      </c>
      <c r="K2201">
        <f t="shared" si="104"/>
        <v>10.417810655020542</v>
      </c>
    </row>
    <row r="2202" spans="1:11" x14ac:dyDescent="0.3">
      <c r="A2202" s="2">
        <v>44288.666666666657</v>
      </c>
      <c r="B2202">
        <v>59550</v>
      </c>
      <c r="C2202">
        <v>59749</v>
      </c>
      <c r="D2202">
        <v>59458</v>
      </c>
      <c r="E2202">
        <v>59458</v>
      </c>
      <c r="F2202">
        <v>874114.5662</v>
      </c>
      <c r="G2202" s="10">
        <f t="shared" si="102"/>
        <v>44288</v>
      </c>
      <c r="H2202">
        <f>_xlfn.XLOOKUP(Sheet1!G2202,USDKRW!$A$2:$A$1306,USDKRW!$B$2:$B$1306,,-1)</f>
        <v>1127.3</v>
      </c>
      <c r="I2202">
        <f t="shared" si="103"/>
        <v>67130715</v>
      </c>
      <c r="J2202">
        <f>_xlfn.XLOOKUP(A2202,upbit!$A:$A,upbit!$B:$B,,-1)</f>
        <v>73936000</v>
      </c>
      <c r="K2202">
        <f t="shared" si="104"/>
        <v>10.137364096300772</v>
      </c>
    </row>
    <row r="2203" spans="1:11" x14ac:dyDescent="0.3">
      <c r="A2203" s="2">
        <v>44288.708333333343</v>
      </c>
      <c r="B2203">
        <v>59458</v>
      </c>
      <c r="C2203">
        <v>59650</v>
      </c>
      <c r="D2203">
        <v>59431</v>
      </c>
      <c r="E2203">
        <v>59497</v>
      </c>
      <c r="F2203">
        <v>2116486.0805000002</v>
      </c>
      <c r="G2203" s="10">
        <f t="shared" si="102"/>
        <v>44288</v>
      </c>
      <c r="H2203">
        <f>_xlfn.XLOOKUP(Sheet1!G2203,USDKRW!$A$2:$A$1306,USDKRW!$B$2:$B$1306,,-1)</f>
        <v>1127.3</v>
      </c>
      <c r="I2203">
        <f t="shared" si="103"/>
        <v>67027003.399999999</v>
      </c>
      <c r="J2203">
        <f>_xlfn.XLOOKUP(A2203,upbit!$A:$A,upbit!$B:$B,,-1)</f>
        <v>74302000</v>
      </c>
      <c r="K2203">
        <f t="shared" si="104"/>
        <v>10.853829398555504</v>
      </c>
    </row>
    <row r="2204" spans="1:11" x14ac:dyDescent="0.3">
      <c r="A2204" s="2">
        <v>44288.75</v>
      </c>
      <c r="B2204">
        <v>59497</v>
      </c>
      <c r="C2204">
        <v>59711</v>
      </c>
      <c r="D2204">
        <v>59143</v>
      </c>
      <c r="E2204">
        <v>59623</v>
      </c>
      <c r="F2204">
        <v>1279325.9893</v>
      </c>
      <c r="G2204" s="10">
        <f t="shared" si="102"/>
        <v>44288</v>
      </c>
      <c r="H2204">
        <f>_xlfn.XLOOKUP(Sheet1!G2204,USDKRW!$A$2:$A$1306,USDKRW!$B$2:$B$1306,,-1)</f>
        <v>1127.3</v>
      </c>
      <c r="I2204">
        <f t="shared" si="103"/>
        <v>67070968.099999994</v>
      </c>
      <c r="J2204">
        <f>_xlfn.XLOOKUP(A2204,upbit!$A:$A,upbit!$B:$B,,-1)</f>
        <v>74045000</v>
      </c>
      <c r="K2204">
        <f t="shared" si="104"/>
        <v>10.397989022019205</v>
      </c>
    </row>
    <row r="2205" spans="1:11" x14ac:dyDescent="0.3">
      <c r="A2205" s="2">
        <v>44288.791666666657</v>
      </c>
      <c r="B2205">
        <v>59623</v>
      </c>
      <c r="C2205">
        <v>59674</v>
      </c>
      <c r="D2205">
        <v>59450</v>
      </c>
      <c r="E2205">
        <v>59609</v>
      </c>
      <c r="F2205">
        <v>768423.1851</v>
      </c>
      <c r="G2205" s="10">
        <f t="shared" si="102"/>
        <v>44288</v>
      </c>
      <c r="H2205">
        <f>_xlfn.XLOOKUP(Sheet1!G2205,USDKRW!$A$2:$A$1306,USDKRW!$B$2:$B$1306,,-1)</f>
        <v>1127.3</v>
      </c>
      <c r="I2205">
        <f t="shared" si="103"/>
        <v>67213007.899999991</v>
      </c>
      <c r="J2205">
        <f>_xlfn.XLOOKUP(A2205,upbit!$A:$A,upbit!$B:$B,,-1)</f>
        <v>73787000</v>
      </c>
      <c r="K2205">
        <f t="shared" si="104"/>
        <v>9.780833064011718</v>
      </c>
    </row>
    <row r="2206" spans="1:11" x14ac:dyDescent="0.3">
      <c r="A2206" s="2">
        <v>44288.833333333343</v>
      </c>
      <c r="B2206">
        <v>59609</v>
      </c>
      <c r="C2206">
        <v>59684</v>
      </c>
      <c r="D2206">
        <v>59429</v>
      </c>
      <c r="E2206">
        <v>59551</v>
      </c>
      <c r="F2206">
        <v>2000772.9879999999</v>
      </c>
      <c r="G2206" s="10">
        <f t="shared" si="102"/>
        <v>44288</v>
      </c>
      <c r="H2206">
        <f>_xlfn.XLOOKUP(Sheet1!G2206,USDKRW!$A$2:$A$1306,USDKRW!$B$2:$B$1306,,-1)</f>
        <v>1127.3</v>
      </c>
      <c r="I2206">
        <f t="shared" si="103"/>
        <v>67197225.700000003</v>
      </c>
      <c r="J2206">
        <f>_xlfn.XLOOKUP(A2206,upbit!$A:$A,upbit!$B:$B,,-1)</f>
        <v>73878000</v>
      </c>
      <c r="K2206">
        <f t="shared" si="104"/>
        <v>9.9420388720006247</v>
      </c>
    </row>
    <row r="2207" spans="1:11" x14ac:dyDescent="0.3">
      <c r="A2207" s="2">
        <v>44288.875</v>
      </c>
      <c r="B2207">
        <v>59551</v>
      </c>
      <c r="C2207">
        <v>59604</v>
      </c>
      <c r="D2207">
        <v>59206</v>
      </c>
      <c r="E2207">
        <v>59491</v>
      </c>
      <c r="F2207">
        <v>817445.56339999998</v>
      </c>
      <c r="G2207" s="10">
        <f t="shared" si="102"/>
        <v>44288</v>
      </c>
      <c r="H2207">
        <f>_xlfn.XLOOKUP(Sheet1!G2207,USDKRW!$A$2:$A$1306,USDKRW!$B$2:$B$1306,,-1)</f>
        <v>1127.3</v>
      </c>
      <c r="I2207">
        <f t="shared" si="103"/>
        <v>67131842.299999997</v>
      </c>
      <c r="J2207">
        <f>_xlfn.XLOOKUP(A2207,upbit!$A:$A,upbit!$B:$B,,-1)</f>
        <v>74145000</v>
      </c>
      <c r="K2207">
        <f t="shared" si="104"/>
        <v>10.446842302732406</v>
      </c>
    </row>
    <row r="2208" spans="1:11" x14ac:dyDescent="0.3">
      <c r="A2208" s="2">
        <v>44288.916666666657</v>
      </c>
      <c r="B2208">
        <v>59491</v>
      </c>
      <c r="C2208">
        <v>59512</v>
      </c>
      <c r="D2208">
        <v>58926</v>
      </c>
      <c r="E2208">
        <v>59212</v>
      </c>
      <c r="F2208">
        <v>1374355.1723</v>
      </c>
      <c r="G2208" s="10">
        <f t="shared" si="102"/>
        <v>44288</v>
      </c>
      <c r="H2208">
        <f>_xlfn.XLOOKUP(Sheet1!G2208,USDKRW!$A$2:$A$1306,USDKRW!$B$2:$B$1306,,-1)</f>
        <v>1127.3</v>
      </c>
      <c r="I2208">
        <f t="shared" si="103"/>
        <v>67064204.299999997</v>
      </c>
      <c r="J2208">
        <f>_xlfn.XLOOKUP(A2208,upbit!$A:$A,upbit!$B:$B,,-1)</f>
        <v>74004000</v>
      </c>
      <c r="K2208">
        <f t="shared" si="104"/>
        <v>10.347987831117834</v>
      </c>
    </row>
    <row r="2209" spans="1:11" x14ac:dyDescent="0.3">
      <c r="A2209" s="2">
        <v>44288.958333333343</v>
      </c>
      <c r="B2209">
        <v>59212</v>
      </c>
      <c r="C2209">
        <v>59383</v>
      </c>
      <c r="D2209">
        <v>59063</v>
      </c>
      <c r="E2209">
        <v>59367</v>
      </c>
      <c r="F2209">
        <v>739149.1213</v>
      </c>
      <c r="G2209" s="10">
        <f t="shared" si="102"/>
        <v>44288</v>
      </c>
      <c r="H2209">
        <f>_xlfn.XLOOKUP(Sheet1!G2209,USDKRW!$A$2:$A$1306,USDKRW!$B$2:$B$1306,,-1)</f>
        <v>1127.3</v>
      </c>
      <c r="I2209">
        <f t="shared" si="103"/>
        <v>66749687.599999994</v>
      </c>
      <c r="J2209">
        <f>_xlfn.XLOOKUP(A2209,upbit!$A:$A,upbit!$B:$B,,-1)</f>
        <v>72915000</v>
      </c>
      <c r="K2209">
        <f t="shared" si="104"/>
        <v>9.2364662992070699</v>
      </c>
    </row>
    <row r="2210" spans="1:11" x14ac:dyDescent="0.3">
      <c r="A2210" s="2">
        <v>44289</v>
      </c>
      <c r="B2210">
        <v>59367</v>
      </c>
      <c r="C2210">
        <v>59630</v>
      </c>
      <c r="D2210">
        <v>59350</v>
      </c>
      <c r="E2210">
        <v>59484</v>
      </c>
      <c r="F2210">
        <v>371418.03399999999</v>
      </c>
      <c r="G2210" s="10">
        <f t="shared" si="102"/>
        <v>44289</v>
      </c>
      <c r="H2210">
        <f>_xlfn.XLOOKUP(Sheet1!G2210,USDKRW!$A$2:$A$1306,USDKRW!$B$2:$B$1306,,-1)</f>
        <v>1127.3</v>
      </c>
      <c r="I2210">
        <f t="shared" si="103"/>
        <v>66924419.099999994</v>
      </c>
      <c r="J2210">
        <f>_xlfn.XLOOKUP(A2210,upbit!$A:$A,upbit!$B:$B,,-1)</f>
        <v>74100000</v>
      </c>
      <c r="K2210">
        <f t="shared" si="104"/>
        <v>10.721917345712173</v>
      </c>
    </row>
    <row r="2211" spans="1:11" x14ac:dyDescent="0.3">
      <c r="A2211" s="2">
        <v>44289.041666666657</v>
      </c>
      <c r="B2211">
        <v>59484</v>
      </c>
      <c r="C2211">
        <v>59618</v>
      </c>
      <c r="D2211">
        <v>59173</v>
      </c>
      <c r="E2211">
        <v>59264</v>
      </c>
      <c r="F2211">
        <v>635538.23160000006</v>
      </c>
      <c r="G2211" s="10">
        <f t="shared" si="102"/>
        <v>44289</v>
      </c>
      <c r="H2211">
        <f>_xlfn.XLOOKUP(Sheet1!G2211,USDKRW!$A$2:$A$1306,USDKRW!$B$2:$B$1306,,-1)</f>
        <v>1127.3</v>
      </c>
      <c r="I2211">
        <f t="shared" si="103"/>
        <v>67056313.199999996</v>
      </c>
      <c r="J2211">
        <f>_xlfn.XLOOKUP(A2211,upbit!$A:$A,upbit!$B:$B,,-1)</f>
        <v>74104000</v>
      </c>
      <c r="K2211">
        <f t="shared" si="104"/>
        <v>10.510101828861075</v>
      </c>
    </row>
    <row r="2212" spans="1:11" x14ac:dyDescent="0.3">
      <c r="A2212" s="2">
        <v>44289.083333333343</v>
      </c>
      <c r="B2212">
        <v>59264</v>
      </c>
      <c r="C2212">
        <v>59280</v>
      </c>
      <c r="D2212">
        <v>59092</v>
      </c>
      <c r="E2212">
        <v>59195</v>
      </c>
      <c r="F2212">
        <v>2254889.6581000001</v>
      </c>
      <c r="G2212" s="10">
        <f t="shared" si="102"/>
        <v>44289</v>
      </c>
      <c r="H2212">
        <f>_xlfn.XLOOKUP(Sheet1!G2212,USDKRW!$A$2:$A$1306,USDKRW!$B$2:$B$1306,,-1)</f>
        <v>1127.3</v>
      </c>
      <c r="I2212">
        <f t="shared" si="103"/>
        <v>66808307.199999996</v>
      </c>
      <c r="J2212">
        <f>_xlfn.XLOOKUP(A2212,upbit!$A:$A,upbit!$B:$B,,-1)</f>
        <v>74048000</v>
      </c>
      <c r="K2212">
        <f t="shared" si="104"/>
        <v>10.836515851729288</v>
      </c>
    </row>
    <row r="2213" spans="1:11" x14ac:dyDescent="0.3">
      <c r="A2213" s="2">
        <v>44289.125</v>
      </c>
      <c r="B2213">
        <v>59195</v>
      </c>
      <c r="C2213">
        <v>59280</v>
      </c>
      <c r="D2213">
        <v>59000</v>
      </c>
      <c r="E2213">
        <v>59100</v>
      </c>
      <c r="F2213">
        <v>398811.55989999999</v>
      </c>
      <c r="G2213" s="10">
        <f t="shared" si="102"/>
        <v>44289</v>
      </c>
      <c r="H2213">
        <f>_xlfn.XLOOKUP(Sheet1!G2213,USDKRW!$A$2:$A$1306,USDKRW!$B$2:$B$1306,,-1)</f>
        <v>1127.3</v>
      </c>
      <c r="I2213">
        <f t="shared" si="103"/>
        <v>66730523.5</v>
      </c>
      <c r="J2213">
        <f>_xlfn.XLOOKUP(A2213,upbit!$A:$A,upbit!$B:$B,,-1)</f>
        <v>73755000</v>
      </c>
      <c r="K2213">
        <f t="shared" si="104"/>
        <v>10.526631789423924</v>
      </c>
    </row>
    <row r="2214" spans="1:11" x14ac:dyDescent="0.3">
      <c r="A2214" s="2">
        <v>44289.166666666657</v>
      </c>
      <c r="B2214">
        <v>59100</v>
      </c>
      <c r="C2214">
        <v>59100</v>
      </c>
      <c r="D2214">
        <v>58548</v>
      </c>
      <c r="E2214">
        <v>58872</v>
      </c>
      <c r="F2214">
        <v>1363556.1384999999</v>
      </c>
      <c r="G2214" s="10">
        <f t="shared" si="102"/>
        <v>44289</v>
      </c>
      <c r="H2214">
        <f>_xlfn.XLOOKUP(Sheet1!G2214,USDKRW!$A$2:$A$1306,USDKRW!$B$2:$B$1306,,-1)</f>
        <v>1127.3</v>
      </c>
      <c r="I2214">
        <f t="shared" si="103"/>
        <v>66623430</v>
      </c>
      <c r="J2214">
        <f>_xlfn.XLOOKUP(A2214,upbit!$A:$A,upbit!$B:$B,,-1)</f>
        <v>73790000</v>
      </c>
      <c r="K2214">
        <f t="shared" si="104"/>
        <v>10.756831342967477</v>
      </c>
    </row>
    <row r="2215" spans="1:11" x14ac:dyDescent="0.3">
      <c r="A2215" s="2">
        <v>44289.208333333343</v>
      </c>
      <c r="B2215">
        <v>58872</v>
      </c>
      <c r="C2215">
        <v>58952</v>
      </c>
      <c r="D2215">
        <v>58599</v>
      </c>
      <c r="E2215">
        <v>58681</v>
      </c>
      <c r="F2215">
        <v>1248067.1184</v>
      </c>
      <c r="G2215" s="10">
        <f t="shared" si="102"/>
        <v>44289</v>
      </c>
      <c r="H2215">
        <f>_xlfn.XLOOKUP(Sheet1!G2215,USDKRW!$A$2:$A$1306,USDKRW!$B$2:$B$1306,,-1)</f>
        <v>1127.3</v>
      </c>
      <c r="I2215">
        <f t="shared" si="103"/>
        <v>66366405.599999994</v>
      </c>
      <c r="J2215">
        <f>_xlfn.XLOOKUP(A2215,upbit!$A:$A,upbit!$B:$B,,-1)</f>
        <v>73498000</v>
      </c>
      <c r="K2215">
        <f t="shared" si="104"/>
        <v>10.745789734317036</v>
      </c>
    </row>
    <row r="2216" spans="1:11" x14ac:dyDescent="0.3">
      <c r="A2216" s="2">
        <v>44289.25</v>
      </c>
      <c r="B2216">
        <v>58681</v>
      </c>
      <c r="C2216">
        <v>58888</v>
      </c>
      <c r="D2216">
        <v>58460</v>
      </c>
      <c r="E2216">
        <v>58750</v>
      </c>
      <c r="F2216">
        <v>1213259.9282</v>
      </c>
      <c r="G2216" s="10">
        <f t="shared" si="102"/>
        <v>44289</v>
      </c>
      <c r="H2216">
        <f>_xlfn.XLOOKUP(Sheet1!G2216,USDKRW!$A$2:$A$1306,USDKRW!$B$2:$B$1306,,-1)</f>
        <v>1127.3</v>
      </c>
      <c r="I2216">
        <f t="shared" si="103"/>
        <v>66151091.299999997</v>
      </c>
      <c r="J2216">
        <f>_xlfn.XLOOKUP(A2216,upbit!$A:$A,upbit!$B:$B,,-1)</f>
        <v>73188000</v>
      </c>
      <c r="K2216">
        <f t="shared" si="104"/>
        <v>10.637630554100941</v>
      </c>
    </row>
    <row r="2217" spans="1:11" x14ac:dyDescent="0.3">
      <c r="A2217" s="2">
        <v>44289.291666666657</v>
      </c>
      <c r="B2217">
        <v>58750</v>
      </c>
      <c r="C2217">
        <v>58928</v>
      </c>
      <c r="D2217">
        <v>58662</v>
      </c>
      <c r="E2217">
        <v>58826</v>
      </c>
      <c r="F2217">
        <v>290859.57569999999</v>
      </c>
      <c r="G2217" s="10">
        <f t="shared" si="102"/>
        <v>44289</v>
      </c>
      <c r="H2217">
        <f>_xlfn.XLOOKUP(Sheet1!G2217,USDKRW!$A$2:$A$1306,USDKRW!$B$2:$B$1306,,-1)</f>
        <v>1127.3</v>
      </c>
      <c r="I2217">
        <f t="shared" si="103"/>
        <v>66228875</v>
      </c>
      <c r="J2217">
        <f>_xlfn.XLOOKUP(A2217,upbit!$A:$A,upbit!$B:$B,,-1)</f>
        <v>73342000</v>
      </c>
      <c r="K2217">
        <f t="shared" si="104"/>
        <v>10.740217163586131</v>
      </c>
    </row>
    <row r="2218" spans="1:11" x14ac:dyDescent="0.3">
      <c r="A2218" s="2">
        <v>44289.333333333343</v>
      </c>
      <c r="B2218">
        <v>58826</v>
      </c>
      <c r="C2218">
        <v>59217</v>
      </c>
      <c r="D2218">
        <v>58755</v>
      </c>
      <c r="E2218">
        <v>58975</v>
      </c>
      <c r="F2218">
        <v>719888.62450000003</v>
      </c>
      <c r="G2218" s="10">
        <f t="shared" si="102"/>
        <v>44289</v>
      </c>
      <c r="H2218">
        <f>_xlfn.XLOOKUP(Sheet1!G2218,USDKRW!$A$2:$A$1306,USDKRW!$B$2:$B$1306,,-1)</f>
        <v>1127.3</v>
      </c>
      <c r="I2218">
        <f t="shared" si="103"/>
        <v>66314549.799999997</v>
      </c>
      <c r="J2218">
        <f>_xlfn.XLOOKUP(A2218,upbit!$A:$A,upbit!$B:$B,,-1)</f>
        <v>73656000</v>
      </c>
      <c r="K2218">
        <f t="shared" si="104"/>
        <v>11.070647726843209</v>
      </c>
    </row>
    <row r="2219" spans="1:11" x14ac:dyDescent="0.3">
      <c r="A2219" s="2">
        <v>44289.375</v>
      </c>
      <c r="B2219">
        <v>58975</v>
      </c>
      <c r="C2219">
        <v>59500</v>
      </c>
      <c r="D2219">
        <v>58939</v>
      </c>
      <c r="E2219">
        <v>59415</v>
      </c>
      <c r="F2219">
        <v>5504468.9415999996</v>
      </c>
      <c r="G2219" s="10">
        <f t="shared" si="102"/>
        <v>44289</v>
      </c>
      <c r="H2219">
        <f>_xlfn.XLOOKUP(Sheet1!G2219,USDKRW!$A$2:$A$1306,USDKRW!$B$2:$B$1306,,-1)</f>
        <v>1127.3</v>
      </c>
      <c r="I2219">
        <f t="shared" si="103"/>
        <v>66482517.5</v>
      </c>
      <c r="J2219">
        <f>_xlfn.XLOOKUP(A2219,upbit!$A:$A,upbit!$B:$B,,-1)</f>
        <v>73934000</v>
      </c>
      <c r="K2219">
        <f t="shared" si="104"/>
        <v>11.208183414534512</v>
      </c>
    </row>
    <row r="2220" spans="1:11" x14ac:dyDescent="0.3">
      <c r="A2220" s="2">
        <v>44289.416666666657</v>
      </c>
      <c r="B2220">
        <v>59415</v>
      </c>
      <c r="C2220">
        <v>59415</v>
      </c>
      <c r="D2220">
        <v>58999</v>
      </c>
      <c r="E2220">
        <v>59273</v>
      </c>
      <c r="F2220">
        <v>2344505.1734000002</v>
      </c>
      <c r="G2220" s="10">
        <f t="shared" si="102"/>
        <v>44289</v>
      </c>
      <c r="H2220">
        <f>_xlfn.XLOOKUP(Sheet1!G2220,USDKRW!$A$2:$A$1306,USDKRW!$B$2:$B$1306,,-1)</f>
        <v>1127.3</v>
      </c>
      <c r="I2220">
        <f t="shared" si="103"/>
        <v>66978529.5</v>
      </c>
      <c r="J2220">
        <f>_xlfn.XLOOKUP(A2220,upbit!$A:$A,upbit!$B:$B,,-1)</f>
        <v>74877000</v>
      </c>
      <c r="K2220">
        <f t="shared" si="104"/>
        <v>11.792540921639683</v>
      </c>
    </row>
    <row r="2221" spans="1:11" x14ac:dyDescent="0.3">
      <c r="A2221" s="2">
        <v>44289.458333333343</v>
      </c>
      <c r="B2221">
        <v>59273</v>
      </c>
      <c r="C2221">
        <v>59415</v>
      </c>
      <c r="D2221">
        <v>59136</v>
      </c>
      <c r="E2221">
        <v>59415</v>
      </c>
      <c r="F2221">
        <v>438022.28840000002</v>
      </c>
      <c r="G2221" s="10">
        <f t="shared" si="102"/>
        <v>44289</v>
      </c>
      <c r="H2221">
        <f>_xlfn.XLOOKUP(Sheet1!G2221,USDKRW!$A$2:$A$1306,USDKRW!$B$2:$B$1306,,-1)</f>
        <v>1127.3</v>
      </c>
      <c r="I2221">
        <f t="shared" si="103"/>
        <v>66818452.899999999</v>
      </c>
      <c r="J2221">
        <f>_xlfn.XLOOKUP(A2221,upbit!$A:$A,upbit!$B:$B,,-1)</f>
        <v>74570000</v>
      </c>
      <c r="K2221">
        <f t="shared" si="104"/>
        <v>11.600907778575653</v>
      </c>
    </row>
    <row r="2222" spans="1:11" x14ac:dyDescent="0.3">
      <c r="A2222" s="2">
        <v>44289.5</v>
      </c>
      <c r="B2222">
        <v>59415</v>
      </c>
      <c r="C2222">
        <v>59440</v>
      </c>
      <c r="D2222">
        <v>59170</v>
      </c>
      <c r="E2222">
        <v>59225</v>
      </c>
      <c r="F2222">
        <v>394583.5993</v>
      </c>
      <c r="G2222" s="10">
        <f t="shared" si="102"/>
        <v>44289</v>
      </c>
      <c r="H2222">
        <f>_xlfn.XLOOKUP(Sheet1!G2222,USDKRW!$A$2:$A$1306,USDKRW!$B$2:$B$1306,,-1)</f>
        <v>1127.3</v>
      </c>
      <c r="I2222">
        <f t="shared" si="103"/>
        <v>66978529.5</v>
      </c>
      <c r="J2222">
        <f>_xlfn.XLOOKUP(A2222,upbit!$A:$A,upbit!$B:$B,,-1)</f>
        <v>74933000</v>
      </c>
      <c r="K2222">
        <f t="shared" si="104"/>
        <v>11.876149804095061</v>
      </c>
    </row>
    <row r="2223" spans="1:11" x14ac:dyDescent="0.3">
      <c r="A2223" s="2">
        <v>44289.541666666657</v>
      </c>
      <c r="B2223">
        <v>59225</v>
      </c>
      <c r="C2223">
        <v>59469</v>
      </c>
      <c r="D2223">
        <v>59206</v>
      </c>
      <c r="E2223">
        <v>59420</v>
      </c>
      <c r="F2223">
        <v>322735.47169999999</v>
      </c>
      <c r="G2223" s="10">
        <f t="shared" si="102"/>
        <v>44289</v>
      </c>
      <c r="H2223">
        <f>_xlfn.XLOOKUP(Sheet1!G2223,USDKRW!$A$2:$A$1306,USDKRW!$B$2:$B$1306,,-1)</f>
        <v>1127.3</v>
      </c>
      <c r="I2223">
        <f t="shared" si="103"/>
        <v>66764342.5</v>
      </c>
      <c r="J2223">
        <f>_xlfn.XLOOKUP(A2223,upbit!$A:$A,upbit!$B:$B,,-1)</f>
        <v>74796000</v>
      </c>
      <c r="K2223">
        <f t="shared" si="104"/>
        <v>12.029860849749241</v>
      </c>
    </row>
    <row r="2224" spans="1:11" x14ac:dyDescent="0.3">
      <c r="A2224" s="2">
        <v>44289.583333333343</v>
      </c>
      <c r="B2224">
        <v>59420</v>
      </c>
      <c r="C2224">
        <v>59540</v>
      </c>
      <c r="D2224">
        <v>59325</v>
      </c>
      <c r="E2224">
        <v>59470</v>
      </c>
      <c r="F2224">
        <v>860098.61309999996</v>
      </c>
      <c r="G2224" s="10">
        <f t="shared" si="102"/>
        <v>44289</v>
      </c>
      <c r="H2224">
        <f>_xlfn.XLOOKUP(Sheet1!G2224,USDKRW!$A$2:$A$1306,USDKRW!$B$2:$B$1306,,-1)</f>
        <v>1127.3</v>
      </c>
      <c r="I2224">
        <f t="shared" si="103"/>
        <v>66984166</v>
      </c>
      <c r="J2224">
        <f>_xlfn.XLOOKUP(A2224,upbit!$A:$A,upbit!$B:$B,,-1)</f>
        <v>74930000</v>
      </c>
      <c r="K2224">
        <f t="shared" si="104"/>
        <v>11.8622571190929</v>
      </c>
    </row>
    <row r="2225" spans="1:11" x14ac:dyDescent="0.3">
      <c r="A2225" s="2">
        <v>44289.625</v>
      </c>
      <c r="B2225">
        <v>59470</v>
      </c>
      <c r="C2225">
        <v>59535</v>
      </c>
      <c r="D2225">
        <v>59204</v>
      </c>
      <c r="E2225">
        <v>59428</v>
      </c>
      <c r="F2225">
        <v>1256990.6159999999</v>
      </c>
      <c r="G2225" s="10">
        <f t="shared" si="102"/>
        <v>44289</v>
      </c>
      <c r="H2225">
        <f>_xlfn.XLOOKUP(Sheet1!G2225,USDKRW!$A$2:$A$1306,USDKRW!$B$2:$B$1306,,-1)</f>
        <v>1127.3</v>
      </c>
      <c r="I2225">
        <f t="shared" si="103"/>
        <v>67040531</v>
      </c>
      <c r="J2225">
        <f>_xlfn.XLOOKUP(A2225,upbit!$A:$A,upbit!$B:$B,,-1)</f>
        <v>75280000</v>
      </c>
      <c r="K2225">
        <f t="shared" si="104"/>
        <v>12.290280039697187</v>
      </c>
    </row>
    <row r="2226" spans="1:11" x14ac:dyDescent="0.3">
      <c r="A2226" s="2">
        <v>44289.666666666657</v>
      </c>
      <c r="B2226">
        <v>59428</v>
      </c>
      <c r="C2226">
        <v>59461</v>
      </c>
      <c r="D2226">
        <v>59280</v>
      </c>
      <c r="E2226">
        <v>59302</v>
      </c>
      <c r="F2226">
        <v>557902.67590000003</v>
      </c>
      <c r="G2226" s="10">
        <f t="shared" si="102"/>
        <v>44289</v>
      </c>
      <c r="H2226">
        <f>_xlfn.XLOOKUP(Sheet1!G2226,USDKRW!$A$2:$A$1306,USDKRW!$B$2:$B$1306,,-1)</f>
        <v>1127.3</v>
      </c>
      <c r="I2226">
        <f t="shared" si="103"/>
        <v>66993184.399999999</v>
      </c>
      <c r="J2226">
        <f>_xlfn.XLOOKUP(A2226,upbit!$A:$A,upbit!$B:$B,,-1)</f>
        <v>75022000</v>
      </c>
      <c r="K2226">
        <f t="shared" si="104"/>
        <v>11.984525996050422</v>
      </c>
    </row>
    <row r="2227" spans="1:11" x14ac:dyDescent="0.3">
      <c r="A2227" s="2">
        <v>44289.708333333343</v>
      </c>
      <c r="B2227">
        <v>59302</v>
      </c>
      <c r="C2227">
        <v>59800</v>
      </c>
      <c r="D2227">
        <v>58767</v>
      </c>
      <c r="E2227">
        <v>59035</v>
      </c>
      <c r="F2227">
        <v>6566664.7203000002</v>
      </c>
      <c r="G2227" s="10">
        <f t="shared" si="102"/>
        <v>44289</v>
      </c>
      <c r="H2227">
        <f>_xlfn.XLOOKUP(Sheet1!G2227,USDKRW!$A$2:$A$1306,USDKRW!$B$2:$B$1306,,-1)</f>
        <v>1127.3</v>
      </c>
      <c r="I2227">
        <f t="shared" si="103"/>
        <v>66851144.599999994</v>
      </c>
      <c r="J2227">
        <f>_xlfn.XLOOKUP(A2227,upbit!$A:$A,upbit!$B:$B,,-1)</f>
        <v>74588000</v>
      </c>
      <c r="K2227">
        <f t="shared" si="104"/>
        <v>11.573257939401094</v>
      </c>
    </row>
    <row r="2228" spans="1:11" x14ac:dyDescent="0.3">
      <c r="A2228" s="2">
        <v>44289.75</v>
      </c>
      <c r="B2228">
        <v>59035</v>
      </c>
      <c r="C2228">
        <v>59465</v>
      </c>
      <c r="D2228">
        <v>58822</v>
      </c>
      <c r="E2228">
        <v>59433</v>
      </c>
      <c r="F2228">
        <v>1617838.3802</v>
      </c>
      <c r="G2228" s="10">
        <f t="shared" si="102"/>
        <v>44289</v>
      </c>
      <c r="H2228">
        <f>_xlfn.XLOOKUP(Sheet1!G2228,USDKRW!$A$2:$A$1306,USDKRW!$B$2:$B$1306,,-1)</f>
        <v>1127.3</v>
      </c>
      <c r="I2228">
        <f t="shared" si="103"/>
        <v>66550155.5</v>
      </c>
      <c r="J2228">
        <f>_xlfn.XLOOKUP(A2228,upbit!$A:$A,upbit!$B:$B,,-1)</f>
        <v>74243000</v>
      </c>
      <c r="K2228">
        <f t="shared" si="104"/>
        <v>11.559468858040468</v>
      </c>
    </row>
    <row r="2229" spans="1:11" x14ac:dyDescent="0.3">
      <c r="A2229" s="2">
        <v>44289.791666666657</v>
      </c>
      <c r="B2229">
        <v>59433</v>
      </c>
      <c r="C2229">
        <v>59732</v>
      </c>
      <c r="D2229">
        <v>59346</v>
      </c>
      <c r="E2229">
        <v>59346</v>
      </c>
      <c r="F2229">
        <v>1366059.7235999999</v>
      </c>
      <c r="G2229" s="10">
        <f t="shared" si="102"/>
        <v>44289</v>
      </c>
      <c r="H2229">
        <f>_xlfn.XLOOKUP(Sheet1!G2229,USDKRW!$A$2:$A$1306,USDKRW!$B$2:$B$1306,,-1)</f>
        <v>1127.3</v>
      </c>
      <c r="I2229">
        <f t="shared" si="103"/>
        <v>66998820.899999999</v>
      </c>
      <c r="J2229">
        <f>_xlfn.XLOOKUP(A2229,upbit!$A:$A,upbit!$B:$B,,-1)</f>
        <v>74800000</v>
      </c>
      <c r="K2229">
        <f t="shared" si="104"/>
        <v>11.643755808245881</v>
      </c>
    </row>
    <row r="2230" spans="1:11" x14ac:dyDescent="0.3">
      <c r="A2230" s="2">
        <v>44289.833333333343</v>
      </c>
      <c r="B2230">
        <v>59346</v>
      </c>
      <c r="C2230">
        <v>59465</v>
      </c>
      <c r="D2230">
        <v>59194</v>
      </c>
      <c r="E2230">
        <v>59272</v>
      </c>
      <c r="F2230">
        <v>699406.44669999997</v>
      </c>
      <c r="G2230" s="10">
        <f t="shared" si="102"/>
        <v>44289</v>
      </c>
      <c r="H2230">
        <f>_xlfn.XLOOKUP(Sheet1!G2230,USDKRW!$A$2:$A$1306,USDKRW!$B$2:$B$1306,,-1)</f>
        <v>1127.3</v>
      </c>
      <c r="I2230">
        <f t="shared" si="103"/>
        <v>66900745.799999997</v>
      </c>
      <c r="J2230">
        <f>_xlfn.XLOOKUP(A2230,upbit!$A:$A,upbit!$B:$B,,-1)</f>
        <v>74863000</v>
      </c>
      <c r="K2230">
        <f t="shared" si="104"/>
        <v>11.901592582843822</v>
      </c>
    </row>
    <row r="2231" spans="1:11" x14ac:dyDescent="0.3">
      <c r="A2231" s="2">
        <v>44289.875</v>
      </c>
      <c r="B2231">
        <v>59272</v>
      </c>
      <c r="C2231">
        <v>59415</v>
      </c>
      <c r="D2231">
        <v>59143</v>
      </c>
      <c r="E2231">
        <v>59265</v>
      </c>
      <c r="F2231">
        <v>765328.14029999997</v>
      </c>
      <c r="G2231" s="10">
        <f t="shared" si="102"/>
        <v>44289</v>
      </c>
      <c r="H2231">
        <f>_xlfn.XLOOKUP(Sheet1!G2231,USDKRW!$A$2:$A$1306,USDKRW!$B$2:$B$1306,,-1)</f>
        <v>1127.3</v>
      </c>
      <c r="I2231">
        <f t="shared" si="103"/>
        <v>66817325.599999994</v>
      </c>
      <c r="J2231">
        <f>_xlfn.XLOOKUP(A2231,upbit!$A:$A,upbit!$B:$B,,-1)</f>
        <v>74990000</v>
      </c>
      <c r="K2231">
        <f t="shared" si="104"/>
        <v>12.231370122362396</v>
      </c>
    </row>
    <row r="2232" spans="1:11" x14ac:dyDescent="0.3">
      <c r="A2232" s="2">
        <v>44289.916666666657</v>
      </c>
      <c r="B2232">
        <v>59265</v>
      </c>
      <c r="C2232">
        <v>59468</v>
      </c>
      <c r="D2232">
        <v>59174</v>
      </c>
      <c r="E2232">
        <v>59420</v>
      </c>
      <c r="F2232">
        <v>462053.13860000001</v>
      </c>
      <c r="G2232" s="10">
        <f t="shared" si="102"/>
        <v>44289</v>
      </c>
      <c r="H2232">
        <f>_xlfn.XLOOKUP(Sheet1!G2232,USDKRW!$A$2:$A$1306,USDKRW!$B$2:$B$1306,,-1)</f>
        <v>1127.3</v>
      </c>
      <c r="I2232">
        <f t="shared" si="103"/>
        <v>66809434.5</v>
      </c>
      <c r="J2232">
        <f>_xlfn.XLOOKUP(A2232,upbit!$A:$A,upbit!$B:$B,,-1)</f>
        <v>74998000</v>
      </c>
      <c r="K2232">
        <f t="shared" si="104"/>
        <v>12.256600525484163</v>
      </c>
    </row>
    <row r="2233" spans="1:11" x14ac:dyDescent="0.3">
      <c r="A2233" s="2">
        <v>44289.958333333343</v>
      </c>
      <c r="B2233">
        <v>59420</v>
      </c>
      <c r="C2233">
        <v>59458</v>
      </c>
      <c r="D2233">
        <v>59111</v>
      </c>
      <c r="E2233">
        <v>59143</v>
      </c>
      <c r="F2233">
        <v>1239110.5186999999</v>
      </c>
      <c r="G2233" s="10">
        <f t="shared" si="102"/>
        <v>44289</v>
      </c>
      <c r="H2233">
        <f>_xlfn.XLOOKUP(Sheet1!G2233,USDKRW!$A$2:$A$1306,USDKRW!$B$2:$B$1306,,-1)</f>
        <v>1127.3</v>
      </c>
      <c r="I2233">
        <f t="shared" si="103"/>
        <v>66984166</v>
      </c>
      <c r="J2233">
        <f>_xlfn.XLOOKUP(A2233,upbit!$A:$A,upbit!$B:$B,,-1)</f>
        <v>75394000</v>
      </c>
      <c r="K2233">
        <f t="shared" si="104"/>
        <v>12.554958137420114</v>
      </c>
    </row>
    <row r="2234" spans="1:11" x14ac:dyDescent="0.3">
      <c r="A2234" s="2">
        <v>44290</v>
      </c>
      <c r="B2234">
        <v>59143</v>
      </c>
      <c r="C2234">
        <v>59257</v>
      </c>
      <c r="D2234">
        <v>58800</v>
      </c>
      <c r="E2234">
        <v>58825</v>
      </c>
      <c r="F2234">
        <v>2851924.395</v>
      </c>
      <c r="G2234" s="10">
        <f t="shared" si="102"/>
        <v>44290</v>
      </c>
      <c r="H2234">
        <f>_xlfn.XLOOKUP(Sheet1!G2234,USDKRW!$A$2:$A$1306,USDKRW!$B$2:$B$1306,,-1)</f>
        <v>1127.3</v>
      </c>
      <c r="I2234">
        <f t="shared" si="103"/>
        <v>66671903.899999999</v>
      </c>
      <c r="J2234">
        <f>_xlfn.XLOOKUP(A2234,upbit!$A:$A,upbit!$B:$B,,-1)</f>
        <v>75451000</v>
      </c>
      <c r="K2234">
        <f t="shared" si="104"/>
        <v>13.16760972233164</v>
      </c>
    </row>
    <row r="2235" spans="1:11" x14ac:dyDescent="0.3">
      <c r="A2235" s="2">
        <v>44290.041666666657</v>
      </c>
      <c r="B2235">
        <v>58825</v>
      </c>
      <c r="C2235">
        <v>59146</v>
      </c>
      <c r="D2235">
        <v>58603</v>
      </c>
      <c r="E2235">
        <v>58811</v>
      </c>
      <c r="F2235">
        <v>2255505.4583999999</v>
      </c>
      <c r="G2235" s="10">
        <f t="shared" si="102"/>
        <v>44290</v>
      </c>
      <c r="H2235">
        <f>_xlfn.XLOOKUP(Sheet1!G2235,USDKRW!$A$2:$A$1306,USDKRW!$B$2:$B$1306,,-1)</f>
        <v>1127.3</v>
      </c>
      <c r="I2235">
        <f t="shared" si="103"/>
        <v>66313422.5</v>
      </c>
      <c r="J2235">
        <f>_xlfn.XLOOKUP(A2235,upbit!$A:$A,upbit!$B:$B,,-1)</f>
        <v>74868000</v>
      </c>
      <c r="K2235">
        <f t="shared" si="104"/>
        <v>12.900220162818465</v>
      </c>
    </row>
    <row r="2236" spans="1:11" x14ac:dyDescent="0.3">
      <c r="A2236" s="2">
        <v>44290.083333333343</v>
      </c>
      <c r="B2236">
        <v>58811</v>
      </c>
      <c r="C2236">
        <v>58817</v>
      </c>
      <c r="D2236">
        <v>58194</v>
      </c>
      <c r="E2236">
        <v>58234</v>
      </c>
      <c r="F2236">
        <v>2268420.7601000001</v>
      </c>
      <c r="G2236" s="10">
        <f t="shared" si="102"/>
        <v>44290</v>
      </c>
      <c r="H2236">
        <f>_xlfn.XLOOKUP(Sheet1!G2236,USDKRW!$A$2:$A$1306,USDKRW!$B$2:$B$1306,,-1)</f>
        <v>1127.3</v>
      </c>
      <c r="I2236">
        <f t="shared" si="103"/>
        <v>66297640.299999997</v>
      </c>
      <c r="J2236">
        <f>_xlfn.XLOOKUP(A2236,upbit!$A:$A,upbit!$B:$B,,-1)</f>
        <v>75088000</v>
      </c>
      <c r="K2236">
        <f t="shared" si="104"/>
        <v>13.258932987996563</v>
      </c>
    </row>
    <row r="2237" spans="1:11" x14ac:dyDescent="0.3">
      <c r="A2237" s="2">
        <v>44290.125</v>
      </c>
      <c r="B2237">
        <v>58234</v>
      </c>
      <c r="C2237">
        <v>58490</v>
      </c>
      <c r="D2237">
        <v>57787</v>
      </c>
      <c r="E2237">
        <v>58457</v>
      </c>
      <c r="F2237">
        <v>4458047.2017000001</v>
      </c>
      <c r="G2237" s="10">
        <f t="shared" si="102"/>
        <v>44290</v>
      </c>
      <c r="H2237">
        <f>_xlfn.XLOOKUP(Sheet1!G2237,USDKRW!$A$2:$A$1306,USDKRW!$B$2:$B$1306,,-1)</f>
        <v>1127.3</v>
      </c>
      <c r="I2237">
        <f t="shared" si="103"/>
        <v>65647188.199999996</v>
      </c>
      <c r="J2237">
        <f>_xlfn.XLOOKUP(A2237,upbit!$A:$A,upbit!$B:$B,,-1)</f>
        <v>74750000</v>
      </c>
      <c r="K2237">
        <f t="shared" si="104"/>
        <v>13.866263048871907</v>
      </c>
    </row>
    <row r="2238" spans="1:11" x14ac:dyDescent="0.3">
      <c r="A2238" s="2">
        <v>44290.166666666657</v>
      </c>
      <c r="B2238">
        <v>58457</v>
      </c>
      <c r="C2238">
        <v>58748</v>
      </c>
      <c r="D2238">
        <v>58181</v>
      </c>
      <c r="E2238">
        <v>58595</v>
      </c>
      <c r="F2238">
        <v>1236235.3777000001</v>
      </c>
      <c r="G2238" s="10">
        <f t="shared" si="102"/>
        <v>44290</v>
      </c>
      <c r="H2238">
        <f>_xlfn.XLOOKUP(Sheet1!G2238,USDKRW!$A$2:$A$1306,USDKRW!$B$2:$B$1306,,-1)</f>
        <v>1127.3</v>
      </c>
      <c r="I2238">
        <f t="shared" si="103"/>
        <v>65898576.099999994</v>
      </c>
      <c r="J2238">
        <f>_xlfn.XLOOKUP(A2238,upbit!$A:$A,upbit!$B:$B,,-1)</f>
        <v>74815000</v>
      </c>
      <c r="K2238">
        <f t="shared" si="104"/>
        <v>13.530525889466084</v>
      </c>
    </row>
    <row r="2239" spans="1:11" x14ac:dyDescent="0.3">
      <c r="A2239" s="2">
        <v>44290.208333333343</v>
      </c>
      <c r="B2239">
        <v>58595</v>
      </c>
      <c r="C2239">
        <v>58595</v>
      </c>
      <c r="D2239">
        <v>57858</v>
      </c>
      <c r="E2239">
        <v>58054</v>
      </c>
      <c r="F2239">
        <v>895930.86499999999</v>
      </c>
      <c r="G2239" s="10">
        <f t="shared" si="102"/>
        <v>44290</v>
      </c>
      <c r="H2239">
        <f>_xlfn.XLOOKUP(Sheet1!G2239,USDKRW!$A$2:$A$1306,USDKRW!$B$2:$B$1306,,-1)</f>
        <v>1127.3</v>
      </c>
      <c r="I2239">
        <f t="shared" si="103"/>
        <v>66054143.5</v>
      </c>
      <c r="J2239">
        <f>_xlfn.XLOOKUP(A2239,upbit!$A:$A,upbit!$B:$B,,-1)</f>
        <v>74966000</v>
      </c>
      <c r="K2239">
        <f t="shared" si="104"/>
        <v>13.491744844136843</v>
      </c>
    </row>
    <row r="2240" spans="1:11" x14ac:dyDescent="0.3">
      <c r="A2240" s="2">
        <v>44290.25</v>
      </c>
      <c r="B2240">
        <v>58055</v>
      </c>
      <c r="C2240">
        <v>58278</v>
      </c>
      <c r="D2240">
        <v>57510</v>
      </c>
      <c r="E2240">
        <v>57647</v>
      </c>
      <c r="F2240">
        <v>2645730.5471000001</v>
      </c>
      <c r="G2240" s="10">
        <f t="shared" si="102"/>
        <v>44290</v>
      </c>
      <c r="H2240">
        <f>_xlfn.XLOOKUP(Sheet1!G2240,USDKRW!$A$2:$A$1306,USDKRW!$B$2:$B$1306,,-1)</f>
        <v>1127.3</v>
      </c>
      <c r="I2240">
        <f t="shared" si="103"/>
        <v>65445401.5</v>
      </c>
      <c r="J2240">
        <f>_xlfn.XLOOKUP(A2240,upbit!$A:$A,upbit!$B:$B,,-1)</f>
        <v>74769000</v>
      </c>
      <c r="K2240">
        <f t="shared" si="104"/>
        <v>14.246376806168737</v>
      </c>
    </row>
    <row r="2241" spans="1:11" x14ac:dyDescent="0.3">
      <c r="A2241" s="2">
        <v>44290.291666666657</v>
      </c>
      <c r="B2241">
        <v>57647</v>
      </c>
      <c r="C2241">
        <v>57787</v>
      </c>
      <c r="D2241">
        <v>57096</v>
      </c>
      <c r="E2241">
        <v>57571</v>
      </c>
      <c r="F2241">
        <v>1599160.2981</v>
      </c>
      <c r="G2241" s="10">
        <f t="shared" si="102"/>
        <v>44290</v>
      </c>
      <c r="H2241">
        <f>_xlfn.XLOOKUP(Sheet1!G2241,USDKRW!$A$2:$A$1306,USDKRW!$B$2:$B$1306,,-1)</f>
        <v>1127.3</v>
      </c>
      <c r="I2241">
        <f t="shared" si="103"/>
        <v>64985463.099999994</v>
      </c>
      <c r="J2241">
        <f>_xlfn.XLOOKUP(A2241,upbit!$A:$A,upbit!$B:$B,,-1)</f>
        <v>73300000</v>
      </c>
      <c r="K2241">
        <f t="shared" si="104"/>
        <v>12.794456642104013</v>
      </c>
    </row>
    <row r="2242" spans="1:11" x14ac:dyDescent="0.3">
      <c r="A2242" s="2">
        <v>44290.333333333343</v>
      </c>
      <c r="B2242">
        <v>57571</v>
      </c>
      <c r="C2242">
        <v>57805</v>
      </c>
      <c r="D2242">
        <v>56906</v>
      </c>
      <c r="E2242">
        <v>57064</v>
      </c>
      <c r="F2242">
        <v>1295451.3536</v>
      </c>
      <c r="G2242" s="10">
        <f t="shared" si="102"/>
        <v>44290</v>
      </c>
      <c r="H2242">
        <f>_xlfn.XLOOKUP(Sheet1!G2242,USDKRW!$A$2:$A$1306,USDKRW!$B$2:$B$1306,,-1)</f>
        <v>1127.3</v>
      </c>
      <c r="I2242">
        <f t="shared" si="103"/>
        <v>64899788.299999997</v>
      </c>
      <c r="J2242">
        <f>_xlfn.XLOOKUP(A2242,upbit!$A:$A,upbit!$B:$B,,-1)</f>
        <v>73061000</v>
      </c>
      <c r="K2242">
        <f t="shared" si="104"/>
        <v>12.575097567768179</v>
      </c>
    </row>
    <row r="2243" spans="1:11" x14ac:dyDescent="0.3">
      <c r="A2243" s="2">
        <v>44290.375</v>
      </c>
      <c r="B2243">
        <v>57064</v>
      </c>
      <c r="C2243">
        <v>57240</v>
      </c>
      <c r="D2243">
        <v>56513</v>
      </c>
      <c r="E2243">
        <v>56659</v>
      </c>
      <c r="F2243">
        <v>2963047.9959</v>
      </c>
      <c r="G2243" s="10">
        <f t="shared" ref="G2243:G2306" si="105">ROUNDDOWN(A2243,0)</f>
        <v>44290</v>
      </c>
      <c r="H2243">
        <f>_xlfn.XLOOKUP(Sheet1!G2243,USDKRW!$A$2:$A$1306,USDKRW!$B$2:$B$1306,,-1)</f>
        <v>1127.3</v>
      </c>
      <c r="I2243">
        <f t="shared" ref="I2243:I2306" si="106">B2243*H2243</f>
        <v>64328247.199999996</v>
      </c>
      <c r="J2243">
        <f>_xlfn.XLOOKUP(A2243,upbit!$A:$A,upbit!$B:$B,,-1)</f>
        <v>72187000</v>
      </c>
      <c r="K2243">
        <f t="shared" ref="K2243:K2306" si="107">(J2243/I2243-1)*100</f>
        <v>12.216643763923351</v>
      </c>
    </row>
    <row r="2244" spans="1:11" x14ac:dyDescent="0.3">
      <c r="A2244" s="2">
        <v>44290.416666666657</v>
      </c>
      <c r="B2244">
        <v>56659</v>
      </c>
      <c r="C2244">
        <v>57125</v>
      </c>
      <c r="D2244">
        <v>56425</v>
      </c>
      <c r="E2244">
        <v>56943</v>
      </c>
      <c r="F2244">
        <v>1777689.7784</v>
      </c>
      <c r="G2244" s="10">
        <f t="shared" si="105"/>
        <v>44290</v>
      </c>
      <c r="H2244">
        <f>_xlfn.XLOOKUP(Sheet1!G2244,USDKRW!$A$2:$A$1306,USDKRW!$B$2:$B$1306,,-1)</f>
        <v>1127.3</v>
      </c>
      <c r="I2244">
        <f t="shared" si="106"/>
        <v>63871690.699999996</v>
      </c>
      <c r="J2244">
        <f>_xlfn.XLOOKUP(A2244,upbit!$A:$A,upbit!$B:$B,,-1)</f>
        <v>72950000</v>
      </c>
      <c r="K2244">
        <f t="shared" si="107"/>
        <v>14.213353679081496</v>
      </c>
    </row>
    <row r="2245" spans="1:11" x14ac:dyDescent="0.3">
      <c r="A2245" s="2">
        <v>44290.458333333343</v>
      </c>
      <c r="B2245">
        <v>56943</v>
      </c>
      <c r="C2245">
        <v>57452</v>
      </c>
      <c r="D2245">
        <v>56943</v>
      </c>
      <c r="E2245">
        <v>57380</v>
      </c>
      <c r="F2245">
        <v>2162600.7853999999</v>
      </c>
      <c r="G2245" s="10">
        <f t="shared" si="105"/>
        <v>44290</v>
      </c>
      <c r="H2245">
        <f>_xlfn.XLOOKUP(Sheet1!G2245,USDKRW!$A$2:$A$1306,USDKRW!$B$2:$B$1306,,-1)</f>
        <v>1127.3</v>
      </c>
      <c r="I2245">
        <f t="shared" si="106"/>
        <v>64191843.899999999</v>
      </c>
      <c r="J2245">
        <f>_xlfn.XLOOKUP(A2245,upbit!$A:$A,upbit!$B:$B,,-1)</f>
        <v>73300000</v>
      </c>
      <c r="K2245">
        <f t="shared" si="107"/>
        <v>14.18896162912684</v>
      </c>
    </row>
    <row r="2246" spans="1:11" x14ac:dyDescent="0.3">
      <c r="A2246" s="2">
        <v>44290.5</v>
      </c>
      <c r="B2246">
        <v>57380</v>
      </c>
      <c r="C2246">
        <v>57591</v>
      </c>
      <c r="D2246">
        <v>57217</v>
      </c>
      <c r="E2246">
        <v>57508</v>
      </c>
      <c r="F2246">
        <v>1098290.9058999999</v>
      </c>
      <c r="G2246" s="10">
        <f t="shared" si="105"/>
        <v>44290</v>
      </c>
      <c r="H2246">
        <f>_xlfn.XLOOKUP(Sheet1!G2246,USDKRW!$A$2:$A$1306,USDKRW!$B$2:$B$1306,,-1)</f>
        <v>1127.3</v>
      </c>
      <c r="I2246">
        <f t="shared" si="106"/>
        <v>64684474</v>
      </c>
      <c r="J2246">
        <f>_xlfn.XLOOKUP(A2246,upbit!$A:$A,upbit!$B:$B,,-1)</f>
        <v>74000000</v>
      </c>
      <c r="K2246">
        <f t="shared" si="107"/>
        <v>14.401486823561394</v>
      </c>
    </row>
    <row r="2247" spans="1:11" x14ac:dyDescent="0.3">
      <c r="A2247" s="2">
        <v>44290.541666666657</v>
      </c>
      <c r="B2247">
        <v>57508</v>
      </c>
      <c r="C2247">
        <v>57682</v>
      </c>
      <c r="D2247">
        <v>57386</v>
      </c>
      <c r="E2247">
        <v>57551</v>
      </c>
      <c r="F2247">
        <v>1704088.8093999999</v>
      </c>
      <c r="G2247" s="10">
        <f t="shared" si="105"/>
        <v>44290</v>
      </c>
      <c r="H2247">
        <f>_xlfn.XLOOKUP(Sheet1!G2247,USDKRW!$A$2:$A$1306,USDKRW!$B$2:$B$1306,,-1)</f>
        <v>1127.3</v>
      </c>
      <c r="I2247">
        <f t="shared" si="106"/>
        <v>64828768.399999999</v>
      </c>
      <c r="J2247">
        <f>_xlfn.XLOOKUP(A2247,upbit!$A:$A,upbit!$B:$B,,-1)</f>
        <v>73624000</v>
      </c>
      <c r="K2247">
        <f t="shared" si="107"/>
        <v>13.566865169692166</v>
      </c>
    </row>
    <row r="2248" spans="1:11" x14ac:dyDescent="0.3">
      <c r="A2248" s="2">
        <v>44290.583333333343</v>
      </c>
      <c r="B2248">
        <v>57551</v>
      </c>
      <c r="C2248">
        <v>57652</v>
      </c>
      <c r="D2248">
        <v>57312</v>
      </c>
      <c r="E2248">
        <v>57487</v>
      </c>
      <c r="F2248">
        <v>614339.91720000003</v>
      </c>
      <c r="G2248" s="10">
        <f t="shared" si="105"/>
        <v>44290</v>
      </c>
      <c r="H2248">
        <f>_xlfn.XLOOKUP(Sheet1!G2248,USDKRW!$A$2:$A$1306,USDKRW!$B$2:$B$1306,,-1)</f>
        <v>1127.3</v>
      </c>
      <c r="I2248">
        <f t="shared" si="106"/>
        <v>64877242.299999997</v>
      </c>
      <c r="J2248">
        <f>_xlfn.XLOOKUP(A2248,upbit!$A:$A,upbit!$B:$B,,-1)</f>
        <v>73398000</v>
      </c>
      <c r="K2248">
        <f t="shared" si="107"/>
        <v>13.133661971325816</v>
      </c>
    </row>
    <row r="2249" spans="1:11" x14ac:dyDescent="0.3">
      <c r="A2249" s="2">
        <v>44290.625</v>
      </c>
      <c r="B2249">
        <v>57486</v>
      </c>
      <c r="C2249">
        <v>57547</v>
      </c>
      <c r="D2249">
        <v>57160</v>
      </c>
      <c r="E2249">
        <v>57439</v>
      </c>
      <c r="F2249">
        <v>771081.95689999999</v>
      </c>
      <c r="G2249" s="10">
        <f t="shared" si="105"/>
        <v>44290</v>
      </c>
      <c r="H2249">
        <f>_xlfn.XLOOKUP(Sheet1!G2249,USDKRW!$A$2:$A$1306,USDKRW!$B$2:$B$1306,,-1)</f>
        <v>1127.3</v>
      </c>
      <c r="I2249">
        <f t="shared" si="106"/>
        <v>64803967.799999997</v>
      </c>
      <c r="J2249">
        <f>_xlfn.XLOOKUP(A2249,upbit!$A:$A,upbit!$B:$B,,-1)</f>
        <v>72697000</v>
      </c>
      <c r="K2249">
        <f t="shared" si="107"/>
        <v>12.179859456074848</v>
      </c>
    </row>
    <row r="2250" spans="1:11" x14ac:dyDescent="0.3">
      <c r="A2250" s="2">
        <v>44290.666666666657</v>
      </c>
      <c r="B2250">
        <v>57439</v>
      </c>
      <c r="C2250">
        <v>57613</v>
      </c>
      <c r="D2250">
        <v>57268</v>
      </c>
      <c r="E2250">
        <v>57613</v>
      </c>
      <c r="F2250">
        <v>533481.7622</v>
      </c>
      <c r="G2250" s="10">
        <f t="shared" si="105"/>
        <v>44290</v>
      </c>
      <c r="H2250">
        <f>_xlfn.XLOOKUP(Sheet1!G2250,USDKRW!$A$2:$A$1306,USDKRW!$B$2:$B$1306,,-1)</f>
        <v>1127.3</v>
      </c>
      <c r="I2250">
        <f t="shared" si="106"/>
        <v>64750984.699999996</v>
      </c>
      <c r="J2250">
        <f>_xlfn.XLOOKUP(A2250,upbit!$A:$A,upbit!$B:$B,,-1)</f>
        <v>73124000</v>
      </c>
      <c r="K2250">
        <f t="shared" si="107"/>
        <v>12.931101108026866</v>
      </c>
    </row>
    <row r="2251" spans="1:11" x14ac:dyDescent="0.3">
      <c r="A2251" s="2">
        <v>44290.708333333343</v>
      </c>
      <c r="B2251">
        <v>57613</v>
      </c>
      <c r="C2251">
        <v>57688</v>
      </c>
      <c r="D2251">
        <v>57419</v>
      </c>
      <c r="E2251">
        <v>57437</v>
      </c>
      <c r="F2251">
        <v>396324.64449999999</v>
      </c>
      <c r="G2251" s="10">
        <f t="shared" si="105"/>
        <v>44290</v>
      </c>
      <c r="H2251">
        <f>_xlfn.XLOOKUP(Sheet1!G2251,USDKRW!$A$2:$A$1306,USDKRW!$B$2:$B$1306,,-1)</f>
        <v>1127.3</v>
      </c>
      <c r="I2251">
        <f t="shared" si="106"/>
        <v>64947134.899999999</v>
      </c>
      <c r="J2251">
        <f>_xlfn.XLOOKUP(A2251,upbit!$A:$A,upbit!$B:$B,,-1)</f>
        <v>73095000</v>
      </c>
      <c r="K2251">
        <f t="shared" si="107"/>
        <v>12.545380350565715</v>
      </c>
    </row>
    <row r="2252" spans="1:11" x14ac:dyDescent="0.3">
      <c r="A2252" s="2">
        <v>44290.75</v>
      </c>
      <c r="B2252">
        <v>57437</v>
      </c>
      <c r="C2252">
        <v>57705</v>
      </c>
      <c r="D2252">
        <v>57437</v>
      </c>
      <c r="E2252">
        <v>57679</v>
      </c>
      <c r="F2252">
        <v>566920.40709999995</v>
      </c>
      <c r="G2252" s="10">
        <f t="shared" si="105"/>
        <v>44290</v>
      </c>
      <c r="H2252">
        <f>_xlfn.XLOOKUP(Sheet1!G2252,USDKRW!$A$2:$A$1306,USDKRW!$B$2:$B$1306,,-1)</f>
        <v>1127.3</v>
      </c>
      <c r="I2252">
        <f t="shared" si="106"/>
        <v>64748730.099999994</v>
      </c>
      <c r="J2252">
        <f>_xlfn.XLOOKUP(A2252,upbit!$A:$A,upbit!$B:$B,,-1)</f>
        <v>72901000</v>
      </c>
      <c r="K2252">
        <f t="shared" si="107"/>
        <v>12.590625155751134</v>
      </c>
    </row>
    <row r="2253" spans="1:11" x14ac:dyDescent="0.3">
      <c r="A2253" s="2">
        <v>44290.791666666657</v>
      </c>
      <c r="B2253">
        <v>57679</v>
      </c>
      <c r="C2253">
        <v>57773</v>
      </c>
      <c r="D2253">
        <v>57530</v>
      </c>
      <c r="E2253">
        <v>57713</v>
      </c>
      <c r="F2253">
        <v>553301.00230000005</v>
      </c>
      <c r="G2253" s="10">
        <f t="shared" si="105"/>
        <v>44290</v>
      </c>
      <c r="H2253">
        <f>_xlfn.XLOOKUP(Sheet1!G2253,USDKRW!$A$2:$A$1306,USDKRW!$B$2:$B$1306,,-1)</f>
        <v>1127.3</v>
      </c>
      <c r="I2253">
        <f t="shared" si="106"/>
        <v>65021536.699999996</v>
      </c>
      <c r="J2253">
        <f>_xlfn.XLOOKUP(A2253,upbit!$A:$A,upbit!$B:$B,,-1)</f>
        <v>73178000</v>
      </c>
      <c r="K2253">
        <f t="shared" si="107"/>
        <v>12.544248742740049</v>
      </c>
    </row>
    <row r="2254" spans="1:11" x14ac:dyDescent="0.3">
      <c r="A2254" s="2">
        <v>44290.833333333343</v>
      </c>
      <c r="B2254">
        <v>57713</v>
      </c>
      <c r="C2254">
        <v>57751</v>
      </c>
      <c r="D2254">
        <v>57165</v>
      </c>
      <c r="E2254">
        <v>57270</v>
      </c>
      <c r="F2254">
        <v>643684.31460000004</v>
      </c>
      <c r="G2254" s="10">
        <f t="shared" si="105"/>
        <v>44290</v>
      </c>
      <c r="H2254">
        <f>_xlfn.XLOOKUP(Sheet1!G2254,USDKRW!$A$2:$A$1306,USDKRW!$B$2:$B$1306,,-1)</f>
        <v>1127.3</v>
      </c>
      <c r="I2254">
        <f t="shared" si="106"/>
        <v>65059864.899999999</v>
      </c>
      <c r="J2254">
        <f>_xlfn.XLOOKUP(A2254,upbit!$A:$A,upbit!$B:$B,,-1)</f>
        <v>73582000</v>
      </c>
      <c r="K2254">
        <f t="shared" si="107"/>
        <v>13.098912998203915</v>
      </c>
    </row>
    <row r="2255" spans="1:11" x14ac:dyDescent="0.3">
      <c r="A2255" s="2">
        <v>44290.875</v>
      </c>
      <c r="B2255">
        <v>57270</v>
      </c>
      <c r="C2255">
        <v>57959</v>
      </c>
      <c r="D2255">
        <v>57014</v>
      </c>
      <c r="E2255">
        <v>57751</v>
      </c>
      <c r="F2255">
        <v>599517.0993</v>
      </c>
      <c r="G2255" s="10">
        <f t="shared" si="105"/>
        <v>44290</v>
      </c>
      <c r="H2255">
        <f>_xlfn.XLOOKUP(Sheet1!G2255,USDKRW!$A$2:$A$1306,USDKRW!$B$2:$B$1306,,-1)</f>
        <v>1127.3</v>
      </c>
      <c r="I2255">
        <f t="shared" si="106"/>
        <v>64560471</v>
      </c>
      <c r="J2255">
        <f>_xlfn.XLOOKUP(A2255,upbit!$A:$A,upbit!$B:$B,,-1)</f>
        <v>72806000</v>
      </c>
      <c r="K2255">
        <f t="shared" si="107"/>
        <v>12.771791891047378</v>
      </c>
    </row>
    <row r="2256" spans="1:11" x14ac:dyDescent="0.3">
      <c r="A2256" s="2">
        <v>44290.916666666657</v>
      </c>
      <c r="B2256">
        <v>57751</v>
      </c>
      <c r="C2256">
        <v>58178</v>
      </c>
      <c r="D2256">
        <v>57751</v>
      </c>
      <c r="E2256">
        <v>58139</v>
      </c>
      <c r="F2256">
        <v>982017.26049999997</v>
      </c>
      <c r="G2256" s="10">
        <f t="shared" si="105"/>
        <v>44290</v>
      </c>
      <c r="H2256">
        <f>_xlfn.XLOOKUP(Sheet1!G2256,USDKRW!$A$2:$A$1306,USDKRW!$B$2:$B$1306,,-1)</f>
        <v>1127.3</v>
      </c>
      <c r="I2256">
        <f t="shared" si="106"/>
        <v>65102702.299999997</v>
      </c>
      <c r="J2256">
        <f>_xlfn.XLOOKUP(A2256,upbit!$A:$A,upbit!$B:$B,,-1)</f>
        <v>73004000</v>
      </c>
      <c r="K2256">
        <f t="shared" si="107"/>
        <v>12.136666253253203</v>
      </c>
    </row>
    <row r="2257" spans="1:11" x14ac:dyDescent="0.3">
      <c r="A2257" s="2">
        <v>44290.958333333343</v>
      </c>
      <c r="B2257">
        <v>58139</v>
      </c>
      <c r="C2257">
        <v>58310</v>
      </c>
      <c r="D2257">
        <v>58027</v>
      </c>
      <c r="E2257">
        <v>58129</v>
      </c>
      <c r="F2257">
        <v>720351.24109999998</v>
      </c>
      <c r="G2257" s="10">
        <f t="shared" si="105"/>
        <v>44290</v>
      </c>
      <c r="H2257">
        <f>_xlfn.XLOOKUP(Sheet1!G2257,USDKRW!$A$2:$A$1306,USDKRW!$B$2:$B$1306,,-1)</f>
        <v>1127.3</v>
      </c>
      <c r="I2257">
        <f t="shared" si="106"/>
        <v>65540094.699999996</v>
      </c>
      <c r="J2257">
        <f>_xlfn.XLOOKUP(A2257,upbit!$A:$A,upbit!$B:$B,,-1)</f>
        <v>73488000</v>
      </c>
      <c r="K2257">
        <f t="shared" si="107"/>
        <v>12.12678336273445</v>
      </c>
    </row>
    <row r="2258" spans="1:11" x14ac:dyDescent="0.3">
      <c r="A2258" s="2">
        <v>44291</v>
      </c>
      <c r="B2258">
        <v>58129</v>
      </c>
      <c r="C2258">
        <v>58500</v>
      </c>
      <c r="D2258">
        <v>57768</v>
      </c>
      <c r="E2258">
        <v>57941</v>
      </c>
      <c r="F2258">
        <v>4025499.6811000002</v>
      </c>
      <c r="G2258" s="10">
        <f t="shared" si="105"/>
        <v>44291</v>
      </c>
      <c r="H2258">
        <f>_xlfn.XLOOKUP(Sheet1!G2258,USDKRW!$A$2:$A$1306,USDKRW!$B$2:$B$1306,,-1)</f>
        <v>1127.3399999999999</v>
      </c>
      <c r="I2258">
        <f t="shared" si="106"/>
        <v>65531146.859999992</v>
      </c>
      <c r="J2258">
        <f>_xlfn.XLOOKUP(A2258,upbit!$A:$A,upbit!$B:$B,,-1)</f>
        <v>73303000</v>
      </c>
      <c r="K2258">
        <f t="shared" si="107"/>
        <v>11.859785021928126</v>
      </c>
    </row>
    <row r="2259" spans="1:11" x14ac:dyDescent="0.3">
      <c r="A2259" s="2">
        <v>44291.041666666657</v>
      </c>
      <c r="B2259">
        <v>57941</v>
      </c>
      <c r="C2259">
        <v>58091</v>
      </c>
      <c r="D2259">
        <v>57700</v>
      </c>
      <c r="E2259">
        <v>58031</v>
      </c>
      <c r="F2259">
        <v>1063420.2398000001</v>
      </c>
      <c r="G2259" s="10">
        <f t="shared" si="105"/>
        <v>44291</v>
      </c>
      <c r="H2259">
        <f>_xlfn.XLOOKUP(Sheet1!G2259,USDKRW!$A$2:$A$1306,USDKRW!$B$2:$B$1306,,-1)</f>
        <v>1127.3399999999999</v>
      </c>
      <c r="I2259">
        <f t="shared" si="106"/>
        <v>65319206.939999998</v>
      </c>
      <c r="J2259">
        <f>_xlfn.XLOOKUP(A2259,upbit!$A:$A,upbit!$B:$B,,-1)</f>
        <v>73211000</v>
      </c>
      <c r="K2259">
        <f t="shared" si="107"/>
        <v>12.081887441237814</v>
      </c>
    </row>
    <row r="2260" spans="1:11" x14ac:dyDescent="0.3">
      <c r="A2260" s="2">
        <v>44291.083333333343</v>
      </c>
      <c r="B2260">
        <v>58031</v>
      </c>
      <c r="C2260">
        <v>58284</v>
      </c>
      <c r="D2260">
        <v>58031</v>
      </c>
      <c r="E2260">
        <v>58182</v>
      </c>
      <c r="F2260">
        <v>567347.07530000003</v>
      </c>
      <c r="G2260" s="10">
        <f t="shared" si="105"/>
        <v>44291</v>
      </c>
      <c r="H2260">
        <f>_xlfn.XLOOKUP(Sheet1!G2260,USDKRW!$A$2:$A$1306,USDKRW!$B$2:$B$1306,,-1)</f>
        <v>1127.3399999999999</v>
      </c>
      <c r="I2260">
        <f t="shared" si="106"/>
        <v>65420667.539999992</v>
      </c>
      <c r="J2260">
        <f>_xlfn.XLOOKUP(A2260,upbit!$A:$A,upbit!$B:$B,,-1)</f>
        <v>73340000</v>
      </c>
      <c r="K2260">
        <f t="shared" si="107"/>
        <v>12.105245571146007</v>
      </c>
    </row>
    <row r="2261" spans="1:11" x14ac:dyDescent="0.3">
      <c r="A2261" s="2">
        <v>44291.125</v>
      </c>
      <c r="B2261">
        <v>58182</v>
      </c>
      <c r="C2261">
        <v>58252</v>
      </c>
      <c r="D2261">
        <v>57977</v>
      </c>
      <c r="E2261">
        <v>58115</v>
      </c>
      <c r="F2261">
        <v>272951.82709999999</v>
      </c>
      <c r="G2261" s="10">
        <f t="shared" si="105"/>
        <v>44291</v>
      </c>
      <c r="H2261">
        <f>_xlfn.XLOOKUP(Sheet1!G2261,USDKRW!$A$2:$A$1306,USDKRW!$B$2:$B$1306,,-1)</f>
        <v>1127.3399999999999</v>
      </c>
      <c r="I2261">
        <f t="shared" si="106"/>
        <v>65590895.879999995</v>
      </c>
      <c r="J2261">
        <f>_xlfn.XLOOKUP(A2261,upbit!$A:$A,upbit!$B:$B,,-1)</f>
        <v>73460000</v>
      </c>
      <c r="K2261">
        <f t="shared" si="107"/>
        <v>11.997250555011018</v>
      </c>
    </row>
    <row r="2262" spans="1:11" x14ac:dyDescent="0.3">
      <c r="A2262" s="2">
        <v>44291.166666666657</v>
      </c>
      <c r="B2262">
        <v>58115</v>
      </c>
      <c r="C2262">
        <v>58171</v>
      </c>
      <c r="D2262">
        <v>57759</v>
      </c>
      <c r="E2262">
        <v>57961</v>
      </c>
      <c r="F2262">
        <v>904728.21459999995</v>
      </c>
      <c r="G2262" s="10">
        <f t="shared" si="105"/>
        <v>44291</v>
      </c>
      <c r="H2262">
        <f>_xlfn.XLOOKUP(Sheet1!G2262,USDKRW!$A$2:$A$1306,USDKRW!$B$2:$B$1306,,-1)</f>
        <v>1127.3399999999999</v>
      </c>
      <c r="I2262">
        <f t="shared" si="106"/>
        <v>65515364.099999994</v>
      </c>
      <c r="J2262">
        <f>_xlfn.XLOOKUP(A2262,upbit!$A:$A,upbit!$B:$B,,-1)</f>
        <v>73090000</v>
      </c>
      <c r="K2262">
        <f t="shared" si="107"/>
        <v>11.561617651148804</v>
      </c>
    </row>
    <row r="2263" spans="1:11" x14ac:dyDescent="0.3">
      <c r="A2263" s="2">
        <v>44291.208333333343</v>
      </c>
      <c r="B2263">
        <v>57961</v>
      </c>
      <c r="C2263">
        <v>58063</v>
      </c>
      <c r="D2263">
        <v>57819</v>
      </c>
      <c r="E2263">
        <v>58028</v>
      </c>
      <c r="F2263">
        <v>413791.95490000001</v>
      </c>
      <c r="G2263" s="10">
        <f t="shared" si="105"/>
        <v>44291</v>
      </c>
      <c r="H2263">
        <f>_xlfn.XLOOKUP(Sheet1!G2263,USDKRW!$A$2:$A$1306,USDKRW!$B$2:$B$1306,,-1)</f>
        <v>1127.3399999999999</v>
      </c>
      <c r="I2263">
        <f t="shared" si="106"/>
        <v>65341753.739999995</v>
      </c>
      <c r="J2263">
        <f>_xlfn.XLOOKUP(A2263,upbit!$A:$A,upbit!$B:$B,,-1)</f>
        <v>73146000</v>
      </c>
      <c r="K2263">
        <f t="shared" si="107"/>
        <v>11.943735534025791</v>
      </c>
    </row>
    <row r="2264" spans="1:11" x14ac:dyDescent="0.3">
      <c r="A2264" s="2">
        <v>44291.25</v>
      </c>
      <c r="B2264">
        <v>58028</v>
      </c>
      <c r="C2264">
        <v>58196</v>
      </c>
      <c r="D2264">
        <v>57984</v>
      </c>
      <c r="E2264">
        <v>58117</v>
      </c>
      <c r="F2264">
        <v>283529.56040000002</v>
      </c>
      <c r="G2264" s="10">
        <f t="shared" si="105"/>
        <v>44291</v>
      </c>
      <c r="H2264">
        <f>_xlfn.XLOOKUP(Sheet1!G2264,USDKRW!$A$2:$A$1306,USDKRW!$B$2:$B$1306,,-1)</f>
        <v>1127.3399999999999</v>
      </c>
      <c r="I2264">
        <f t="shared" si="106"/>
        <v>65417285.519999996</v>
      </c>
      <c r="J2264">
        <f>_xlfn.XLOOKUP(A2264,upbit!$A:$A,upbit!$B:$B,,-1)</f>
        <v>73590000</v>
      </c>
      <c r="K2264">
        <f t="shared" si="107"/>
        <v>12.493203310157774</v>
      </c>
    </row>
    <row r="2265" spans="1:11" x14ac:dyDescent="0.3">
      <c r="A2265" s="2">
        <v>44291.291666666657</v>
      </c>
      <c r="B2265">
        <v>58117</v>
      </c>
      <c r="C2265">
        <v>58200</v>
      </c>
      <c r="D2265">
        <v>57888</v>
      </c>
      <c r="E2265">
        <v>58124</v>
      </c>
      <c r="F2265">
        <v>658206.42790000001</v>
      </c>
      <c r="G2265" s="10">
        <f t="shared" si="105"/>
        <v>44291</v>
      </c>
      <c r="H2265">
        <f>_xlfn.XLOOKUP(Sheet1!G2265,USDKRW!$A$2:$A$1306,USDKRW!$B$2:$B$1306,,-1)</f>
        <v>1127.3399999999999</v>
      </c>
      <c r="I2265">
        <f t="shared" si="106"/>
        <v>65517618.779999994</v>
      </c>
      <c r="J2265">
        <f>_xlfn.XLOOKUP(A2265,upbit!$A:$A,upbit!$B:$B,,-1)</f>
        <v>73698000</v>
      </c>
      <c r="K2265">
        <f t="shared" si="107"/>
        <v>12.485773097872666</v>
      </c>
    </row>
    <row r="2266" spans="1:11" x14ac:dyDescent="0.3">
      <c r="A2266" s="2">
        <v>44291.333333333343</v>
      </c>
      <c r="B2266">
        <v>58124</v>
      </c>
      <c r="C2266">
        <v>58305</v>
      </c>
      <c r="D2266">
        <v>58108</v>
      </c>
      <c r="E2266">
        <v>58197</v>
      </c>
      <c r="F2266">
        <v>457766.49959999998</v>
      </c>
      <c r="G2266" s="10">
        <f t="shared" si="105"/>
        <v>44291</v>
      </c>
      <c r="H2266">
        <f>_xlfn.XLOOKUP(Sheet1!G2266,USDKRW!$A$2:$A$1306,USDKRW!$B$2:$B$1306,,-1)</f>
        <v>1127.3399999999999</v>
      </c>
      <c r="I2266">
        <f t="shared" si="106"/>
        <v>65525510.159999996</v>
      </c>
      <c r="J2266">
        <f>_xlfn.XLOOKUP(A2266,upbit!$A:$A,upbit!$B:$B,,-1)</f>
        <v>73950000</v>
      </c>
      <c r="K2266">
        <f t="shared" si="107"/>
        <v>12.85680923266237</v>
      </c>
    </row>
    <row r="2267" spans="1:11" x14ac:dyDescent="0.3">
      <c r="A2267" s="2">
        <v>44291.375</v>
      </c>
      <c r="B2267">
        <v>58198</v>
      </c>
      <c r="C2267">
        <v>58384</v>
      </c>
      <c r="D2267">
        <v>57900</v>
      </c>
      <c r="E2267">
        <v>57907</v>
      </c>
      <c r="F2267">
        <v>676238.20759999997</v>
      </c>
      <c r="G2267" s="10">
        <f t="shared" si="105"/>
        <v>44291</v>
      </c>
      <c r="H2267">
        <f>_xlfn.XLOOKUP(Sheet1!G2267,USDKRW!$A$2:$A$1306,USDKRW!$B$2:$B$1306,,-1)</f>
        <v>1127.3399999999999</v>
      </c>
      <c r="I2267">
        <f t="shared" si="106"/>
        <v>65608933.319999993</v>
      </c>
      <c r="J2267">
        <f>_xlfn.XLOOKUP(A2267,upbit!$A:$A,upbit!$B:$B,,-1)</f>
        <v>73908000</v>
      </c>
      <c r="K2267">
        <f t="shared" si="107"/>
        <v>12.649293716638056</v>
      </c>
    </row>
    <row r="2268" spans="1:11" x14ac:dyDescent="0.3">
      <c r="A2268" s="2">
        <v>44291.416666666657</v>
      </c>
      <c r="B2268">
        <v>57907</v>
      </c>
      <c r="C2268">
        <v>57908</v>
      </c>
      <c r="D2268">
        <v>57658</v>
      </c>
      <c r="E2268">
        <v>57794</v>
      </c>
      <c r="F2268">
        <v>568510.42969999998</v>
      </c>
      <c r="G2268" s="10">
        <f t="shared" si="105"/>
        <v>44291</v>
      </c>
      <c r="H2268">
        <f>_xlfn.XLOOKUP(Sheet1!G2268,USDKRW!$A$2:$A$1306,USDKRW!$B$2:$B$1306,,-1)</f>
        <v>1127.3399999999999</v>
      </c>
      <c r="I2268">
        <f t="shared" si="106"/>
        <v>65280877.379999995</v>
      </c>
      <c r="J2268">
        <f>_xlfn.XLOOKUP(A2268,upbit!$A:$A,upbit!$B:$B,,-1)</f>
        <v>74783000</v>
      </c>
      <c r="K2268">
        <f t="shared" si="107"/>
        <v>14.55575200787842</v>
      </c>
    </row>
    <row r="2269" spans="1:11" x14ac:dyDescent="0.3">
      <c r="A2269" s="2">
        <v>44291.458333333343</v>
      </c>
      <c r="B2269">
        <v>57794</v>
      </c>
      <c r="C2269">
        <v>57801</v>
      </c>
      <c r="D2269">
        <v>57435</v>
      </c>
      <c r="E2269">
        <v>57599</v>
      </c>
      <c r="F2269">
        <v>962192.18449999997</v>
      </c>
      <c r="G2269" s="10">
        <f t="shared" si="105"/>
        <v>44291</v>
      </c>
      <c r="H2269">
        <f>_xlfn.XLOOKUP(Sheet1!G2269,USDKRW!$A$2:$A$1306,USDKRW!$B$2:$B$1306,,-1)</f>
        <v>1127.3399999999999</v>
      </c>
      <c r="I2269">
        <f t="shared" si="106"/>
        <v>65153487.959999993</v>
      </c>
      <c r="J2269">
        <f>_xlfn.XLOOKUP(A2269,upbit!$A:$A,upbit!$B:$B,,-1)</f>
        <v>75057000</v>
      </c>
      <c r="K2269">
        <f t="shared" si="107"/>
        <v>15.200279140972661</v>
      </c>
    </row>
    <row r="2270" spans="1:11" x14ac:dyDescent="0.3">
      <c r="A2270" s="2">
        <v>44291.5</v>
      </c>
      <c r="B2270">
        <v>57599</v>
      </c>
      <c r="C2270">
        <v>57723</v>
      </c>
      <c r="D2270">
        <v>57298</v>
      </c>
      <c r="E2270">
        <v>57478</v>
      </c>
      <c r="F2270">
        <v>4876405.7045</v>
      </c>
      <c r="G2270" s="10">
        <f t="shared" si="105"/>
        <v>44291</v>
      </c>
      <c r="H2270">
        <f>_xlfn.XLOOKUP(Sheet1!G2270,USDKRW!$A$2:$A$1306,USDKRW!$B$2:$B$1306,,-1)</f>
        <v>1127.3399999999999</v>
      </c>
      <c r="I2270">
        <f t="shared" si="106"/>
        <v>64933656.659999996</v>
      </c>
      <c r="J2270">
        <f>_xlfn.XLOOKUP(A2270,upbit!$A:$A,upbit!$B:$B,,-1)</f>
        <v>75170000</v>
      </c>
      <c r="K2270">
        <f t="shared" si="107"/>
        <v>15.764310631077905</v>
      </c>
    </row>
    <row r="2271" spans="1:11" x14ac:dyDescent="0.3">
      <c r="A2271" s="2">
        <v>44291.541666666657</v>
      </c>
      <c r="B2271">
        <v>57478</v>
      </c>
      <c r="C2271">
        <v>57617</v>
      </c>
      <c r="D2271">
        <v>57300</v>
      </c>
      <c r="E2271">
        <v>57304</v>
      </c>
      <c r="F2271">
        <v>1010972.0196999999</v>
      </c>
      <c r="G2271" s="10">
        <f t="shared" si="105"/>
        <v>44291</v>
      </c>
      <c r="H2271">
        <f>_xlfn.XLOOKUP(Sheet1!G2271,USDKRW!$A$2:$A$1306,USDKRW!$B$2:$B$1306,,-1)</f>
        <v>1127.3399999999999</v>
      </c>
      <c r="I2271">
        <f t="shared" si="106"/>
        <v>64797248.519999996</v>
      </c>
      <c r="J2271">
        <f>_xlfn.XLOOKUP(A2271,upbit!$A:$A,upbit!$B:$B,,-1)</f>
        <v>75130000</v>
      </c>
      <c r="K2271">
        <f t="shared" si="107"/>
        <v>15.946281232621695</v>
      </c>
    </row>
    <row r="2272" spans="1:11" x14ac:dyDescent="0.3">
      <c r="A2272" s="2">
        <v>44291.583333333343</v>
      </c>
      <c r="B2272">
        <v>57304</v>
      </c>
      <c r="C2272">
        <v>57367</v>
      </c>
      <c r="D2272">
        <v>56874</v>
      </c>
      <c r="E2272">
        <v>56930</v>
      </c>
      <c r="F2272">
        <v>1855602.9890999999</v>
      </c>
      <c r="G2272" s="10">
        <f t="shared" si="105"/>
        <v>44291</v>
      </c>
      <c r="H2272">
        <f>_xlfn.XLOOKUP(Sheet1!G2272,USDKRW!$A$2:$A$1306,USDKRW!$B$2:$B$1306,,-1)</f>
        <v>1127.3399999999999</v>
      </c>
      <c r="I2272">
        <f t="shared" si="106"/>
        <v>64601091.359999992</v>
      </c>
      <c r="J2272">
        <f>_xlfn.XLOOKUP(A2272,upbit!$A:$A,upbit!$B:$B,,-1)</f>
        <v>75470000</v>
      </c>
      <c r="K2272">
        <f t="shared" si="107"/>
        <v>16.824651737586382</v>
      </c>
    </row>
    <row r="2273" spans="1:11" x14ac:dyDescent="0.3">
      <c r="A2273" s="2">
        <v>44291.625</v>
      </c>
      <c r="B2273">
        <v>56930</v>
      </c>
      <c r="C2273">
        <v>57317</v>
      </c>
      <c r="D2273">
        <v>56808</v>
      </c>
      <c r="E2273">
        <v>57143</v>
      </c>
      <c r="F2273">
        <v>846072.73730000004</v>
      </c>
      <c r="G2273" s="10">
        <f t="shared" si="105"/>
        <v>44291</v>
      </c>
      <c r="H2273">
        <f>_xlfn.XLOOKUP(Sheet1!G2273,USDKRW!$A$2:$A$1306,USDKRW!$B$2:$B$1306,,-1)</f>
        <v>1127.3399999999999</v>
      </c>
      <c r="I2273">
        <f t="shared" si="106"/>
        <v>64179466.199999996</v>
      </c>
      <c r="J2273">
        <f>_xlfn.XLOOKUP(A2273,upbit!$A:$A,upbit!$B:$B,,-1)</f>
        <v>74990000</v>
      </c>
      <c r="K2273">
        <f t="shared" si="107"/>
        <v>16.844225170573335</v>
      </c>
    </row>
    <row r="2274" spans="1:11" x14ac:dyDescent="0.3">
      <c r="A2274" s="2">
        <v>44291.666666666657</v>
      </c>
      <c r="B2274">
        <v>57143</v>
      </c>
      <c r="C2274">
        <v>57369</v>
      </c>
      <c r="D2274">
        <v>56982</v>
      </c>
      <c r="E2274">
        <v>57274</v>
      </c>
      <c r="F2274">
        <v>1910715.4313000001</v>
      </c>
      <c r="G2274" s="10">
        <f t="shared" si="105"/>
        <v>44291</v>
      </c>
      <c r="H2274">
        <f>_xlfn.XLOOKUP(Sheet1!G2274,USDKRW!$A$2:$A$1306,USDKRW!$B$2:$B$1306,,-1)</f>
        <v>1127.3399999999999</v>
      </c>
      <c r="I2274">
        <f t="shared" si="106"/>
        <v>64419589.619999997</v>
      </c>
      <c r="J2274">
        <f>_xlfn.XLOOKUP(A2274,upbit!$A:$A,upbit!$B:$B,,-1)</f>
        <v>75320000</v>
      </c>
      <c r="K2274">
        <f t="shared" si="107"/>
        <v>16.920955945698559</v>
      </c>
    </row>
    <row r="2275" spans="1:11" x14ac:dyDescent="0.3">
      <c r="A2275" s="2">
        <v>44291.708333333343</v>
      </c>
      <c r="B2275">
        <v>57274</v>
      </c>
      <c r="C2275">
        <v>57350</v>
      </c>
      <c r="D2275">
        <v>56806</v>
      </c>
      <c r="E2275">
        <v>57165</v>
      </c>
      <c r="F2275">
        <v>670192.9388</v>
      </c>
      <c r="G2275" s="10">
        <f t="shared" si="105"/>
        <v>44291</v>
      </c>
      <c r="H2275">
        <f>_xlfn.XLOOKUP(Sheet1!G2275,USDKRW!$A$2:$A$1306,USDKRW!$B$2:$B$1306,,-1)</f>
        <v>1127.3399999999999</v>
      </c>
      <c r="I2275">
        <f t="shared" si="106"/>
        <v>64567271.159999996</v>
      </c>
      <c r="J2275">
        <f>_xlfn.XLOOKUP(A2275,upbit!$A:$A,upbit!$B:$B,,-1)</f>
        <v>75014000</v>
      </c>
      <c r="K2275">
        <f t="shared" si="107"/>
        <v>16.179604081629286</v>
      </c>
    </row>
    <row r="2276" spans="1:11" x14ac:dyDescent="0.3">
      <c r="A2276" s="2">
        <v>44291.75</v>
      </c>
      <c r="B2276">
        <v>57165</v>
      </c>
      <c r="C2276">
        <v>57545</v>
      </c>
      <c r="D2276">
        <v>56987</v>
      </c>
      <c r="E2276">
        <v>57544</v>
      </c>
      <c r="F2276">
        <v>1394169.1070000001</v>
      </c>
      <c r="G2276" s="10">
        <f t="shared" si="105"/>
        <v>44291</v>
      </c>
      <c r="H2276">
        <f>_xlfn.XLOOKUP(Sheet1!G2276,USDKRW!$A$2:$A$1306,USDKRW!$B$2:$B$1306,,-1)</f>
        <v>1127.3399999999999</v>
      </c>
      <c r="I2276">
        <f t="shared" si="106"/>
        <v>64444391.099999994</v>
      </c>
      <c r="J2276">
        <f>_xlfn.XLOOKUP(A2276,upbit!$A:$A,upbit!$B:$B,,-1)</f>
        <v>74919000</v>
      </c>
      <c r="K2276">
        <f t="shared" si="107"/>
        <v>16.253716919671547</v>
      </c>
    </row>
    <row r="2277" spans="1:11" x14ac:dyDescent="0.3">
      <c r="A2277" s="2">
        <v>44291.791666666657</v>
      </c>
      <c r="B2277">
        <v>57544</v>
      </c>
      <c r="C2277">
        <v>57728</v>
      </c>
      <c r="D2277">
        <v>57343</v>
      </c>
      <c r="E2277">
        <v>57670</v>
      </c>
      <c r="F2277">
        <v>1810827.9468</v>
      </c>
      <c r="G2277" s="10">
        <f t="shared" si="105"/>
        <v>44291</v>
      </c>
      <c r="H2277">
        <f>_xlfn.XLOOKUP(Sheet1!G2277,USDKRW!$A$2:$A$1306,USDKRW!$B$2:$B$1306,,-1)</f>
        <v>1127.3399999999999</v>
      </c>
      <c r="I2277">
        <f t="shared" si="106"/>
        <v>64871652.959999993</v>
      </c>
      <c r="J2277">
        <f>_xlfn.XLOOKUP(A2277,upbit!$A:$A,upbit!$B:$B,,-1)</f>
        <v>75238000</v>
      </c>
      <c r="K2277">
        <f t="shared" si="107"/>
        <v>15.979779405947792</v>
      </c>
    </row>
    <row r="2278" spans="1:11" x14ac:dyDescent="0.3">
      <c r="A2278" s="2">
        <v>44291.833333333343</v>
      </c>
      <c r="B2278">
        <v>57670</v>
      </c>
      <c r="C2278">
        <v>57755</v>
      </c>
      <c r="D2278">
        <v>57572</v>
      </c>
      <c r="E2278">
        <v>57755</v>
      </c>
      <c r="F2278">
        <v>1060507.4667</v>
      </c>
      <c r="G2278" s="10">
        <f t="shared" si="105"/>
        <v>44291</v>
      </c>
      <c r="H2278">
        <f>_xlfn.XLOOKUP(Sheet1!G2278,USDKRW!$A$2:$A$1306,USDKRW!$B$2:$B$1306,,-1)</f>
        <v>1127.3399999999999</v>
      </c>
      <c r="I2278">
        <f t="shared" si="106"/>
        <v>65013697.799999997</v>
      </c>
      <c r="J2278">
        <f>_xlfn.XLOOKUP(A2278,upbit!$A:$A,upbit!$B:$B,,-1)</f>
        <v>75450000</v>
      </c>
      <c r="K2278">
        <f t="shared" si="107"/>
        <v>16.052466715714186</v>
      </c>
    </row>
    <row r="2279" spans="1:11" x14ac:dyDescent="0.3">
      <c r="A2279" s="2">
        <v>44291.875</v>
      </c>
      <c r="B2279">
        <v>57755</v>
      </c>
      <c r="C2279">
        <v>58122</v>
      </c>
      <c r="D2279">
        <v>57755</v>
      </c>
      <c r="E2279">
        <v>57972</v>
      </c>
      <c r="F2279">
        <v>711224.41740000003</v>
      </c>
      <c r="G2279" s="10">
        <f t="shared" si="105"/>
        <v>44291</v>
      </c>
      <c r="H2279">
        <f>_xlfn.XLOOKUP(Sheet1!G2279,USDKRW!$A$2:$A$1306,USDKRW!$B$2:$B$1306,,-1)</f>
        <v>1127.3399999999999</v>
      </c>
      <c r="I2279">
        <f t="shared" si="106"/>
        <v>65109521.699999996</v>
      </c>
      <c r="J2279">
        <f>_xlfn.XLOOKUP(A2279,upbit!$A:$A,upbit!$B:$B,,-1)</f>
        <v>75471000</v>
      </c>
      <c r="K2279">
        <f t="shared" si="107"/>
        <v>15.913921696033606</v>
      </c>
    </row>
    <row r="2280" spans="1:11" x14ac:dyDescent="0.3">
      <c r="A2280" s="2">
        <v>44291.916666666657</v>
      </c>
      <c r="B2280">
        <v>57972</v>
      </c>
      <c r="C2280">
        <v>58114</v>
      </c>
      <c r="D2280">
        <v>57769</v>
      </c>
      <c r="E2280">
        <v>58104</v>
      </c>
      <c r="F2280">
        <v>1458973.8474000001</v>
      </c>
      <c r="G2280" s="10">
        <f t="shared" si="105"/>
        <v>44291</v>
      </c>
      <c r="H2280">
        <f>_xlfn.XLOOKUP(Sheet1!G2280,USDKRW!$A$2:$A$1306,USDKRW!$B$2:$B$1306,,-1)</f>
        <v>1127.3399999999999</v>
      </c>
      <c r="I2280">
        <f t="shared" si="106"/>
        <v>65354154.479999997</v>
      </c>
      <c r="J2280">
        <f>_xlfn.XLOOKUP(A2280,upbit!$A:$A,upbit!$B:$B,,-1)</f>
        <v>75705000</v>
      </c>
      <c r="K2280">
        <f t="shared" si="107"/>
        <v>15.838083442985429</v>
      </c>
    </row>
    <row r="2281" spans="1:11" x14ac:dyDescent="0.3">
      <c r="A2281" s="2">
        <v>44291.958333333343</v>
      </c>
      <c r="B2281">
        <v>58104</v>
      </c>
      <c r="C2281">
        <v>59185</v>
      </c>
      <c r="D2281">
        <v>58104</v>
      </c>
      <c r="E2281">
        <v>59185</v>
      </c>
      <c r="F2281">
        <v>3560201.5402000002</v>
      </c>
      <c r="G2281" s="10">
        <f t="shared" si="105"/>
        <v>44291</v>
      </c>
      <c r="H2281">
        <f>_xlfn.XLOOKUP(Sheet1!G2281,USDKRW!$A$2:$A$1306,USDKRW!$B$2:$B$1306,,-1)</f>
        <v>1127.3399999999999</v>
      </c>
      <c r="I2281">
        <f t="shared" si="106"/>
        <v>65502963.359999992</v>
      </c>
      <c r="J2281">
        <f>_xlfn.XLOOKUP(A2281,upbit!$A:$A,upbit!$B:$B,,-1)</f>
        <v>75979000</v>
      </c>
      <c r="K2281">
        <f t="shared" si="107"/>
        <v>15.993225500996644</v>
      </c>
    </row>
    <row r="2282" spans="1:11" x14ac:dyDescent="0.3">
      <c r="A2282" s="2">
        <v>44292</v>
      </c>
      <c r="B2282">
        <v>59185</v>
      </c>
      <c r="C2282">
        <v>59266</v>
      </c>
      <c r="D2282">
        <v>58860</v>
      </c>
      <c r="E2282">
        <v>59014</v>
      </c>
      <c r="F2282">
        <v>1416841.5819000001</v>
      </c>
      <c r="G2282" s="10">
        <f t="shared" si="105"/>
        <v>44292</v>
      </c>
      <c r="H2282">
        <f>_xlfn.XLOOKUP(Sheet1!G2282,USDKRW!$A$2:$A$1306,USDKRW!$B$2:$B$1306,,-1)</f>
        <v>1117.1199999999999</v>
      </c>
      <c r="I2282">
        <f t="shared" si="106"/>
        <v>66116747.199999996</v>
      </c>
      <c r="J2282">
        <f>_xlfn.XLOOKUP(A2282,upbit!$A:$A,upbit!$B:$B,,-1)</f>
        <v>77000000</v>
      </c>
      <c r="K2282">
        <f t="shared" si="107"/>
        <v>16.460659758530905</v>
      </c>
    </row>
    <row r="2283" spans="1:11" x14ac:dyDescent="0.3">
      <c r="A2283" s="2">
        <v>44292.041666666657</v>
      </c>
      <c r="B2283">
        <v>59014</v>
      </c>
      <c r="C2283">
        <v>59232</v>
      </c>
      <c r="D2283">
        <v>58866</v>
      </c>
      <c r="E2283">
        <v>58988</v>
      </c>
      <c r="F2283">
        <v>2493683.1222000001</v>
      </c>
      <c r="G2283" s="10">
        <f t="shared" si="105"/>
        <v>44292</v>
      </c>
      <c r="H2283">
        <f>_xlfn.XLOOKUP(Sheet1!G2283,USDKRW!$A$2:$A$1306,USDKRW!$B$2:$B$1306,,-1)</f>
        <v>1117.1199999999999</v>
      </c>
      <c r="I2283">
        <f t="shared" si="106"/>
        <v>65925719.679999992</v>
      </c>
      <c r="J2283">
        <f>_xlfn.XLOOKUP(A2283,upbit!$A:$A,upbit!$B:$B,,-1)</f>
        <v>77686000</v>
      </c>
      <c r="K2283">
        <f t="shared" si="107"/>
        <v>17.838683259104027</v>
      </c>
    </row>
    <row r="2284" spans="1:11" x14ac:dyDescent="0.3">
      <c r="A2284" s="2">
        <v>44292.083333333343</v>
      </c>
      <c r="B2284">
        <v>58988</v>
      </c>
      <c r="C2284">
        <v>59072</v>
      </c>
      <c r="D2284">
        <v>58613</v>
      </c>
      <c r="E2284">
        <v>58953</v>
      </c>
      <c r="F2284">
        <v>939302.10060000001</v>
      </c>
      <c r="G2284" s="10">
        <f t="shared" si="105"/>
        <v>44292</v>
      </c>
      <c r="H2284">
        <f>_xlfn.XLOOKUP(Sheet1!G2284,USDKRW!$A$2:$A$1306,USDKRW!$B$2:$B$1306,,-1)</f>
        <v>1117.1199999999999</v>
      </c>
      <c r="I2284">
        <f t="shared" si="106"/>
        <v>65896674.559999995</v>
      </c>
      <c r="J2284">
        <f>_xlfn.XLOOKUP(A2284,upbit!$A:$A,upbit!$B:$B,,-1)</f>
        <v>77594000</v>
      </c>
      <c r="K2284">
        <f t="shared" si="107"/>
        <v>17.75101022639527</v>
      </c>
    </row>
    <row r="2285" spans="1:11" x14ac:dyDescent="0.3">
      <c r="A2285" s="2">
        <v>44292.125</v>
      </c>
      <c r="B2285">
        <v>58953</v>
      </c>
      <c r="C2285">
        <v>59030</v>
      </c>
      <c r="D2285">
        <v>58742</v>
      </c>
      <c r="E2285">
        <v>58873</v>
      </c>
      <c r="F2285">
        <v>1228804.9464</v>
      </c>
      <c r="G2285" s="10">
        <f t="shared" si="105"/>
        <v>44292</v>
      </c>
      <c r="H2285">
        <f>_xlfn.XLOOKUP(Sheet1!G2285,USDKRW!$A$2:$A$1306,USDKRW!$B$2:$B$1306,,-1)</f>
        <v>1117.1199999999999</v>
      </c>
      <c r="I2285">
        <f t="shared" si="106"/>
        <v>65857575.359999992</v>
      </c>
      <c r="J2285">
        <f>_xlfn.XLOOKUP(A2285,upbit!$A:$A,upbit!$B:$B,,-1)</f>
        <v>77522000</v>
      </c>
      <c r="K2285">
        <f t="shared" si="107"/>
        <v>17.711591379181947</v>
      </c>
    </row>
    <row r="2286" spans="1:11" x14ac:dyDescent="0.3">
      <c r="A2286" s="2">
        <v>44292.166666666657</v>
      </c>
      <c r="B2286">
        <v>58873</v>
      </c>
      <c r="C2286">
        <v>59084</v>
      </c>
      <c r="D2286">
        <v>58806</v>
      </c>
      <c r="E2286">
        <v>59010</v>
      </c>
      <c r="F2286">
        <v>1411183.0774999999</v>
      </c>
      <c r="G2286" s="10">
        <f t="shared" si="105"/>
        <v>44292</v>
      </c>
      <c r="H2286">
        <f>_xlfn.XLOOKUP(Sheet1!G2286,USDKRW!$A$2:$A$1306,USDKRW!$B$2:$B$1306,,-1)</f>
        <v>1117.1199999999999</v>
      </c>
      <c r="I2286">
        <f t="shared" si="106"/>
        <v>65768205.75999999</v>
      </c>
      <c r="J2286">
        <f>_xlfn.XLOOKUP(A2286,upbit!$A:$A,upbit!$B:$B,,-1)</f>
        <v>77275000</v>
      </c>
      <c r="K2286">
        <f t="shared" si="107"/>
        <v>17.495983214123822</v>
      </c>
    </row>
    <row r="2287" spans="1:11" x14ac:dyDescent="0.3">
      <c r="A2287" s="2">
        <v>44292.208333333343</v>
      </c>
      <c r="B2287">
        <v>59010</v>
      </c>
      <c r="C2287">
        <v>59103</v>
      </c>
      <c r="D2287">
        <v>58751</v>
      </c>
      <c r="E2287">
        <v>58777</v>
      </c>
      <c r="F2287">
        <v>943528.53200000001</v>
      </c>
      <c r="G2287" s="10">
        <f t="shared" si="105"/>
        <v>44292</v>
      </c>
      <c r="H2287">
        <f>_xlfn.XLOOKUP(Sheet1!G2287,USDKRW!$A$2:$A$1306,USDKRW!$B$2:$B$1306,,-1)</f>
        <v>1117.1199999999999</v>
      </c>
      <c r="I2287">
        <f t="shared" si="106"/>
        <v>65921251.199999996</v>
      </c>
      <c r="J2287">
        <f>_xlfn.XLOOKUP(A2287,upbit!$A:$A,upbit!$B:$B,,-1)</f>
        <v>77992000</v>
      </c>
      <c r="K2287">
        <f t="shared" si="107"/>
        <v>18.310861187052229</v>
      </c>
    </row>
    <row r="2288" spans="1:11" x14ac:dyDescent="0.3">
      <c r="A2288" s="2">
        <v>44292.25</v>
      </c>
      <c r="B2288">
        <v>58777</v>
      </c>
      <c r="C2288">
        <v>58879</v>
      </c>
      <c r="D2288">
        <v>58475</v>
      </c>
      <c r="E2288">
        <v>58669</v>
      </c>
      <c r="F2288">
        <v>455673.31760000001</v>
      </c>
      <c r="G2288" s="10">
        <f t="shared" si="105"/>
        <v>44292</v>
      </c>
      <c r="H2288">
        <f>_xlfn.XLOOKUP(Sheet1!G2288,USDKRW!$A$2:$A$1306,USDKRW!$B$2:$B$1306,,-1)</f>
        <v>1117.1199999999999</v>
      </c>
      <c r="I2288">
        <f t="shared" si="106"/>
        <v>65660962.239999995</v>
      </c>
      <c r="J2288">
        <f>_xlfn.XLOOKUP(A2288,upbit!$A:$A,upbit!$B:$B,,-1)</f>
        <v>77818000</v>
      </c>
      <c r="K2288">
        <f t="shared" si="107"/>
        <v>18.514863847965458</v>
      </c>
    </row>
    <row r="2289" spans="1:11" x14ac:dyDescent="0.3">
      <c r="A2289" s="2">
        <v>44292.291666666657</v>
      </c>
      <c r="B2289">
        <v>58669</v>
      </c>
      <c r="C2289">
        <v>58973</v>
      </c>
      <c r="D2289">
        <v>58669</v>
      </c>
      <c r="E2289">
        <v>58872</v>
      </c>
      <c r="F2289">
        <v>1235778.6561</v>
      </c>
      <c r="G2289" s="10">
        <f t="shared" si="105"/>
        <v>44292</v>
      </c>
      <c r="H2289">
        <f>_xlfn.XLOOKUP(Sheet1!G2289,USDKRW!$A$2:$A$1306,USDKRW!$B$2:$B$1306,,-1)</f>
        <v>1117.1199999999999</v>
      </c>
      <c r="I2289">
        <f t="shared" si="106"/>
        <v>65540313.279999994</v>
      </c>
      <c r="J2289">
        <f>_xlfn.XLOOKUP(A2289,upbit!$A:$A,upbit!$B:$B,,-1)</f>
        <v>77967000</v>
      </c>
      <c r="K2289">
        <f t="shared" si="107"/>
        <v>18.960371255643782</v>
      </c>
    </row>
    <row r="2290" spans="1:11" x14ac:dyDescent="0.3">
      <c r="A2290" s="2">
        <v>44292.333333333343</v>
      </c>
      <c r="B2290">
        <v>58872</v>
      </c>
      <c r="C2290">
        <v>59132</v>
      </c>
      <c r="D2290">
        <v>58545</v>
      </c>
      <c r="E2290">
        <v>59132</v>
      </c>
      <c r="F2290">
        <v>1477037.5748999999</v>
      </c>
      <c r="G2290" s="10">
        <f t="shared" si="105"/>
        <v>44292</v>
      </c>
      <c r="H2290">
        <f>_xlfn.XLOOKUP(Sheet1!G2290,USDKRW!$A$2:$A$1306,USDKRW!$B$2:$B$1306,,-1)</f>
        <v>1117.1199999999999</v>
      </c>
      <c r="I2290">
        <f t="shared" si="106"/>
        <v>65767088.639999993</v>
      </c>
      <c r="J2290">
        <f>_xlfn.XLOOKUP(A2290,upbit!$A:$A,upbit!$B:$B,,-1)</f>
        <v>77421000</v>
      </c>
      <c r="K2290">
        <f t="shared" si="107"/>
        <v>17.719974535883608</v>
      </c>
    </row>
    <row r="2291" spans="1:11" x14ac:dyDescent="0.3">
      <c r="A2291" s="2">
        <v>44292.375</v>
      </c>
      <c r="B2291">
        <v>59132</v>
      </c>
      <c r="C2291">
        <v>59473</v>
      </c>
      <c r="D2291">
        <v>59060</v>
      </c>
      <c r="E2291">
        <v>59369</v>
      </c>
      <c r="F2291">
        <v>1369835.5758</v>
      </c>
      <c r="G2291" s="10">
        <f t="shared" si="105"/>
        <v>44292</v>
      </c>
      <c r="H2291">
        <f>_xlfn.XLOOKUP(Sheet1!G2291,USDKRW!$A$2:$A$1306,USDKRW!$B$2:$B$1306,,-1)</f>
        <v>1117.1199999999999</v>
      </c>
      <c r="I2291">
        <f t="shared" si="106"/>
        <v>66057539.839999996</v>
      </c>
      <c r="J2291">
        <f>_xlfn.XLOOKUP(A2291,upbit!$A:$A,upbit!$B:$B,,-1)</f>
        <v>78770000</v>
      </c>
      <c r="K2291">
        <f t="shared" si="107"/>
        <v>19.244525592069039</v>
      </c>
    </row>
    <row r="2292" spans="1:11" x14ac:dyDescent="0.3">
      <c r="A2292" s="2">
        <v>44292.416666666657</v>
      </c>
      <c r="B2292">
        <v>59369</v>
      </c>
      <c r="C2292">
        <v>59500</v>
      </c>
      <c r="D2292">
        <v>58742</v>
      </c>
      <c r="E2292">
        <v>58823</v>
      </c>
      <c r="F2292">
        <v>697550.28650000005</v>
      </c>
      <c r="G2292" s="10">
        <f t="shared" si="105"/>
        <v>44292</v>
      </c>
      <c r="H2292">
        <f>_xlfn.XLOOKUP(Sheet1!G2292,USDKRW!$A$2:$A$1306,USDKRW!$B$2:$B$1306,,-1)</f>
        <v>1117.1199999999999</v>
      </c>
      <c r="I2292">
        <f t="shared" si="106"/>
        <v>66322297.279999994</v>
      </c>
      <c r="J2292">
        <f>_xlfn.XLOOKUP(A2292,upbit!$A:$A,upbit!$B:$B,,-1)</f>
        <v>77801000</v>
      </c>
      <c r="K2292">
        <f t="shared" si="107"/>
        <v>17.307456452449355</v>
      </c>
    </row>
    <row r="2293" spans="1:11" x14ac:dyDescent="0.3">
      <c r="A2293" s="2">
        <v>44292.458333333343</v>
      </c>
      <c r="B2293">
        <v>58823</v>
      </c>
      <c r="C2293">
        <v>58872</v>
      </c>
      <c r="D2293">
        <v>58639</v>
      </c>
      <c r="E2293">
        <v>58752</v>
      </c>
      <c r="F2293">
        <v>271484.47269999998</v>
      </c>
      <c r="G2293" s="10">
        <f t="shared" si="105"/>
        <v>44292</v>
      </c>
      <c r="H2293">
        <f>_xlfn.XLOOKUP(Sheet1!G2293,USDKRW!$A$2:$A$1306,USDKRW!$B$2:$B$1306,,-1)</f>
        <v>1117.1199999999999</v>
      </c>
      <c r="I2293">
        <f t="shared" si="106"/>
        <v>65712349.75999999</v>
      </c>
      <c r="J2293">
        <f>_xlfn.XLOOKUP(A2293,upbit!$A:$A,upbit!$B:$B,,-1)</f>
        <v>77301000</v>
      </c>
      <c r="K2293">
        <f t="shared" si="107"/>
        <v>17.63542208173201</v>
      </c>
    </row>
    <row r="2294" spans="1:11" x14ac:dyDescent="0.3">
      <c r="A2294" s="2">
        <v>44292.5</v>
      </c>
      <c r="B2294">
        <v>58752</v>
      </c>
      <c r="C2294">
        <v>58942</v>
      </c>
      <c r="D2294">
        <v>58612</v>
      </c>
      <c r="E2294">
        <v>58612</v>
      </c>
      <c r="F2294">
        <v>726163.06209999998</v>
      </c>
      <c r="G2294" s="10">
        <f t="shared" si="105"/>
        <v>44292</v>
      </c>
      <c r="H2294">
        <f>_xlfn.XLOOKUP(Sheet1!G2294,USDKRW!$A$2:$A$1306,USDKRW!$B$2:$B$1306,,-1)</f>
        <v>1117.1199999999999</v>
      </c>
      <c r="I2294">
        <f t="shared" si="106"/>
        <v>65633034.239999995</v>
      </c>
      <c r="J2294">
        <f>_xlfn.XLOOKUP(A2294,upbit!$A:$A,upbit!$B:$B,,-1)</f>
        <v>77776000</v>
      </c>
      <c r="K2294">
        <f t="shared" si="107"/>
        <v>18.501301822489079</v>
      </c>
    </row>
    <row r="2295" spans="1:11" x14ac:dyDescent="0.3">
      <c r="A2295" s="2">
        <v>44292.541666666657</v>
      </c>
      <c r="B2295">
        <v>58612</v>
      </c>
      <c r="C2295">
        <v>58892</v>
      </c>
      <c r="D2295">
        <v>58604</v>
      </c>
      <c r="E2295">
        <v>58788</v>
      </c>
      <c r="F2295">
        <v>691383.2807</v>
      </c>
      <c r="G2295" s="10">
        <f t="shared" si="105"/>
        <v>44292</v>
      </c>
      <c r="H2295">
        <f>_xlfn.XLOOKUP(Sheet1!G2295,USDKRW!$A$2:$A$1306,USDKRW!$B$2:$B$1306,,-1)</f>
        <v>1117.1199999999999</v>
      </c>
      <c r="I2295">
        <f t="shared" si="106"/>
        <v>65476637.43999999</v>
      </c>
      <c r="J2295">
        <f>_xlfn.XLOOKUP(A2295,upbit!$A:$A,upbit!$B:$B,,-1)</f>
        <v>77980000</v>
      </c>
      <c r="K2295">
        <f t="shared" si="107"/>
        <v>19.095914281574956</v>
      </c>
    </row>
    <row r="2296" spans="1:11" x14ac:dyDescent="0.3">
      <c r="A2296" s="2">
        <v>44292.583333333343</v>
      </c>
      <c r="B2296">
        <v>58788</v>
      </c>
      <c r="C2296">
        <v>59024</v>
      </c>
      <c r="D2296">
        <v>58775</v>
      </c>
      <c r="E2296">
        <v>58868</v>
      </c>
      <c r="F2296">
        <v>412457.86869999999</v>
      </c>
      <c r="G2296" s="10">
        <f t="shared" si="105"/>
        <v>44292</v>
      </c>
      <c r="H2296">
        <f>_xlfn.XLOOKUP(Sheet1!G2296,USDKRW!$A$2:$A$1306,USDKRW!$B$2:$B$1306,,-1)</f>
        <v>1117.1199999999999</v>
      </c>
      <c r="I2296">
        <f t="shared" si="106"/>
        <v>65673250.559999995</v>
      </c>
      <c r="J2296">
        <f>_xlfn.XLOOKUP(A2296,upbit!$A:$A,upbit!$B:$B,,-1)</f>
        <v>78449000</v>
      </c>
      <c r="K2296">
        <f t="shared" si="107"/>
        <v>19.453505546109518</v>
      </c>
    </row>
    <row r="2297" spans="1:11" x14ac:dyDescent="0.3">
      <c r="A2297" s="2">
        <v>44292.625</v>
      </c>
      <c r="B2297">
        <v>58868</v>
      </c>
      <c r="C2297">
        <v>58967</v>
      </c>
      <c r="D2297">
        <v>58630</v>
      </c>
      <c r="E2297">
        <v>58855</v>
      </c>
      <c r="F2297">
        <v>1344984.5781</v>
      </c>
      <c r="G2297" s="10">
        <f t="shared" si="105"/>
        <v>44292</v>
      </c>
      <c r="H2297">
        <f>_xlfn.XLOOKUP(Sheet1!G2297,USDKRW!$A$2:$A$1306,USDKRW!$B$2:$B$1306,,-1)</f>
        <v>1117.1199999999999</v>
      </c>
      <c r="I2297">
        <f t="shared" si="106"/>
        <v>65762620.159999996</v>
      </c>
      <c r="J2297">
        <f>_xlfn.XLOOKUP(A2297,upbit!$A:$A,upbit!$B:$B,,-1)</f>
        <v>78149000</v>
      </c>
      <c r="K2297">
        <f t="shared" si="107"/>
        <v>18.834985299953111</v>
      </c>
    </row>
    <row r="2298" spans="1:11" x14ac:dyDescent="0.3">
      <c r="A2298" s="2">
        <v>44292.666666666657</v>
      </c>
      <c r="B2298">
        <v>58856</v>
      </c>
      <c r="C2298">
        <v>58910</v>
      </c>
      <c r="D2298">
        <v>58337</v>
      </c>
      <c r="E2298">
        <v>58581</v>
      </c>
      <c r="F2298">
        <v>1139968.0157000001</v>
      </c>
      <c r="G2298" s="10">
        <f t="shared" si="105"/>
        <v>44292</v>
      </c>
      <c r="H2298">
        <f>_xlfn.XLOOKUP(Sheet1!G2298,USDKRW!$A$2:$A$1306,USDKRW!$B$2:$B$1306,,-1)</f>
        <v>1117.1199999999999</v>
      </c>
      <c r="I2298">
        <f t="shared" si="106"/>
        <v>65749214.719999991</v>
      </c>
      <c r="J2298">
        <f>_xlfn.XLOOKUP(A2298,upbit!$A:$A,upbit!$B:$B,,-1)</f>
        <v>78048000</v>
      </c>
      <c r="K2298">
        <f t="shared" si="107"/>
        <v>18.705600260589716</v>
      </c>
    </row>
    <row r="2299" spans="1:11" x14ac:dyDescent="0.3">
      <c r="A2299" s="2">
        <v>44292.708333333343</v>
      </c>
      <c r="B2299">
        <v>58581</v>
      </c>
      <c r="C2299">
        <v>58968</v>
      </c>
      <c r="D2299">
        <v>58329</v>
      </c>
      <c r="E2299">
        <v>58512</v>
      </c>
      <c r="F2299">
        <v>4928395.2750000004</v>
      </c>
      <c r="G2299" s="10">
        <f t="shared" si="105"/>
        <v>44292</v>
      </c>
      <c r="H2299">
        <f>_xlfn.XLOOKUP(Sheet1!G2299,USDKRW!$A$2:$A$1306,USDKRW!$B$2:$B$1306,,-1)</f>
        <v>1117.1199999999999</v>
      </c>
      <c r="I2299">
        <f t="shared" si="106"/>
        <v>65442006.719999991</v>
      </c>
      <c r="J2299">
        <f>_xlfn.XLOOKUP(A2299,upbit!$A:$A,upbit!$B:$B,,-1)</f>
        <v>77720000</v>
      </c>
      <c r="K2299">
        <f t="shared" si="107"/>
        <v>18.761639343568113</v>
      </c>
    </row>
    <row r="2300" spans="1:11" x14ac:dyDescent="0.3">
      <c r="A2300" s="2">
        <v>44292.75</v>
      </c>
      <c r="B2300">
        <v>58512</v>
      </c>
      <c r="C2300">
        <v>58756</v>
      </c>
      <c r="D2300">
        <v>58427</v>
      </c>
      <c r="E2300">
        <v>58681</v>
      </c>
      <c r="F2300">
        <v>590426.84329999995</v>
      </c>
      <c r="G2300" s="10">
        <f t="shared" si="105"/>
        <v>44292</v>
      </c>
      <c r="H2300">
        <f>_xlfn.XLOOKUP(Sheet1!G2300,USDKRW!$A$2:$A$1306,USDKRW!$B$2:$B$1306,,-1)</f>
        <v>1117.1199999999999</v>
      </c>
      <c r="I2300">
        <f t="shared" si="106"/>
        <v>65364925.43999999</v>
      </c>
      <c r="J2300">
        <f>_xlfn.XLOOKUP(A2300,upbit!$A:$A,upbit!$B:$B,,-1)</f>
        <v>78227000</v>
      </c>
      <c r="K2300">
        <f t="shared" si="107"/>
        <v>19.677333789367534</v>
      </c>
    </row>
    <row r="2301" spans="1:11" x14ac:dyDescent="0.3">
      <c r="A2301" s="2">
        <v>44292.791666666657</v>
      </c>
      <c r="B2301">
        <v>58681</v>
      </c>
      <c r="C2301">
        <v>58754</v>
      </c>
      <c r="D2301">
        <v>58346</v>
      </c>
      <c r="E2301">
        <v>58364</v>
      </c>
      <c r="F2301">
        <v>884894.14350000001</v>
      </c>
      <c r="G2301" s="10">
        <f t="shared" si="105"/>
        <v>44292</v>
      </c>
      <c r="H2301">
        <f>_xlfn.XLOOKUP(Sheet1!G2301,USDKRW!$A$2:$A$1306,USDKRW!$B$2:$B$1306,,-1)</f>
        <v>1117.1199999999999</v>
      </c>
      <c r="I2301">
        <f t="shared" si="106"/>
        <v>65553718.719999991</v>
      </c>
      <c r="J2301">
        <f>_xlfn.XLOOKUP(A2301,upbit!$A:$A,upbit!$B:$B,,-1)</f>
        <v>78374000</v>
      </c>
      <c r="K2301">
        <f t="shared" si="107"/>
        <v>19.556909249892218</v>
      </c>
    </row>
    <row r="2302" spans="1:11" x14ac:dyDescent="0.3">
      <c r="A2302" s="2">
        <v>44292.833333333343</v>
      </c>
      <c r="B2302">
        <v>58364</v>
      </c>
      <c r="C2302">
        <v>58575</v>
      </c>
      <c r="D2302">
        <v>58346</v>
      </c>
      <c r="E2302">
        <v>58546</v>
      </c>
      <c r="F2302">
        <v>1153298.8544000001</v>
      </c>
      <c r="G2302" s="10">
        <f t="shared" si="105"/>
        <v>44292</v>
      </c>
      <c r="H2302">
        <f>_xlfn.XLOOKUP(Sheet1!G2302,USDKRW!$A$2:$A$1306,USDKRW!$B$2:$B$1306,,-1)</f>
        <v>1117.1199999999999</v>
      </c>
      <c r="I2302">
        <f t="shared" si="106"/>
        <v>65199591.679999992</v>
      </c>
      <c r="J2302">
        <f>_xlfn.XLOOKUP(A2302,upbit!$A:$A,upbit!$B:$B,,-1)</f>
        <v>78346000</v>
      </c>
      <c r="K2302">
        <f t="shared" si="107"/>
        <v>20.163329219180802</v>
      </c>
    </row>
    <row r="2303" spans="1:11" x14ac:dyDescent="0.3">
      <c r="A2303" s="2">
        <v>44292.875</v>
      </c>
      <c r="B2303">
        <v>58547</v>
      </c>
      <c r="C2303">
        <v>59000</v>
      </c>
      <c r="D2303">
        <v>58436</v>
      </c>
      <c r="E2303">
        <v>58476</v>
      </c>
      <c r="F2303">
        <v>1287446.6211999999</v>
      </c>
      <c r="G2303" s="10">
        <f t="shared" si="105"/>
        <v>44292</v>
      </c>
      <c r="H2303">
        <f>_xlfn.XLOOKUP(Sheet1!G2303,USDKRW!$A$2:$A$1306,USDKRW!$B$2:$B$1306,,-1)</f>
        <v>1117.1199999999999</v>
      </c>
      <c r="I2303">
        <f t="shared" si="106"/>
        <v>65404024.639999993</v>
      </c>
      <c r="J2303">
        <f>_xlfn.XLOOKUP(A2303,upbit!$A:$A,upbit!$B:$B,,-1)</f>
        <v>78197000</v>
      </c>
      <c r="K2303">
        <f t="shared" si="107"/>
        <v>19.559920708879485</v>
      </c>
    </row>
    <row r="2304" spans="1:11" x14ac:dyDescent="0.3">
      <c r="A2304" s="2">
        <v>44292.916666666657</v>
      </c>
      <c r="B2304">
        <v>58476</v>
      </c>
      <c r="C2304">
        <v>58673</v>
      </c>
      <c r="D2304">
        <v>58346</v>
      </c>
      <c r="E2304">
        <v>58420</v>
      </c>
      <c r="F2304">
        <v>981545.61069999996</v>
      </c>
      <c r="G2304" s="10">
        <f t="shared" si="105"/>
        <v>44292</v>
      </c>
      <c r="H2304">
        <f>_xlfn.XLOOKUP(Sheet1!G2304,USDKRW!$A$2:$A$1306,USDKRW!$B$2:$B$1306,,-1)</f>
        <v>1117.1199999999999</v>
      </c>
      <c r="I2304">
        <f t="shared" si="106"/>
        <v>65324709.119999997</v>
      </c>
      <c r="J2304">
        <f>_xlfn.XLOOKUP(A2304,upbit!$A:$A,upbit!$B:$B,,-1)</f>
        <v>78540000</v>
      </c>
      <c r="K2304">
        <f t="shared" si="107"/>
        <v>20.230156487530348</v>
      </c>
    </row>
    <row r="2305" spans="1:11" x14ac:dyDescent="0.3">
      <c r="A2305" s="2">
        <v>44292.958333333343</v>
      </c>
      <c r="B2305">
        <v>58420</v>
      </c>
      <c r="C2305">
        <v>58420</v>
      </c>
      <c r="D2305">
        <v>57409</v>
      </c>
      <c r="E2305">
        <v>57954</v>
      </c>
      <c r="F2305">
        <v>7809028.7328000003</v>
      </c>
      <c r="G2305" s="10">
        <f t="shared" si="105"/>
        <v>44292</v>
      </c>
      <c r="H2305">
        <f>_xlfn.XLOOKUP(Sheet1!G2305,USDKRW!$A$2:$A$1306,USDKRW!$B$2:$B$1306,,-1)</f>
        <v>1117.1199999999999</v>
      </c>
      <c r="I2305">
        <f t="shared" si="106"/>
        <v>65262150.399999991</v>
      </c>
      <c r="J2305">
        <f>_xlfn.XLOOKUP(A2305,upbit!$A:$A,upbit!$B:$B,,-1)</f>
        <v>78650000</v>
      </c>
      <c r="K2305">
        <f t="shared" si="107"/>
        <v>20.51395719868896</v>
      </c>
    </row>
    <row r="2306" spans="1:11" x14ac:dyDescent="0.3">
      <c r="A2306" s="2">
        <v>44293</v>
      </c>
      <c r="B2306">
        <v>57951</v>
      </c>
      <c r="C2306">
        <v>58044</v>
      </c>
      <c r="D2306">
        <v>57632</v>
      </c>
      <c r="E2306">
        <v>57820</v>
      </c>
      <c r="F2306">
        <v>1581223.2997000001</v>
      </c>
      <c r="G2306" s="10">
        <f t="shared" si="105"/>
        <v>44293</v>
      </c>
      <c r="H2306">
        <f>_xlfn.XLOOKUP(Sheet1!G2306,USDKRW!$A$2:$A$1306,USDKRW!$B$2:$B$1306,,-1)</f>
        <v>1116.21</v>
      </c>
      <c r="I2306">
        <f t="shared" si="106"/>
        <v>64685485.710000001</v>
      </c>
      <c r="J2306">
        <f>_xlfn.XLOOKUP(A2306,upbit!$A:$A,upbit!$B:$B,,-1)</f>
        <v>78000000</v>
      </c>
      <c r="K2306">
        <f t="shared" si="107"/>
        <v>20.583464967229361</v>
      </c>
    </row>
    <row r="2307" spans="1:11" x14ac:dyDescent="0.3">
      <c r="A2307" s="2">
        <v>44293.041666666657</v>
      </c>
      <c r="B2307">
        <v>57820</v>
      </c>
      <c r="C2307">
        <v>58202</v>
      </c>
      <c r="D2307">
        <v>57736</v>
      </c>
      <c r="E2307">
        <v>58078</v>
      </c>
      <c r="F2307">
        <v>1041229.3117</v>
      </c>
      <c r="G2307" s="10">
        <f t="shared" ref="G2307:G2370" si="108">ROUNDDOWN(A2307,0)</f>
        <v>44293</v>
      </c>
      <c r="H2307">
        <f>_xlfn.XLOOKUP(Sheet1!G2307,USDKRW!$A$2:$A$1306,USDKRW!$B$2:$B$1306,,-1)</f>
        <v>1116.21</v>
      </c>
      <c r="I2307">
        <f t="shared" ref="I2307:I2370" si="109">B2307*H2307</f>
        <v>64539262.200000003</v>
      </c>
      <c r="J2307">
        <f>_xlfn.XLOOKUP(A2307,upbit!$A:$A,upbit!$B:$B,,-1)</f>
        <v>77436000</v>
      </c>
      <c r="K2307">
        <f t="shared" ref="K2307:K2370" si="110">(J2307/I2307-1)*100</f>
        <v>19.982778483017725</v>
      </c>
    </row>
    <row r="2308" spans="1:11" x14ac:dyDescent="0.3">
      <c r="A2308" s="2">
        <v>44293.083333333343</v>
      </c>
      <c r="B2308">
        <v>58078</v>
      </c>
      <c r="C2308">
        <v>58274</v>
      </c>
      <c r="D2308">
        <v>58010</v>
      </c>
      <c r="E2308">
        <v>58259</v>
      </c>
      <c r="F2308">
        <v>584900.79440000001</v>
      </c>
      <c r="G2308" s="10">
        <f t="shared" si="108"/>
        <v>44293</v>
      </c>
      <c r="H2308">
        <f>_xlfn.XLOOKUP(Sheet1!G2308,USDKRW!$A$2:$A$1306,USDKRW!$B$2:$B$1306,,-1)</f>
        <v>1116.21</v>
      </c>
      <c r="I2308">
        <f t="shared" si="109"/>
        <v>64827244.380000003</v>
      </c>
      <c r="J2308">
        <f>_xlfn.XLOOKUP(A2308,upbit!$A:$A,upbit!$B:$B,,-1)</f>
        <v>77008000</v>
      </c>
      <c r="K2308">
        <f t="shared" si="110"/>
        <v>18.789562531147652</v>
      </c>
    </row>
    <row r="2309" spans="1:11" x14ac:dyDescent="0.3">
      <c r="A2309" s="2">
        <v>44293.125</v>
      </c>
      <c r="B2309">
        <v>58259</v>
      </c>
      <c r="C2309">
        <v>58265</v>
      </c>
      <c r="D2309">
        <v>58021</v>
      </c>
      <c r="E2309">
        <v>58245</v>
      </c>
      <c r="F2309">
        <v>993030.53760000004</v>
      </c>
      <c r="G2309" s="10">
        <f t="shared" si="108"/>
        <v>44293</v>
      </c>
      <c r="H2309">
        <f>_xlfn.XLOOKUP(Sheet1!G2309,USDKRW!$A$2:$A$1306,USDKRW!$B$2:$B$1306,,-1)</f>
        <v>1116.21</v>
      </c>
      <c r="I2309">
        <f t="shared" si="109"/>
        <v>65029278.390000001</v>
      </c>
      <c r="J2309">
        <f>_xlfn.XLOOKUP(A2309,upbit!$A:$A,upbit!$B:$B,,-1)</f>
        <v>77422000</v>
      </c>
      <c r="K2309">
        <f t="shared" si="110"/>
        <v>19.057141516590637</v>
      </c>
    </row>
    <row r="2310" spans="1:11" x14ac:dyDescent="0.3">
      <c r="A2310" s="2">
        <v>44293.166666666657</v>
      </c>
      <c r="B2310">
        <v>58245</v>
      </c>
      <c r="C2310">
        <v>58283</v>
      </c>
      <c r="D2310">
        <v>58029</v>
      </c>
      <c r="E2310">
        <v>58235</v>
      </c>
      <c r="F2310">
        <v>1306709</v>
      </c>
      <c r="G2310" s="10">
        <f t="shared" si="108"/>
        <v>44293</v>
      </c>
      <c r="H2310">
        <f>_xlfn.XLOOKUP(Sheet1!G2310,USDKRW!$A$2:$A$1306,USDKRW!$B$2:$B$1306,,-1)</f>
        <v>1116.21</v>
      </c>
      <c r="I2310">
        <f t="shared" si="109"/>
        <v>65013651.450000003</v>
      </c>
      <c r="J2310">
        <f>_xlfn.XLOOKUP(A2310,upbit!$A:$A,upbit!$B:$B,,-1)</f>
        <v>76883000</v>
      </c>
      <c r="K2310">
        <f t="shared" si="110"/>
        <v>18.25670191610196</v>
      </c>
    </row>
    <row r="2311" spans="1:11" x14ac:dyDescent="0.3">
      <c r="A2311" s="2">
        <v>44293.208333333343</v>
      </c>
      <c r="B2311">
        <v>58235</v>
      </c>
      <c r="C2311">
        <v>58306</v>
      </c>
      <c r="D2311">
        <v>58170</v>
      </c>
      <c r="E2311">
        <v>58219</v>
      </c>
      <c r="F2311">
        <v>1395620.6351999999</v>
      </c>
      <c r="G2311" s="10">
        <f t="shared" si="108"/>
        <v>44293</v>
      </c>
      <c r="H2311">
        <f>_xlfn.XLOOKUP(Sheet1!G2311,USDKRW!$A$2:$A$1306,USDKRW!$B$2:$B$1306,,-1)</f>
        <v>1116.21</v>
      </c>
      <c r="I2311">
        <f t="shared" si="109"/>
        <v>65002489.350000001</v>
      </c>
      <c r="J2311">
        <f>_xlfn.XLOOKUP(A2311,upbit!$A:$A,upbit!$B:$B,,-1)</f>
        <v>76740000</v>
      </c>
      <c r="K2311">
        <f t="shared" si="110"/>
        <v>18.057017150220879</v>
      </c>
    </row>
    <row r="2312" spans="1:11" x14ac:dyDescent="0.3">
      <c r="A2312" s="2">
        <v>44293.25</v>
      </c>
      <c r="B2312">
        <v>58219</v>
      </c>
      <c r="C2312">
        <v>58225</v>
      </c>
      <c r="D2312">
        <v>57620</v>
      </c>
      <c r="E2312">
        <v>57860</v>
      </c>
      <c r="F2312">
        <v>1499698.6125</v>
      </c>
      <c r="G2312" s="10">
        <f t="shared" si="108"/>
        <v>44293</v>
      </c>
      <c r="H2312">
        <f>_xlfn.XLOOKUP(Sheet1!G2312,USDKRW!$A$2:$A$1306,USDKRW!$B$2:$B$1306,,-1)</f>
        <v>1116.21</v>
      </c>
      <c r="I2312">
        <f t="shared" si="109"/>
        <v>64984629.990000002</v>
      </c>
      <c r="J2312">
        <f>_xlfn.XLOOKUP(A2312,upbit!$A:$A,upbit!$B:$B,,-1)</f>
        <v>77550000</v>
      </c>
      <c r="K2312">
        <f t="shared" si="110"/>
        <v>19.335910679084556</v>
      </c>
    </row>
    <row r="2313" spans="1:11" x14ac:dyDescent="0.3">
      <c r="A2313" s="2">
        <v>44293.291666666657</v>
      </c>
      <c r="B2313">
        <v>57860</v>
      </c>
      <c r="C2313">
        <v>58035</v>
      </c>
      <c r="D2313">
        <v>57653</v>
      </c>
      <c r="E2313">
        <v>57891</v>
      </c>
      <c r="F2313">
        <v>569631.16989999998</v>
      </c>
      <c r="G2313" s="10">
        <f t="shared" si="108"/>
        <v>44293</v>
      </c>
      <c r="H2313">
        <f>_xlfn.XLOOKUP(Sheet1!G2313,USDKRW!$A$2:$A$1306,USDKRW!$B$2:$B$1306,,-1)</f>
        <v>1116.21</v>
      </c>
      <c r="I2313">
        <f t="shared" si="109"/>
        <v>64583910.600000001</v>
      </c>
      <c r="J2313">
        <f>_xlfn.XLOOKUP(A2313,upbit!$A:$A,upbit!$B:$B,,-1)</f>
        <v>77502000</v>
      </c>
      <c r="K2313">
        <f t="shared" si="110"/>
        <v>20.002024157391297</v>
      </c>
    </row>
    <row r="2314" spans="1:11" x14ac:dyDescent="0.3">
      <c r="A2314" s="2">
        <v>44293.333333333343</v>
      </c>
      <c r="B2314">
        <v>57891</v>
      </c>
      <c r="C2314">
        <v>58164</v>
      </c>
      <c r="D2314">
        <v>57841</v>
      </c>
      <c r="E2314">
        <v>57991</v>
      </c>
      <c r="F2314">
        <v>908177.10459999996</v>
      </c>
      <c r="G2314" s="10">
        <f t="shared" si="108"/>
        <v>44293</v>
      </c>
      <c r="H2314">
        <f>_xlfn.XLOOKUP(Sheet1!G2314,USDKRW!$A$2:$A$1306,USDKRW!$B$2:$B$1306,,-1)</f>
        <v>1116.21</v>
      </c>
      <c r="I2314">
        <f t="shared" si="109"/>
        <v>64618513.109999999</v>
      </c>
      <c r="J2314">
        <f>_xlfn.XLOOKUP(A2314,upbit!$A:$A,upbit!$B:$B,,-1)</f>
        <v>77979000</v>
      </c>
      <c r="K2314">
        <f t="shared" si="110"/>
        <v>20.675942925607814</v>
      </c>
    </row>
    <row r="2315" spans="1:11" x14ac:dyDescent="0.3">
      <c r="A2315" s="2">
        <v>44293.375</v>
      </c>
      <c r="B2315">
        <v>57998</v>
      </c>
      <c r="C2315">
        <v>58205</v>
      </c>
      <c r="D2315">
        <v>57500</v>
      </c>
      <c r="E2315">
        <v>57652</v>
      </c>
      <c r="F2315">
        <v>2595634.4336000001</v>
      </c>
      <c r="G2315" s="10">
        <f t="shared" si="108"/>
        <v>44293</v>
      </c>
      <c r="H2315">
        <f>_xlfn.XLOOKUP(Sheet1!G2315,USDKRW!$A$2:$A$1306,USDKRW!$B$2:$B$1306,,-1)</f>
        <v>1116.21</v>
      </c>
      <c r="I2315">
        <f t="shared" si="109"/>
        <v>64737947.580000006</v>
      </c>
      <c r="J2315">
        <f>_xlfn.XLOOKUP(A2315,upbit!$A:$A,upbit!$B:$B,,-1)</f>
        <v>77919000</v>
      </c>
      <c r="K2315">
        <f t="shared" si="110"/>
        <v>20.360627595911176</v>
      </c>
    </row>
    <row r="2316" spans="1:11" x14ac:dyDescent="0.3">
      <c r="A2316" s="2">
        <v>44293.416666666657</v>
      </c>
      <c r="B2316">
        <v>57652</v>
      </c>
      <c r="C2316">
        <v>57688</v>
      </c>
      <c r="D2316">
        <v>57200</v>
      </c>
      <c r="E2316">
        <v>57515</v>
      </c>
      <c r="F2316">
        <v>2075710.9313000001</v>
      </c>
      <c r="G2316" s="10">
        <f t="shared" si="108"/>
        <v>44293</v>
      </c>
      <c r="H2316">
        <f>_xlfn.XLOOKUP(Sheet1!G2316,USDKRW!$A$2:$A$1306,USDKRW!$B$2:$B$1306,,-1)</f>
        <v>1116.21</v>
      </c>
      <c r="I2316">
        <f t="shared" si="109"/>
        <v>64351738.920000002</v>
      </c>
      <c r="J2316">
        <f>_xlfn.XLOOKUP(A2316,upbit!$A:$A,upbit!$B:$B,,-1)</f>
        <v>78803000</v>
      </c>
      <c r="K2316">
        <f t="shared" si="110"/>
        <v>22.45667533237188</v>
      </c>
    </row>
    <row r="2317" spans="1:11" x14ac:dyDescent="0.3">
      <c r="A2317" s="2">
        <v>44293.458333333343</v>
      </c>
      <c r="B2317">
        <v>57515</v>
      </c>
      <c r="C2317">
        <v>57921</v>
      </c>
      <c r="D2317">
        <v>57482</v>
      </c>
      <c r="E2317">
        <v>57785</v>
      </c>
      <c r="F2317">
        <v>942489.80810000002</v>
      </c>
      <c r="G2317" s="10">
        <f t="shared" si="108"/>
        <v>44293</v>
      </c>
      <c r="H2317">
        <f>_xlfn.XLOOKUP(Sheet1!G2317,USDKRW!$A$2:$A$1306,USDKRW!$B$2:$B$1306,,-1)</f>
        <v>1116.21</v>
      </c>
      <c r="I2317">
        <f t="shared" si="109"/>
        <v>64198818.149999999</v>
      </c>
      <c r="J2317">
        <f>_xlfn.XLOOKUP(A2317,upbit!$A:$A,upbit!$B:$B,,-1)</f>
        <v>78749000</v>
      </c>
      <c r="K2317">
        <f t="shared" si="110"/>
        <v>22.664251880780139</v>
      </c>
    </row>
    <row r="2318" spans="1:11" x14ac:dyDescent="0.3">
      <c r="A2318" s="2">
        <v>44293.5</v>
      </c>
      <c r="B2318">
        <v>57785</v>
      </c>
      <c r="C2318">
        <v>58120</v>
      </c>
      <c r="D2318">
        <v>57686</v>
      </c>
      <c r="E2318">
        <v>57922</v>
      </c>
      <c r="F2318">
        <v>970015.05929999996</v>
      </c>
      <c r="G2318" s="10">
        <f t="shared" si="108"/>
        <v>44293</v>
      </c>
      <c r="H2318">
        <f>_xlfn.XLOOKUP(Sheet1!G2318,USDKRW!$A$2:$A$1306,USDKRW!$B$2:$B$1306,,-1)</f>
        <v>1116.21</v>
      </c>
      <c r="I2318">
        <f t="shared" si="109"/>
        <v>64500194.850000001</v>
      </c>
      <c r="J2318">
        <f>_xlfn.XLOOKUP(A2318,upbit!$A:$A,upbit!$B:$B,,-1)</f>
        <v>79236000</v>
      </c>
      <c r="K2318">
        <f t="shared" si="110"/>
        <v>22.846140518287129</v>
      </c>
    </row>
    <row r="2319" spans="1:11" x14ac:dyDescent="0.3">
      <c r="A2319" s="2">
        <v>44293.541666666657</v>
      </c>
      <c r="B2319">
        <v>57923</v>
      </c>
      <c r="C2319">
        <v>57978</v>
      </c>
      <c r="D2319">
        <v>57273</v>
      </c>
      <c r="E2319">
        <v>57650</v>
      </c>
      <c r="F2319">
        <v>3848586.9497000002</v>
      </c>
      <c r="G2319" s="10">
        <f t="shared" si="108"/>
        <v>44293</v>
      </c>
      <c r="H2319">
        <f>_xlfn.XLOOKUP(Sheet1!G2319,USDKRW!$A$2:$A$1306,USDKRW!$B$2:$B$1306,,-1)</f>
        <v>1116.21</v>
      </c>
      <c r="I2319">
        <f t="shared" si="109"/>
        <v>64654231.830000006</v>
      </c>
      <c r="J2319">
        <f>_xlfn.XLOOKUP(A2319,upbit!$A:$A,upbit!$B:$B,,-1)</f>
        <v>78800000</v>
      </c>
      <c r="K2319">
        <f t="shared" si="110"/>
        <v>21.879106393521887</v>
      </c>
    </row>
    <row r="2320" spans="1:11" x14ac:dyDescent="0.3">
      <c r="A2320" s="2">
        <v>44293.583333333343</v>
      </c>
      <c r="B2320">
        <v>57650</v>
      </c>
      <c r="C2320">
        <v>58326</v>
      </c>
      <c r="D2320">
        <v>57550</v>
      </c>
      <c r="E2320">
        <v>58299</v>
      </c>
      <c r="F2320">
        <v>1921740.3481000001</v>
      </c>
      <c r="G2320" s="10">
        <f t="shared" si="108"/>
        <v>44293</v>
      </c>
      <c r="H2320">
        <f>_xlfn.XLOOKUP(Sheet1!G2320,USDKRW!$A$2:$A$1306,USDKRW!$B$2:$B$1306,,-1)</f>
        <v>1116.21</v>
      </c>
      <c r="I2320">
        <f t="shared" si="109"/>
        <v>64349506.5</v>
      </c>
      <c r="J2320">
        <f>_xlfn.XLOOKUP(A2320,upbit!$A:$A,upbit!$B:$B,,-1)</f>
        <v>78592000</v>
      </c>
      <c r="K2320">
        <f t="shared" si="110"/>
        <v>22.13302676998774</v>
      </c>
    </row>
    <row r="2321" spans="1:11" x14ac:dyDescent="0.3">
      <c r="A2321" s="2">
        <v>44293.625</v>
      </c>
      <c r="B2321">
        <v>58299</v>
      </c>
      <c r="C2321">
        <v>58660</v>
      </c>
      <c r="D2321">
        <v>57887</v>
      </c>
      <c r="E2321">
        <v>58067</v>
      </c>
      <c r="F2321">
        <v>6215745.7448000005</v>
      </c>
      <c r="G2321" s="10">
        <f t="shared" si="108"/>
        <v>44293</v>
      </c>
      <c r="H2321">
        <f>_xlfn.XLOOKUP(Sheet1!G2321,USDKRW!$A$2:$A$1306,USDKRW!$B$2:$B$1306,,-1)</f>
        <v>1116.21</v>
      </c>
      <c r="I2321">
        <f t="shared" si="109"/>
        <v>65073926.789999999</v>
      </c>
      <c r="J2321">
        <f>_xlfn.XLOOKUP(A2321,upbit!$A:$A,upbit!$B:$B,,-1)</f>
        <v>78769000</v>
      </c>
      <c r="K2321">
        <f t="shared" si="110"/>
        <v>21.045407716358277</v>
      </c>
    </row>
    <row r="2322" spans="1:11" x14ac:dyDescent="0.3">
      <c r="A2322" s="2">
        <v>44293.666666666657</v>
      </c>
      <c r="B2322">
        <v>58067</v>
      </c>
      <c r="C2322">
        <v>58095</v>
      </c>
      <c r="D2322">
        <v>57416</v>
      </c>
      <c r="E2322">
        <v>57861</v>
      </c>
      <c r="F2322">
        <v>2701200.2590999999</v>
      </c>
      <c r="G2322" s="10">
        <f t="shared" si="108"/>
        <v>44293</v>
      </c>
      <c r="H2322">
        <f>_xlfn.XLOOKUP(Sheet1!G2322,USDKRW!$A$2:$A$1306,USDKRW!$B$2:$B$1306,,-1)</f>
        <v>1116.21</v>
      </c>
      <c r="I2322">
        <f t="shared" si="109"/>
        <v>64814966.07</v>
      </c>
      <c r="J2322">
        <f>_xlfn.XLOOKUP(A2322,upbit!$A:$A,upbit!$B:$B,,-1)</f>
        <v>75600000</v>
      </c>
      <c r="K2322">
        <f t="shared" si="110"/>
        <v>16.63972780353258</v>
      </c>
    </row>
    <row r="2323" spans="1:11" x14ac:dyDescent="0.3">
      <c r="A2323" s="2">
        <v>44293.708333333343</v>
      </c>
      <c r="B2323">
        <v>57861</v>
      </c>
      <c r="C2323">
        <v>57940</v>
      </c>
      <c r="D2323">
        <v>57446</v>
      </c>
      <c r="E2323">
        <v>57765</v>
      </c>
      <c r="F2323">
        <v>3567139.6486</v>
      </c>
      <c r="G2323" s="10">
        <f t="shared" si="108"/>
        <v>44293</v>
      </c>
      <c r="H2323">
        <f>_xlfn.XLOOKUP(Sheet1!G2323,USDKRW!$A$2:$A$1306,USDKRW!$B$2:$B$1306,,-1)</f>
        <v>1116.21</v>
      </c>
      <c r="I2323">
        <f t="shared" si="109"/>
        <v>64585026.810000002</v>
      </c>
      <c r="J2323">
        <f>_xlfn.XLOOKUP(A2323,upbit!$A:$A,upbit!$B:$B,,-1)</f>
        <v>74390000</v>
      </c>
      <c r="K2323">
        <f t="shared" si="110"/>
        <v>15.181495888892083</v>
      </c>
    </row>
    <row r="2324" spans="1:11" x14ac:dyDescent="0.3">
      <c r="A2324" s="2">
        <v>44293.75</v>
      </c>
      <c r="B2324">
        <v>57765</v>
      </c>
      <c r="C2324">
        <v>57820</v>
      </c>
      <c r="D2324">
        <v>56958</v>
      </c>
      <c r="E2324">
        <v>57479</v>
      </c>
      <c r="F2324">
        <v>6335673.4343999997</v>
      </c>
      <c r="G2324" s="10">
        <f t="shared" si="108"/>
        <v>44293</v>
      </c>
      <c r="H2324">
        <f>_xlfn.XLOOKUP(Sheet1!G2324,USDKRW!$A$2:$A$1306,USDKRW!$B$2:$B$1306,,-1)</f>
        <v>1116.21</v>
      </c>
      <c r="I2324">
        <f t="shared" si="109"/>
        <v>64477870.649999999</v>
      </c>
      <c r="J2324">
        <f>_xlfn.XLOOKUP(A2324,upbit!$A:$A,upbit!$B:$B,,-1)</f>
        <v>73849000</v>
      </c>
      <c r="K2324">
        <f t="shared" si="110"/>
        <v>14.533869148484357</v>
      </c>
    </row>
    <row r="2325" spans="1:11" x14ac:dyDescent="0.3">
      <c r="A2325" s="2">
        <v>44293.791666666657</v>
      </c>
      <c r="B2325">
        <v>57479</v>
      </c>
      <c r="C2325">
        <v>57614</v>
      </c>
      <c r="D2325">
        <v>56607</v>
      </c>
      <c r="E2325">
        <v>56800</v>
      </c>
      <c r="F2325">
        <v>5494417.6253000004</v>
      </c>
      <c r="G2325" s="10">
        <f t="shared" si="108"/>
        <v>44293</v>
      </c>
      <c r="H2325">
        <f>_xlfn.XLOOKUP(Sheet1!G2325,USDKRW!$A$2:$A$1306,USDKRW!$B$2:$B$1306,,-1)</f>
        <v>1116.21</v>
      </c>
      <c r="I2325">
        <f t="shared" si="109"/>
        <v>64158634.590000004</v>
      </c>
      <c r="J2325">
        <f>_xlfn.XLOOKUP(A2325,upbit!$A:$A,upbit!$B:$B,,-1)</f>
        <v>72061000</v>
      </c>
      <c r="K2325">
        <f t="shared" si="110"/>
        <v>12.316916437669455</v>
      </c>
    </row>
    <row r="2326" spans="1:11" x14ac:dyDescent="0.3">
      <c r="A2326" s="2">
        <v>44293.833333333343</v>
      </c>
      <c r="B2326">
        <v>56800</v>
      </c>
      <c r="C2326">
        <v>57185</v>
      </c>
      <c r="D2326">
        <v>55754</v>
      </c>
      <c r="E2326">
        <v>56320</v>
      </c>
      <c r="F2326">
        <v>5542441.5277000004</v>
      </c>
      <c r="G2326" s="10">
        <f t="shared" si="108"/>
        <v>44293</v>
      </c>
      <c r="H2326">
        <f>_xlfn.XLOOKUP(Sheet1!G2326,USDKRW!$A$2:$A$1306,USDKRW!$B$2:$B$1306,,-1)</f>
        <v>1116.21</v>
      </c>
      <c r="I2326">
        <f t="shared" si="109"/>
        <v>63400728</v>
      </c>
      <c r="J2326">
        <f>_xlfn.XLOOKUP(A2326,upbit!$A:$A,upbit!$B:$B,,-1)</f>
        <v>72816000</v>
      </c>
      <c r="K2326">
        <f t="shared" si="110"/>
        <v>14.85041622865908</v>
      </c>
    </row>
    <row r="2327" spans="1:11" x14ac:dyDescent="0.3">
      <c r="A2327" s="2">
        <v>44293.875</v>
      </c>
      <c r="B2327">
        <v>56320</v>
      </c>
      <c r="C2327">
        <v>56560</v>
      </c>
      <c r="D2327">
        <v>55600</v>
      </c>
      <c r="E2327">
        <v>56465</v>
      </c>
      <c r="F2327">
        <v>3435872.1156000001</v>
      </c>
      <c r="G2327" s="10">
        <f t="shared" si="108"/>
        <v>44293</v>
      </c>
      <c r="H2327">
        <f>_xlfn.XLOOKUP(Sheet1!G2327,USDKRW!$A$2:$A$1306,USDKRW!$B$2:$B$1306,,-1)</f>
        <v>1116.21</v>
      </c>
      <c r="I2327">
        <f t="shared" si="109"/>
        <v>62864947.200000003</v>
      </c>
      <c r="J2327">
        <f>_xlfn.XLOOKUP(A2327,upbit!$A:$A,upbit!$B:$B,,-1)</f>
        <v>70813000</v>
      </c>
      <c r="K2327">
        <f t="shared" si="110"/>
        <v>12.643059692254056</v>
      </c>
    </row>
    <row r="2328" spans="1:11" x14ac:dyDescent="0.3">
      <c r="A2328" s="2">
        <v>44293.916666666657</v>
      </c>
      <c r="B2328">
        <v>56465</v>
      </c>
      <c r="C2328">
        <v>56823</v>
      </c>
      <c r="D2328">
        <v>56354</v>
      </c>
      <c r="E2328">
        <v>56750</v>
      </c>
      <c r="F2328">
        <v>2125279.6335</v>
      </c>
      <c r="G2328" s="10">
        <f t="shared" si="108"/>
        <v>44293</v>
      </c>
      <c r="H2328">
        <f>_xlfn.XLOOKUP(Sheet1!G2328,USDKRW!$A$2:$A$1306,USDKRW!$B$2:$B$1306,,-1)</f>
        <v>1116.21</v>
      </c>
      <c r="I2328">
        <f t="shared" si="109"/>
        <v>63026797.649999999</v>
      </c>
      <c r="J2328">
        <f>_xlfn.XLOOKUP(A2328,upbit!$A:$A,upbit!$B:$B,,-1)</f>
        <v>71607000</v>
      </c>
      <c r="K2328">
        <f t="shared" si="110"/>
        <v>13.613578144406958</v>
      </c>
    </row>
    <row r="2329" spans="1:11" x14ac:dyDescent="0.3">
      <c r="A2329" s="2">
        <v>44293.958333333343</v>
      </c>
      <c r="B2329">
        <v>56750</v>
      </c>
      <c r="C2329">
        <v>56933</v>
      </c>
      <c r="D2329">
        <v>56611</v>
      </c>
      <c r="E2329">
        <v>56682</v>
      </c>
      <c r="F2329">
        <v>2314839.9054999999</v>
      </c>
      <c r="G2329" s="10">
        <f t="shared" si="108"/>
        <v>44293</v>
      </c>
      <c r="H2329">
        <f>_xlfn.XLOOKUP(Sheet1!G2329,USDKRW!$A$2:$A$1306,USDKRW!$B$2:$B$1306,,-1)</f>
        <v>1116.21</v>
      </c>
      <c r="I2329">
        <f t="shared" si="109"/>
        <v>63344917.5</v>
      </c>
      <c r="J2329">
        <f>_xlfn.XLOOKUP(A2329,upbit!$A:$A,upbit!$B:$B,,-1)</f>
        <v>71549000</v>
      </c>
      <c r="K2329">
        <f t="shared" si="110"/>
        <v>12.951445552044483</v>
      </c>
    </row>
    <row r="2330" spans="1:11" x14ac:dyDescent="0.3">
      <c r="A2330" s="2">
        <v>44294</v>
      </c>
      <c r="B2330">
        <v>56682</v>
      </c>
      <c r="C2330">
        <v>56865</v>
      </c>
      <c r="D2330">
        <v>56290</v>
      </c>
      <c r="E2330">
        <v>56460</v>
      </c>
      <c r="F2330">
        <v>1651078.4193</v>
      </c>
      <c r="G2330" s="10">
        <f t="shared" si="108"/>
        <v>44294</v>
      </c>
      <c r="H2330">
        <f>_xlfn.XLOOKUP(Sheet1!G2330,USDKRW!$A$2:$A$1306,USDKRW!$B$2:$B$1306,,-1)</f>
        <v>1116.96</v>
      </c>
      <c r="I2330">
        <f t="shared" si="109"/>
        <v>63311526.719999999</v>
      </c>
      <c r="J2330">
        <f>_xlfn.XLOOKUP(A2330,upbit!$A:$A,upbit!$B:$B,,-1)</f>
        <v>72255000</v>
      </c>
      <c r="K2330">
        <f t="shared" si="110"/>
        <v>14.126137440269272</v>
      </c>
    </row>
    <row r="2331" spans="1:11" x14ac:dyDescent="0.3">
      <c r="A2331" s="2">
        <v>44294.041666666657</v>
      </c>
      <c r="B2331">
        <v>56460</v>
      </c>
      <c r="C2331">
        <v>56850</v>
      </c>
      <c r="D2331">
        <v>56182</v>
      </c>
      <c r="E2331">
        <v>56629</v>
      </c>
      <c r="F2331">
        <v>6040593.5010000002</v>
      </c>
      <c r="G2331" s="10">
        <f t="shared" si="108"/>
        <v>44294</v>
      </c>
      <c r="H2331">
        <f>_xlfn.XLOOKUP(Sheet1!G2331,USDKRW!$A$2:$A$1306,USDKRW!$B$2:$B$1306,,-1)</f>
        <v>1116.96</v>
      </c>
      <c r="I2331">
        <f t="shared" si="109"/>
        <v>63063561.600000001</v>
      </c>
      <c r="J2331">
        <f>_xlfn.XLOOKUP(A2331,upbit!$A:$A,upbit!$B:$B,,-1)</f>
        <v>72216000</v>
      </c>
      <c r="K2331">
        <f t="shared" si="110"/>
        <v>14.513037589047295</v>
      </c>
    </row>
    <row r="2332" spans="1:11" x14ac:dyDescent="0.3">
      <c r="A2332" s="2">
        <v>44294.083333333343</v>
      </c>
      <c r="B2332">
        <v>56619</v>
      </c>
      <c r="C2332">
        <v>56695</v>
      </c>
      <c r="D2332">
        <v>56000</v>
      </c>
      <c r="E2332">
        <v>56034</v>
      </c>
      <c r="F2332">
        <v>4609724.9072000002</v>
      </c>
      <c r="G2332" s="10">
        <f t="shared" si="108"/>
        <v>44294</v>
      </c>
      <c r="H2332">
        <f>_xlfn.XLOOKUP(Sheet1!G2332,USDKRW!$A$2:$A$1306,USDKRW!$B$2:$B$1306,,-1)</f>
        <v>1116.96</v>
      </c>
      <c r="I2332">
        <f t="shared" si="109"/>
        <v>63241158.240000002</v>
      </c>
      <c r="J2332">
        <f>_xlfn.XLOOKUP(A2332,upbit!$A:$A,upbit!$B:$B,,-1)</f>
        <v>71701000</v>
      </c>
      <c r="K2332">
        <f t="shared" si="110"/>
        <v>13.377113885066638</v>
      </c>
    </row>
    <row r="2333" spans="1:11" x14ac:dyDescent="0.3">
      <c r="A2333" s="2">
        <v>44294.125</v>
      </c>
      <c r="B2333">
        <v>56034</v>
      </c>
      <c r="C2333">
        <v>56457</v>
      </c>
      <c r="D2333">
        <v>55835</v>
      </c>
      <c r="E2333">
        <v>55867</v>
      </c>
      <c r="F2333">
        <v>1921289.767</v>
      </c>
      <c r="G2333" s="10">
        <f t="shared" si="108"/>
        <v>44294</v>
      </c>
      <c r="H2333">
        <f>_xlfn.XLOOKUP(Sheet1!G2333,USDKRW!$A$2:$A$1306,USDKRW!$B$2:$B$1306,,-1)</f>
        <v>1116.96</v>
      </c>
      <c r="I2333">
        <f t="shared" si="109"/>
        <v>62587736.640000001</v>
      </c>
      <c r="J2333">
        <f>_xlfn.XLOOKUP(A2333,upbit!$A:$A,upbit!$B:$B,,-1)</f>
        <v>72714000</v>
      </c>
      <c r="K2333">
        <f t="shared" si="110"/>
        <v>16.17930908453442</v>
      </c>
    </row>
    <row r="2334" spans="1:11" x14ac:dyDescent="0.3">
      <c r="A2334" s="2">
        <v>44294.166666666657</v>
      </c>
      <c r="B2334">
        <v>55867</v>
      </c>
      <c r="C2334">
        <v>56154</v>
      </c>
      <c r="D2334">
        <v>55477</v>
      </c>
      <c r="E2334">
        <v>56154</v>
      </c>
      <c r="F2334">
        <v>1714402.8783</v>
      </c>
      <c r="G2334" s="10">
        <f t="shared" si="108"/>
        <v>44294</v>
      </c>
      <c r="H2334">
        <f>_xlfn.XLOOKUP(Sheet1!G2334,USDKRW!$A$2:$A$1306,USDKRW!$B$2:$B$1306,,-1)</f>
        <v>1116.96</v>
      </c>
      <c r="I2334">
        <f t="shared" si="109"/>
        <v>62401204.32</v>
      </c>
      <c r="J2334">
        <f>_xlfn.XLOOKUP(A2334,upbit!$A:$A,upbit!$B:$B,,-1)</f>
        <v>72413000</v>
      </c>
      <c r="K2334">
        <f t="shared" si="110"/>
        <v>16.044234705244541</v>
      </c>
    </row>
    <row r="2335" spans="1:11" x14ac:dyDescent="0.3">
      <c r="A2335" s="2">
        <v>44294.208333333343</v>
      </c>
      <c r="B2335">
        <v>56154</v>
      </c>
      <c r="C2335">
        <v>56250</v>
      </c>
      <c r="D2335">
        <v>55716</v>
      </c>
      <c r="E2335">
        <v>56250</v>
      </c>
      <c r="F2335">
        <v>967354.97329999995</v>
      </c>
      <c r="G2335" s="10">
        <f t="shared" si="108"/>
        <v>44294</v>
      </c>
      <c r="H2335">
        <f>_xlfn.XLOOKUP(Sheet1!G2335,USDKRW!$A$2:$A$1306,USDKRW!$B$2:$B$1306,,-1)</f>
        <v>1116.96</v>
      </c>
      <c r="I2335">
        <f t="shared" si="109"/>
        <v>62721771.840000004</v>
      </c>
      <c r="J2335">
        <f>_xlfn.XLOOKUP(A2335,upbit!$A:$A,upbit!$B:$B,,-1)</f>
        <v>72341000</v>
      </c>
      <c r="K2335">
        <f t="shared" si="110"/>
        <v>15.336346340052632</v>
      </c>
    </row>
    <row r="2336" spans="1:11" x14ac:dyDescent="0.3">
      <c r="A2336" s="2">
        <v>44294.25</v>
      </c>
      <c r="B2336">
        <v>56252</v>
      </c>
      <c r="C2336">
        <v>56375</v>
      </c>
      <c r="D2336">
        <v>56079</v>
      </c>
      <c r="E2336">
        <v>56210</v>
      </c>
      <c r="F2336">
        <v>962949.80079999997</v>
      </c>
      <c r="G2336" s="10">
        <f t="shared" si="108"/>
        <v>44294</v>
      </c>
      <c r="H2336">
        <f>_xlfn.XLOOKUP(Sheet1!G2336,USDKRW!$A$2:$A$1306,USDKRW!$B$2:$B$1306,,-1)</f>
        <v>1116.96</v>
      </c>
      <c r="I2336">
        <f t="shared" si="109"/>
        <v>62831233.920000002</v>
      </c>
      <c r="J2336">
        <f>_xlfn.XLOOKUP(A2336,upbit!$A:$A,upbit!$B:$B,,-1)</f>
        <v>71661000</v>
      </c>
      <c r="K2336">
        <f t="shared" si="110"/>
        <v>14.053147660990572</v>
      </c>
    </row>
    <row r="2337" spans="1:11" x14ac:dyDescent="0.3">
      <c r="A2337" s="2">
        <v>44294.291666666657</v>
      </c>
      <c r="B2337">
        <v>56210</v>
      </c>
      <c r="C2337">
        <v>56562</v>
      </c>
      <c r="D2337">
        <v>56122</v>
      </c>
      <c r="E2337">
        <v>56461</v>
      </c>
      <c r="F2337">
        <v>851762.53489999997</v>
      </c>
      <c r="G2337" s="10">
        <f t="shared" si="108"/>
        <v>44294</v>
      </c>
      <c r="H2337">
        <f>_xlfn.XLOOKUP(Sheet1!G2337,USDKRW!$A$2:$A$1306,USDKRW!$B$2:$B$1306,,-1)</f>
        <v>1116.96</v>
      </c>
      <c r="I2337">
        <f t="shared" si="109"/>
        <v>62784321.600000001</v>
      </c>
      <c r="J2337">
        <f>_xlfn.XLOOKUP(A2337,upbit!$A:$A,upbit!$B:$B,,-1)</f>
        <v>72849000</v>
      </c>
      <c r="K2337">
        <f t="shared" si="110"/>
        <v>16.030560088109635</v>
      </c>
    </row>
    <row r="2338" spans="1:11" x14ac:dyDescent="0.3">
      <c r="A2338" s="2">
        <v>44294.333333333343</v>
      </c>
      <c r="B2338">
        <v>56461</v>
      </c>
      <c r="C2338">
        <v>56567</v>
      </c>
      <c r="D2338">
        <v>55881</v>
      </c>
      <c r="E2338">
        <v>55969</v>
      </c>
      <c r="F2338">
        <v>702788.61010000005</v>
      </c>
      <c r="G2338" s="10">
        <f t="shared" si="108"/>
        <v>44294</v>
      </c>
      <c r="H2338">
        <f>_xlfn.XLOOKUP(Sheet1!G2338,USDKRW!$A$2:$A$1306,USDKRW!$B$2:$B$1306,,-1)</f>
        <v>1116.96</v>
      </c>
      <c r="I2338">
        <f t="shared" si="109"/>
        <v>63064678.560000002</v>
      </c>
      <c r="J2338">
        <f>_xlfn.XLOOKUP(A2338,upbit!$A:$A,upbit!$B:$B,,-1)</f>
        <v>74044000</v>
      </c>
      <c r="K2338">
        <f t="shared" si="110"/>
        <v>17.409620869714292</v>
      </c>
    </row>
    <row r="2339" spans="1:11" x14ac:dyDescent="0.3">
      <c r="A2339" s="2">
        <v>44294.375</v>
      </c>
      <c r="B2339">
        <v>55969</v>
      </c>
      <c r="C2339">
        <v>56520</v>
      </c>
      <c r="D2339">
        <v>55700</v>
      </c>
      <c r="E2339">
        <v>56440</v>
      </c>
      <c r="F2339">
        <v>1344324.4856</v>
      </c>
      <c r="G2339" s="10">
        <f t="shared" si="108"/>
        <v>44294</v>
      </c>
      <c r="H2339">
        <f>_xlfn.XLOOKUP(Sheet1!G2339,USDKRW!$A$2:$A$1306,USDKRW!$B$2:$B$1306,,-1)</f>
        <v>1116.96</v>
      </c>
      <c r="I2339">
        <f t="shared" si="109"/>
        <v>62515134.240000002</v>
      </c>
      <c r="J2339">
        <f>_xlfn.XLOOKUP(A2339,upbit!$A:$A,upbit!$B:$B,,-1)</f>
        <v>72850000</v>
      </c>
      <c r="K2339">
        <f t="shared" si="110"/>
        <v>16.531782080677804</v>
      </c>
    </row>
    <row r="2340" spans="1:11" x14ac:dyDescent="0.3">
      <c r="A2340" s="2">
        <v>44294.416666666657</v>
      </c>
      <c r="B2340">
        <v>56440</v>
      </c>
      <c r="C2340">
        <v>56700</v>
      </c>
      <c r="D2340">
        <v>56253</v>
      </c>
      <c r="E2340">
        <v>56519</v>
      </c>
      <c r="F2340">
        <v>529417.47840000002</v>
      </c>
      <c r="G2340" s="10">
        <f t="shared" si="108"/>
        <v>44294</v>
      </c>
      <c r="H2340">
        <f>_xlfn.XLOOKUP(Sheet1!G2340,USDKRW!$A$2:$A$1306,USDKRW!$B$2:$B$1306,,-1)</f>
        <v>1116.96</v>
      </c>
      <c r="I2340">
        <f t="shared" si="109"/>
        <v>63041222.399999999</v>
      </c>
      <c r="J2340">
        <f>_xlfn.XLOOKUP(A2340,upbit!$A:$A,upbit!$B:$B,,-1)</f>
        <v>73234000</v>
      </c>
      <c r="K2340">
        <f t="shared" si="110"/>
        <v>16.168432673031429</v>
      </c>
    </row>
    <row r="2341" spans="1:11" x14ac:dyDescent="0.3">
      <c r="A2341" s="2">
        <v>44294.458333333343</v>
      </c>
      <c r="B2341">
        <v>56518</v>
      </c>
      <c r="C2341">
        <v>56533</v>
      </c>
      <c r="D2341">
        <v>56205</v>
      </c>
      <c r="E2341">
        <v>56500</v>
      </c>
      <c r="F2341">
        <v>719348.50329999998</v>
      </c>
      <c r="G2341" s="10">
        <f t="shared" si="108"/>
        <v>44294</v>
      </c>
      <c r="H2341">
        <f>_xlfn.XLOOKUP(Sheet1!G2341,USDKRW!$A$2:$A$1306,USDKRW!$B$2:$B$1306,,-1)</f>
        <v>1116.96</v>
      </c>
      <c r="I2341">
        <f t="shared" si="109"/>
        <v>63128345.280000001</v>
      </c>
      <c r="J2341">
        <f>_xlfn.XLOOKUP(A2341,upbit!$A:$A,upbit!$B:$B,,-1)</f>
        <v>72933000</v>
      </c>
      <c r="K2341">
        <f t="shared" si="110"/>
        <v>15.531303214922465</v>
      </c>
    </row>
    <row r="2342" spans="1:11" x14ac:dyDescent="0.3">
      <c r="A2342" s="2">
        <v>44294.5</v>
      </c>
      <c r="B2342">
        <v>56500</v>
      </c>
      <c r="C2342">
        <v>56647</v>
      </c>
      <c r="D2342">
        <v>56279</v>
      </c>
      <c r="E2342">
        <v>56559</v>
      </c>
      <c r="F2342">
        <v>507165.99819999997</v>
      </c>
      <c r="G2342" s="10">
        <f t="shared" si="108"/>
        <v>44294</v>
      </c>
      <c r="H2342">
        <f>_xlfn.XLOOKUP(Sheet1!G2342,USDKRW!$A$2:$A$1306,USDKRW!$B$2:$B$1306,,-1)</f>
        <v>1116.96</v>
      </c>
      <c r="I2342">
        <f t="shared" si="109"/>
        <v>63108240</v>
      </c>
      <c r="J2342">
        <f>_xlfn.XLOOKUP(A2342,upbit!$A:$A,upbit!$B:$B,,-1)</f>
        <v>71620000</v>
      </c>
      <c r="K2342">
        <f t="shared" si="110"/>
        <v>13.48755725084394</v>
      </c>
    </row>
    <row r="2343" spans="1:11" x14ac:dyDescent="0.3">
      <c r="A2343" s="2">
        <v>44294.541666666657</v>
      </c>
      <c r="B2343">
        <v>56559</v>
      </c>
      <c r="C2343">
        <v>57082</v>
      </c>
      <c r="D2343">
        <v>56541</v>
      </c>
      <c r="E2343">
        <v>56927</v>
      </c>
      <c r="F2343">
        <v>1518987.8019999999</v>
      </c>
      <c r="G2343" s="10">
        <f t="shared" si="108"/>
        <v>44294</v>
      </c>
      <c r="H2343">
        <f>_xlfn.XLOOKUP(Sheet1!G2343,USDKRW!$A$2:$A$1306,USDKRW!$B$2:$B$1306,,-1)</f>
        <v>1116.96</v>
      </c>
      <c r="I2343">
        <f t="shared" si="109"/>
        <v>63174140.640000001</v>
      </c>
      <c r="J2343">
        <f>_xlfn.XLOOKUP(A2343,upbit!$A:$A,upbit!$B:$B,,-1)</f>
        <v>71159000</v>
      </c>
      <c r="K2343">
        <f t="shared" si="110"/>
        <v>12.639442783245759</v>
      </c>
    </row>
    <row r="2344" spans="1:11" x14ac:dyDescent="0.3">
      <c r="A2344" s="2">
        <v>44294.583333333343</v>
      </c>
      <c r="B2344">
        <v>56927</v>
      </c>
      <c r="C2344">
        <v>57054</v>
      </c>
      <c r="D2344">
        <v>56806</v>
      </c>
      <c r="E2344">
        <v>56860</v>
      </c>
      <c r="F2344">
        <v>468395.27519999997</v>
      </c>
      <c r="G2344" s="10">
        <f t="shared" si="108"/>
        <v>44294</v>
      </c>
      <c r="H2344">
        <f>_xlfn.XLOOKUP(Sheet1!G2344,USDKRW!$A$2:$A$1306,USDKRW!$B$2:$B$1306,,-1)</f>
        <v>1116.96</v>
      </c>
      <c r="I2344">
        <f t="shared" si="109"/>
        <v>63585181.920000002</v>
      </c>
      <c r="J2344">
        <f>_xlfn.XLOOKUP(A2344,upbit!$A:$A,upbit!$B:$B,,-1)</f>
        <v>71642000</v>
      </c>
      <c r="K2344">
        <f t="shared" si="110"/>
        <v>12.670905133426725</v>
      </c>
    </row>
    <row r="2345" spans="1:11" x14ac:dyDescent="0.3">
      <c r="A2345" s="2">
        <v>44294.625</v>
      </c>
      <c r="B2345">
        <v>56860</v>
      </c>
      <c r="C2345">
        <v>57277</v>
      </c>
      <c r="D2345">
        <v>56857</v>
      </c>
      <c r="E2345">
        <v>57133</v>
      </c>
      <c r="F2345">
        <v>1033987.8882</v>
      </c>
      <c r="G2345" s="10">
        <f t="shared" si="108"/>
        <v>44294</v>
      </c>
      <c r="H2345">
        <f>_xlfn.XLOOKUP(Sheet1!G2345,USDKRW!$A$2:$A$1306,USDKRW!$B$2:$B$1306,,-1)</f>
        <v>1116.96</v>
      </c>
      <c r="I2345">
        <f t="shared" si="109"/>
        <v>63510345.600000001</v>
      </c>
      <c r="J2345">
        <f>_xlfn.XLOOKUP(A2345,upbit!$A:$A,upbit!$B:$B,,-1)</f>
        <v>71179000</v>
      </c>
      <c r="K2345">
        <f t="shared" si="110"/>
        <v>12.074653865527063</v>
      </c>
    </row>
    <row r="2346" spans="1:11" x14ac:dyDescent="0.3">
      <c r="A2346" s="2">
        <v>44294.666666666657</v>
      </c>
      <c r="B2346">
        <v>57133</v>
      </c>
      <c r="C2346">
        <v>57346</v>
      </c>
      <c r="D2346">
        <v>57005</v>
      </c>
      <c r="E2346">
        <v>57025</v>
      </c>
      <c r="F2346">
        <v>876089.5699</v>
      </c>
      <c r="G2346" s="10">
        <f t="shared" si="108"/>
        <v>44294</v>
      </c>
      <c r="H2346">
        <f>_xlfn.XLOOKUP(Sheet1!G2346,USDKRW!$A$2:$A$1306,USDKRW!$B$2:$B$1306,,-1)</f>
        <v>1116.96</v>
      </c>
      <c r="I2346">
        <f t="shared" si="109"/>
        <v>63815275.68</v>
      </c>
      <c r="J2346">
        <f>_xlfn.XLOOKUP(A2346,upbit!$A:$A,upbit!$B:$B,,-1)</f>
        <v>71591000</v>
      </c>
      <c r="K2346">
        <f t="shared" si="110"/>
        <v>12.184738273311169</v>
      </c>
    </row>
    <row r="2347" spans="1:11" x14ac:dyDescent="0.3">
      <c r="A2347" s="2">
        <v>44294.708333333343</v>
      </c>
      <c r="B2347">
        <v>57025</v>
      </c>
      <c r="C2347">
        <v>57263</v>
      </c>
      <c r="D2347">
        <v>56773</v>
      </c>
      <c r="E2347">
        <v>56896</v>
      </c>
      <c r="F2347">
        <v>1958127.0111</v>
      </c>
      <c r="G2347" s="10">
        <f t="shared" si="108"/>
        <v>44294</v>
      </c>
      <c r="H2347">
        <f>_xlfn.XLOOKUP(Sheet1!G2347,USDKRW!$A$2:$A$1306,USDKRW!$B$2:$B$1306,,-1)</f>
        <v>1116.96</v>
      </c>
      <c r="I2347">
        <f t="shared" si="109"/>
        <v>63694644</v>
      </c>
      <c r="J2347">
        <f>_xlfn.XLOOKUP(A2347,upbit!$A:$A,upbit!$B:$B,,-1)</f>
        <v>72200000</v>
      </c>
      <c r="K2347">
        <f t="shared" si="110"/>
        <v>13.353329991137098</v>
      </c>
    </row>
    <row r="2348" spans="1:11" x14ac:dyDescent="0.3">
      <c r="A2348" s="2">
        <v>44294.75</v>
      </c>
      <c r="B2348">
        <v>56896</v>
      </c>
      <c r="C2348">
        <v>57033</v>
      </c>
      <c r="D2348">
        <v>56617</v>
      </c>
      <c r="E2348">
        <v>56664</v>
      </c>
      <c r="F2348">
        <v>938753.94519999996</v>
      </c>
      <c r="G2348" s="10">
        <f t="shared" si="108"/>
        <v>44294</v>
      </c>
      <c r="H2348">
        <f>_xlfn.XLOOKUP(Sheet1!G2348,USDKRW!$A$2:$A$1306,USDKRW!$B$2:$B$1306,,-1)</f>
        <v>1116.96</v>
      </c>
      <c r="I2348">
        <f t="shared" si="109"/>
        <v>63550556.160000004</v>
      </c>
      <c r="J2348">
        <f>_xlfn.XLOOKUP(A2348,upbit!$A:$A,upbit!$B:$B,,-1)</f>
        <v>72499000</v>
      </c>
      <c r="K2348">
        <f t="shared" si="110"/>
        <v>14.080826952120873</v>
      </c>
    </row>
    <row r="2349" spans="1:11" x14ac:dyDescent="0.3">
      <c r="A2349" s="2">
        <v>44294.791666666657</v>
      </c>
      <c r="B2349">
        <v>56664</v>
      </c>
      <c r="C2349">
        <v>56840</v>
      </c>
      <c r="D2349">
        <v>56425</v>
      </c>
      <c r="E2349">
        <v>56743</v>
      </c>
      <c r="F2349">
        <v>1684368.7468999999</v>
      </c>
      <c r="G2349" s="10">
        <f t="shared" si="108"/>
        <v>44294</v>
      </c>
      <c r="H2349">
        <f>_xlfn.XLOOKUP(Sheet1!G2349,USDKRW!$A$2:$A$1306,USDKRW!$B$2:$B$1306,,-1)</f>
        <v>1116.96</v>
      </c>
      <c r="I2349">
        <f t="shared" si="109"/>
        <v>63291421.440000005</v>
      </c>
      <c r="J2349">
        <f>_xlfn.XLOOKUP(A2349,upbit!$A:$A,upbit!$B:$B,,-1)</f>
        <v>72310000</v>
      </c>
      <c r="K2349">
        <f t="shared" si="110"/>
        <v>14.249290590747066</v>
      </c>
    </row>
    <row r="2350" spans="1:11" x14ac:dyDescent="0.3">
      <c r="A2350" s="2">
        <v>44294.833333333343</v>
      </c>
      <c r="B2350">
        <v>56743</v>
      </c>
      <c r="C2350">
        <v>56773</v>
      </c>
      <c r="D2350">
        <v>56348</v>
      </c>
      <c r="E2350">
        <v>56440</v>
      </c>
      <c r="F2350">
        <v>724113.56680000003</v>
      </c>
      <c r="G2350" s="10">
        <f t="shared" si="108"/>
        <v>44294</v>
      </c>
      <c r="H2350">
        <f>_xlfn.XLOOKUP(Sheet1!G2350,USDKRW!$A$2:$A$1306,USDKRW!$B$2:$B$1306,,-1)</f>
        <v>1116.96</v>
      </c>
      <c r="I2350">
        <f t="shared" si="109"/>
        <v>63379661.280000001</v>
      </c>
      <c r="J2350">
        <f>_xlfn.XLOOKUP(A2350,upbit!$A:$A,upbit!$B:$B,,-1)</f>
        <v>72455000</v>
      </c>
      <c r="K2350">
        <f t="shared" si="110"/>
        <v>14.319007922599614</v>
      </c>
    </row>
    <row r="2351" spans="1:11" x14ac:dyDescent="0.3">
      <c r="A2351" s="2">
        <v>44294.875</v>
      </c>
      <c r="B2351">
        <v>56440</v>
      </c>
      <c r="C2351">
        <v>57577</v>
      </c>
      <c r="D2351">
        <v>56340</v>
      </c>
      <c r="E2351">
        <v>57474</v>
      </c>
      <c r="F2351">
        <v>3675454.8514999999</v>
      </c>
      <c r="G2351" s="10">
        <f t="shared" si="108"/>
        <v>44294</v>
      </c>
      <c r="H2351">
        <f>_xlfn.XLOOKUP(Sheet1!G2351,USDKRW!$A$2:$A$1306,USDKRW!$B$2:$B$1306,,-1)</f>
        <v>1116.96</v>
      </c>
      <c r="I2351">
        <f t="shared" si="109"/>
        <v>63041222.399999999</v>
      </c>
      <c r="J2351">
        <f>_xlfn.XLOOKUP(A2351,upbit!$A:$A,upbit!$B:$B,,-1)</f>
        <v>72509000</v>
      </c>
      <c r="K2351">
        <f t="shared" si="110"/>
        <v>15.018391521545116</v>
      </c>
    </row>
    <row r="2352" spans="1:11" x14ac:dyDescent="0.3">
      <c r="A2352" s="2">
        <v>44294.916666666657</v>
      </c>
      <c r="B2352">
        <v>57474</v>
      </c>
      <c r="C2352">
        <v>57712</v>
      </c>
      <c r="D2352">
        <v>57298</v>
      </c>
      <c r="E2352">
        <v>57446</v>
      </c>
      <c r="F2352">
        <v>1314931.8288</v>
      </c>
      <c r="G2352" s="10">
        <f t="shared" si="108"/>
        <v>44294</v>
      </c>
      <c r="H2352">
        <f>_xlfn.XLOOKUP(Sheet1!G2352,USDKRW!$A$2:$A$1306,USDKRW!$B$2:$B$1306,,-1)</f>
        <v>1116.96</v>
      </c>
      <c r="I2352">
        <f t="shared" si="109"/>
        <v>64196159.039999999</v>
      </c>
      <c r="J2352">
        <f>_xlfn.XLOOKUP(A2352,upbit!$A:$A,upbit!$B:$B,,-1)</f>
        <v>73499000</v>
      </c>
      <c r="K2352">
        <f t="shared" si="110"/>
        <v>14.491273464201338</v>
      </c>
    </row>
    <row r="2353" spans="1:11" x14ac:dyDescent="0.3">
      <c r="A2353" s="2">
        <v>44294.958333333343</v>
      </c>
      <c r="B2353">
        <v>57446</v>
      </c>
      <c r="C2353">
        <v>57925</v>
      </c>
      <c r="D2353">
        <v>57371</v>
      </c>
      <c r="E2353">
        <v>57688</v>
      </c>
      <c r="F2353">
        <v>1350973.1247</v>
      </c>
      <c r="G2353" s="10">
        <f t="shared" si="108"/>
        <v>44294</v>
      </c>
      <c r="H2353">
        <f>_xlfn.XLOOKUP(Sheet1!G2353,USDKRW!$A$2:$A$1306,USDKRW!$B$2:$B$1306,,-1)</f>
        <v>1116.96</v>
      </c>
      <c r="I2353">
        <f t="shared" si="109"/>
        <v>64164884.160000004</v>
      </c>
      <c r="J2353">
        <f>_xlfn.XLOOKUP(A2353,upbit!$A:$A,upbit!$B:$B,,-1)</f>
        <v>74111000</v>
      </c>
      <c r="K2353">
        <f t="shared" si="110"/>
        <v>15.500870873854611</v>
      </c>
    </row>
    <row r="2354" spans="1:11" x14ac:dyDescent="0.3">
      <c r="A2354" s="2">
        <v>44295</v>
      </c>
      <c r="B2354">
        <v>57688</v>
      </c>
      <c r="C2354">
        <v>57903</v>
      </c>
      <c r="D2354">
        <v>57547</v>
      </c>
      <c r="E2354">
        <v>57768</v>
      </c>
      <c r="F2354">
        <v>1412966.6229999999</v>
      </c>
      <c r="G2354" s="10">
        <f t="shared" si="108"/>
        <v>44295</v>
      </c>
      <c r="H2354">
        <f>_xlfn.XLOOKUP(Sheet1!G2354,USDKRW!$A$2:$A$1306,USDKRW!$B$2:$B$1306,,-1)</f>
        <v>1120.8399999999999</v>
      </c>
      <c r="I2354">
        <f t="shared" si="109"/>
        <v>64659017.919999994</v>
      </c>
      <c r="J2354">
        <f>_xlfn.XLOOKUP(A2354,upbit!$A:$A,upbit!$B:$B,,-1)</f>
        <v>74537000</v>
      </c>
      <c r="K2354">
        <f t="shared" si="110"/>
        <v>15.277036982253023</v>
      </c>
    </row>
    <row r="2355" spans="1:11" x14ac:dyDescent="0.3">
      <c r="A2355" s="2">
        <v>44295.041666666657</v>
      </c>
      <c r="B2355">
        <v>57768</v>
      </c>
      <c r="C2355">
        <v>57990</v>
      </c>
      <c r="D2355">
        <v>57636</v>
      </c>
      <c r="E2355">
        <v>57750</v>
      </c>
      <c r="F2355">
        <v>1432410.2682</v>
      </c>
      <c r="G2355" s="10">
        <f t="shared" si="108"/>
        <v>44295</v>
      </c>
      <c r="H2355">
        <f>_xlfn.XLOOKUP(Sheet1!G2355,USDKRW!$A$2:$A$1306,USDKRW!$B$2:$B$1306,,-1)</f>
        <v>1120.8399999999999</v>
      </c>
      <c r="I2355">
        <f t="shared" si="109"/>
        <v>64748685.119999997</v>
      </c>
      <c r="J2355">
        <f>_xlfn.XLOOKUP(A2355,upbit!$A:$A,upbit!$B:$B,,-1)</f>
        <v>74025000</v>
      </c>
      <c r="K2355">
        <f t="shared" si="110"/>
        <v>14.326645958613726</v>
      </c>
    </row>
    <row r="2356" spans="1:11" x14ac:dyDescent="0.3">
      <c r="A2356" s="2">
        <v>44295.083333333343</v>
      </c>
      <c r="B2356">
        <v>57750</v>
      </c>
      <c r="C2356">
        <v>57812</v>
      </c>
      <c r="D2356">
        <v>57561</v>
      </c>
      <c r="E2356">
        <v>57750</v>
      </c>
      <c r="F2356">
        <v>826413.41370000003</v>
      </c>
      <c r="G2356" s="10">
        <f t="shared" si="108"/>
        <v>44295</v>
      </c>
      <c r="H2356">
        <f>_xlfn.XLOOKUP(Sheet1!G2356,USDKRW!$A$2:$A$1306,USDKRW!$B$2:$B$1306,,-1)</f>
        <v>1120.8399999999999</v>
      </c>
      <c r="I2356">
        <f t="shared" si="109"/>
        <v>64728509.999999993</v>
      </c>
      <c r="J2356">
        <f>_xlfn.XLOOKUP(A2356,upbit!$A:$A,upbit!$B:$B,,-1)</f>
        <v>74425000</v>
      </c>
      <c r="K2356">
        <f t="shared" si="110"/>
        <v>14.980245953444648</v>
      </c>
    </row>
    <row r="2357" spans="1:11" x14ac:dyDescent="0.3">
      <c r="A2357" s="2">
        <v>44295.125</v>
      </c>
      <c r="B2357">
        <v>57750</v>
      </c>
      <c r="C2357">
        <v>58162</v>
      </c>
      <c r="D2357">
        <v>57702</v>
      </c>
      <c r="E2357">
        <v>57907</v>
      </c>
      <c r="F2357">
        <v>1117449.9283</v>
      </c>
      <c r="G2357" s="10">
        <f t="shared" si="108"/>
        <v>44295</v>
      </c>
      <c r="H2357">
        <f>_xlfn.XLOOKUP(Sheet1!G2357,USDKRW!$A$2:$A$1306,USDKRW!$B$2:$B$1306,,-1)</f>
        <v>1120.8399999999999</v>
      </c>
      <c r="I2357">
        <f t="shared" si="109"/>
        <v>64728509.999999993</v>
      </c>
      <c r="J2357">
        <f>_xlfn.XLOOKUP(A2357,upbit!$A:$A,upbit!$B:$B,,-1)</f>
        <v>74348000</v>
      </c>
      <c r="K2357">
        <f t="shared" si="110"/>
        <v>14.861287553197201</v>
      </c>
    </row>
    <row r="2358" spans="1:11" x14ac:dyDescent="0.3">
      <c r="A2358" s="2">
        <v>44295.166666666657</v>
      </c>
      <c r="B2358">
        <v>57907</v>
      </c>
      <c r="C2358">
        <v>57996</v>
      </c>
      <c r="D2358">
        <v>57621</v>
      </c>
      <c r="E2358">
        <v>57740</v>
      </c>
      <c r="F2358">
        <v>509826.93819999998</v>
      </c>
      <c r="G2358" s="10">
        <f t="shared" si="108"/>
        <v>44295</v>
      </c>
      <c r="H2358">
        <f>_xlfn.XLOOKUP(Sheet1!G2358,USDKRW!$A$2:$A$1306,USDKRW!$B$2:$B$1306,,-1)</f>
        <v>1120.8399999999999</v>
      </c>
      <c r="I2358">
        <f t="shared" si="109"/>
        <v>64904481.879999995</v>
      </c>
      <c r="J2358">
        <f>_xlfn.XLOOKUP(A2358,upbit!$A:$A,upbit!$B:$B,,-1)</f>
        <v>74667000</v>
      </c>
      <c r="K2358">
        <f t="shared" si="110"/>
        <v>15.041362071188914</v>
      </c>
    </row>
    <row r="2359" spans="1:11" x14ac:dyDescent="0.3">
      <c r="A2359" s="2">
        <v>44295.208333333343</v>
      </c>
      <c r="B2359">
        <v>57740</v>
      </c>
      <c r="C2359">
        <v>57812</v>
      </c>
      <c r="D2359">
        <v>57583</v>
      </c>
      <c r="E2359">
        <v>57691</v>
      </c>
      <c r="F2359">
        <v>503703.27189999999</v>
      </c>
      <c r="G2359" s="10">
        <f t="shared" si="108"/>
        <v>44295</v>
      </c>
      <c r="H2359">
        <f>_xlfn.XLOOKUP(Sheet1!G2359,USDKRW!$A$2:$A$1306,USDKRW!$B$2:$B$1306,,-1)</f>
        <v>1120.8399999999999</v>
      </c>
      <c r="I2359">
        <f t="shared" si="109"/>
        <v>64717301.599999994</v>
      </c>
      <c r="J2359">
        <f>_xlfn.XLOOKUP(A2359,upbit!$A:$A,upbit!$B:$B,,-1)</f>
        <v>74115000</v>
      </c>
      <c r="K2359">
        <f t="shared" si="110"/>
        <v>14.521153026565624</v>
      </c>
    </row>
    <row r="2360" spans="1:11" x14ac:dyDescent="0.3">
      <c r="A2360" s="2">
        <v>44295.25</v>
      </c>
      <c r="B2360">
        <v>57691</v>
      </c>
      <c r="C2360">
        <v>57750</v>
      </c>
      <c r="D2360">
        <v>57453</v>
      </c>
      <c r="E2360">
        <v>57674</v>
      </c>
      <c r="F2360">
        <v>166489.29759999999</v>
      </c>
      <c r="G2360" s="10">
        <f t="shared" si="108"/>
        <v>44295</v>
      </c>
      <c r="H2360">
        <f>_xlfn.XLOOKUP(Sheet1!G2360,USDKRW!$A$2:$A$1306,USDKRW!$B$2:$B$1306,,-1)</f>
        <v>1120.8399999999999</v>
      </c>
      <c r="I2360">
        <f t="shared" si="109"/>
        <v>64662380.439999998</v>
      </c>
      <c r="J2360">
        <f>_xlfn.XLOOKUP(A2360,upbit!$A:$A,upbit!$B:$B,,-1)</f>
        <v>74399000</v>
      </c>
      <c r="K2360">
        <f t="shared" si="110"/>
        <v>15.057626232975728</v>
      </c>
    </row>
    <row r="2361" spans="1:11" x14ac:dyDescent="0.3">
      <c r="A2361" s="2">
        <v>44295.291666666657</v>
      </c>
      <c r="B2361">
        <v>57674</v>
      </c>
      <c r="C2361">
        <v>58106</v>
      </c>
      <c r="D2361">
        <v>57568</v>
      </c>
      <c r="E2361">
        <v>57923</v>
      </c>
      <c r="F2361">
        <v>2687861.1702000001</v>
      </c>
      <c r="G2361" s="10">
        <f t="shared" si="108"/>
        <v>44295</v>
      </c>
      <c r="H2361">
        <f>_xlfn.XLOOKUP(Sheet1!G2361,USDKRW!$A$2:$A$1306,USDKRW!$B$2:$B$1306,,-1)</f>
        <v>1120.8399999999999</v>
      </c>
      <c r="I2361">
        <f t="shared" si="109"/>
        <v>64643326.159999996</v>
      </c>
      <c r="J2361">
        <f>_xlfn.XLOOKUP(A2361,upbit!$A:$A,upbit!$B:$B,,-1)</f>
        <v>74801000</v>
      </c>
      <c r="K2361">
        <f t="shared" si="110"/>
        <v>15.713414583368657</v>
      </c>
    </row>
    <row r="2362" spans="1:11" x14ac:dyDescent="0.3">
      <c r="A2362" s="2">
        <v>44295.333333333343</v>
      </c>
      <c r="B2362">
        <v>57923</v>
      </c>
      <c r="C2362">
        <v>58095</v>
      </c>
      <c r="D2362">
        <v>57777</v>
      </c>
      <c r="E2362">
        <v>58089</v>
      </c>
      <c r="F2362">
        <v>647889.95290000003</v>
      </c>
      <c r="G2362" s="10">
        <f t="shared" si="108"/>
        <v>44295</v>
      </c>
      <c r="H2362">
        <f>_xlfn.XLOOKUP(Sheet1!G2362,USDKRW!$A$2:$A$1306,USDKRW!$B$2:$B$1306,,-1)</f>
        <v>1120.8399999999999</v>
      </c>
      <c r="I2362">
        <f t="shared" si="109"/>
        <v>64922415.319999993</v>
      </c>
      <c r="J2362">
        <f>_xlfn.XLOOKUP(A2362,upbit!$A:$A,upbit!$B:$B,,-1)</f>
        <v>74722000</v>
      </c>
      <c r="K2362">
        <f t="shared" si="110"/>
        <v>15.094300838467344</v>
      </c>
    </row>
    <row r="2363" spans="1:11" x14ac:dyDescent="0.3">
      <c r="A2363" s="2">
        <v>44295.375</v>
      </c>
      <c r="B2363">
        <v>58089</v>
      </c>
      <c r="C2363">
        <v>58400</v>
      </c>
      <c r="D2363">
        <v>58022</v>
      </c>
      <c r="E2363">
        <v>58293</v>
      </c>
      <c r="F2363">
        <v>704733.84539999999</v>
      </c>
      <c r="G2363" s="10">
        <f t="shared" si="108"/>
        <v>44295</v>
      </c>
      <c r="H2363">
        <f>_xlfn.XLOOKUP(Sheet1!G2363,USDKRW!$A$2:$A$1306,USDKRW!$B$2:$B$1306,,-1)</f>
        <v>1120.8399999999999</v>
      </c>
      <c r="I2363">
        <f t="shared" si="109"/>
        <v>65108474.759999998</v>
      </c>
      <c r="J2363">
        <f>_xlfn.XLOOKUP(A2363,upbit!$A:$A,upbit!$B:$B,,-1)</f>
        <v>75315000</v>
      </c>
      <c r="K2363">
        <f t="shared" si="110"/>
        <v>15.676185439181079</v>
      </c>
    </row>
    <row r="2364" spans="1:11" x14ac:dyDescent="0.3">
      <c r="A2364" s="2">
        <v>44295.416666666657</v>
      </c>
      <c r="B2364">
        <v>58293</v>
      </c>
      <c r="C2364">
        <v>58423</v>
      </c>
      <c r="D2364">
        <v>57940</v>
      </c>
      <c r="E2364">
        <v>57964</v>
      </c>
      <c r="F2364">
        <v>558734.18420000002</v>
      </c>
      <c r="G2364" s="10">
        <f t="shared" si="108"/>
        <v>44295</v>
      </c>
      <c r="H2364">
        <f>_xlfn.XLOOKUP(Sheet1!G2364,USDKRW!$A$2:$A$1306,USDKRW!$B$2:$B$1306,,-1)</f>
        <v>1120.8399999999999</v>
      </c>
      <c r="I2364">
        <f t="shared" si="109"/>
        <v>65337126.119999997</v>
      </c>
      <c r="J2364">
        <f>_xlfn.XLOOKUP(A2364,upbit!$A:$A,upbit!$B:$B,,-1)</f>
        <v>75998000</v>
      </c>
      <c r="K2364">
        <f t="shared" si="110"/>
        <v>16.31671687000733</v>
      </c>
    </row>
    <row r="2365" spans="1:11" x14ac:dyDescent="0.3">
      <c r="A2365" s="2">
        <v>44295.458333333343</v>
      </c>
      <c r="B2365">
        <v>57964</v>
      </c>
      <c r="C2365">
        <v>58180</v>
      </c>
      <c r="D2365">
        <v>57866</v>
      </c>
      <c r="E2365">
        <v>57900</v>
      </c>
      <c r="F2365">
        <v>405759.17910000001</v>
      </c>
      <c r="G2365" s="10">
        <f t="shared" si="108"/>
        <v>44295</v>
      </c>
      <c r="H2365">
        <f>_xlfn.XLOOKUP(Sheet1!G2365,USDKRW!$A$2:$A$1306,USDKRW!$B$2:$B$1306,,-1)</f>
        <v>1120.8399999999999</v>
      </c>
      <c r="I2365">
        <f t="shared" si="109"/>
        <v>64968369.759999998</v>
      </c>
      <c r="J2365">
        <f>_xlfn.XLOOKUP(A2365,upbit!$A:$A,upbit!$B:$B,,-1)</f>
        <v>74176000</v>
      </c>
      <c r="K2365">
        <f t="shared" si="110"/>
        <v>14.172481584521757</v>
      </c>
    </row>
    <row r="2366" spans="1:11" x14ac:dyDescent="0.3">
      <c r="A2366" s="2">
        <v>44295.5</v>
      </c>
      <c r="B2366">
        <v>57900</v>
      </c>
      <c r="C2366">
        <v>58174</v>
      </c>
      <c r="D2366">
        <v>57819</v>
      </c>
      <c r="E2366">
        <v>57994</v>
      </c>
      <c r="F2366">
        <v>233462.95989999999</v>
      </c>
      <c r="G2366" s="10">
        <f t="shared" si="108"/>
        <v>44295</v>
      </c>
      <c r="H2366">
        <f>_xlfn.XLOOKUP(Sheet1!G2366,USDKRW!$A$2:$A$1306,USDKRW!$B$2:$B$1306,,-1)</f>
        <v>1120.8399999999999</v>
      </c>
      <c r="I2366">
        <f t="shared" si="109"/>
        <v>64896635.999999993</v>
      </c>
      <c r="J2366">
        <f>_xlfn.XLOOKUP(A2366,upbit!$A:$A,upbit!$B:$B,,-1)</f>
        <v>74252000</v>
      </c>
      <c r="K2366">
        <f t="shared" si="110"/>
        <v>14.415791906378651</v>
      </c>
    </row>
    <row r="2367" spans="1:11" x14ac:dyDescent="0.3">
      <c r="A2367" s="2">
        <v>44295.541666666657</v>
      </c>
      <c r="B2367">
        <v>57994</v>
      </c>
      <c r="C2367">
        <v>58202</v>
      </c>
      <c r="D2367">
        <v>57992</v>
      </c>
      <c r="E2367">
        <v>58202</v>
      </c>
      <c r="F2367">
        <v>240425.75520000001</v>
      </c>
      <c r="G2367" s="10">
        <f t="shared" si="108"/>
        <v>44295</v>
      </c>
      <c r="H2367">
        <f>_xlfn.XLOOKUP(Sheet1!G2367,USDKRW!$A$2:$A$1306,USDKRW!$B$2:$B$1306,,-1)</f>
        <v>1120.8399999999999</v>
      </c>
      <c r="I2367">
        <f t="shared" si="109"/>
        <v>65001994.959999993</v>
      </c>
      <c r="J2367">
        <f>_xlfn.XLOOKUP(A2367,upbit!$A:$A,upbit!$B:$B,,-1)</f>
        <v>74743000</v>
      </c>
      <c r="K2367">
        <f t="shared" si="110"/>
        <v>14.985701663455542</v>
      </c>
    </row>
    <row r="2368" spans="1:11" x14ac:dyDescent="0.3">
      <c r="A2368" s="2">
        <v>44295.583333333343</v>
      </c>
      <c r="B2368">
        <v>58202</v>
      </c>
      <c r="C2368">
        <v>58311</v>
      </c>
      <c r="D2368">
        <v>57960</v>
      </c>
      <c r="E2368">
        <v>57960</v>
      </c>
      <c r="F2368">
        <v>203165.04639999999</v>
      </c>
      <c r="G2368" s="10">
        <f t="shared" si="108"/>
        <v>44295</v>
      </c>
      <c r="H2368">
        <f>_xlfn.XLOOKUP(Sheet1!G2368,USDKRW!$A$2:$A$1306,USDKRW!$B$2:$B$1306,,-1)</f>
        <v>1120.8399999999999</v>
      </c>
      <c r="I2368">
        <f t="shared" si="109"/>
        <v>65235129.679999992</v>
      </c>
      <c r="J2368">
        <f>_xlfn.XLOOKUP(A2368,upbit!$A:$A,upbit!$B:$B,,-1)</f>
        <v>74678000</v>
      </c>
      <c r="K2368">
        <f t="shared" si="110"/>
        <v>14.475130755959897</v>
      </c>
    </row>
    <row r="2369" spans="1:11" x14ac:dyDescent="0.3">
      <c r="A2369" s="2">
        <v>44295.625</v>
      </c>
      <c r="B2369">
        <v>57960</v>
      </c>
      <c r="C2369">
        <v>58103</v>
      </c>
      <c r="D2369">
        <v>57821</v>
      </c>
      <c r="E2369">
        <v>57832</v>
      </c>
      <c r="F2369">
        <v>250448.28779999999</v>
      </c>
      <c r="G2369" s="10">
        <f t="shared" si="108"/>
        <v>44295</v>
      </c>
      <c r="H2369">
        <f>_xlfn.XLOOKUP(Sheet1!G2369,USDKRW!$A$2:$A$1306,USDKRW!$B$2:$B$1306,,-1)</f>
        <v>1120.8399999999999</v>
      </c>
      <c r="I2369">
        <f t="shared" si="109"/>
        <v>64963886.399999999</v>
      </c>
      <c r="J2369">
        <f>_xlfn.XLOOKUP(A2369,upbit!$A:$A,upbit!$B:$B,,-1)</f>
        <v>74987000</v>
      </c>
      <c r="K2369">
        <f t="shared" si="110"/>
        <v>15.428746886054533</v>
      </c>
    </row>
    <row r="2370" spans="1:11" x14ac:dyDescent="0.3">
      <c r="A2370" s="2">
        <v>44295.666666666657</v>
      </c>
      <c r="B2370">
        <v>57832</v>
      </c>
      <c r="C2370">
        <v>58087</v>
      </c>
      <c r="D2370">
        <v>57679</v>
      </c>
      <c r="E2370">
        <v>58044</v>
      </c>
      <c r="F2370">
        <v>480273.40179999999</v>
      </c>
      <c r="G2370" s="10">
        <f t="shared" si="108"/>
        <v>44295</v>
      </c>
      <c r="H2370">
        <f>_xlfn.XLOOKUP(Sheet1!G2370,USDKRW!$A$2:$A$1306,USDKRW!$B$2:$B$1306,,-1)</f>
        <v>1120.8399999999999</v>
      </c>
      <c r="I2370">
        <f t="shared" si="109"/>
        <v>64820418.879999995</v>
      </c>
      <c r="J2370">
        <f>_xlfn.XLOOKUP(A2370,upbit!$A:$A,upbit!$B:$B,,-1)</f>
        <v>75168000</v>
      </c>
      <c r="K2370">
        <f t="shared" si="110"/>
        <v>15.96345919818285</v>
      </c>
    </row>
    <row r="2371" spans="1:11" x14ac:dyDescent="0.3">
      <c r="A2371" s="2">
        <v>44295.708333333343</v>
      </c>
      <c r="B2371">
        <v>58044</v>
      </c>
      <c r="C2371">
        <v>58052</v>
      </c>
      <c r="D2371">
        <v>57678</v>
      </c>
      <c r="E2371">
        <v>57750</v>
      </c>
      <c r="F2371">
        <v>906450.50230000005</v>
      </c>
      <c r="G2371" s="10">
        <f t="shared" ref="G2371:G2434" si="111">ROUNDDOWN(A2371,0)</f>
        <v>44295</v>
      </c>
      <c r="H2371">
        <f>_xlfn.XLOOKUP(Sheet1!G2371,USDKRW!$A$2:$A$1306,USDKRW!$B$2:$B$1306,,-1)</f>
        <v>1120.8399999999999</v>
      </c>
      <c r="I2371">
        <f t="shared" ref="I2371:I2434" si="112">B2371*H2371</f>
        <v>65058036.959999993</v>
      </c>
      <c r="J2371">
        <f>_xlfn.XLOOKUP(A2371,upbit!$A:$A,upbit!$B:$B,,-1)</f>
        <v>75001000</v>
      </c>
      <c r="K2371">
        <f t="shared" ref="K2371:K2434" si="113">(J2371/I2371-1)*100</f>
        <v>15.283220190171587</v>
      </c>
    </row>
    <row r="2372" spans="1:11" x14ac:dyDescent="0.3">
      <c r="A2372" s="2">
        <v>44295.75</v>
      </c>
      <c r="B2372">
        <v>57750</v>
      </c>
      <c r="C2372">
        <v>57911</v>
      </c>
      <c r="D2372">
        <v>57750</v>
      </c>
      <c r="E2372">
        <v>57909</v>
      </c>
      <c r="F2372">
        <v>700846.25360000005</v>
      </c>
      <c r="G2372" s="10">
        <f t="shared" si="111"/>
        <v>44295</v>
      </c>
      <c r="H2372">
        <f>_xlfn.XLOOKUP(Sheet1!G2372,USDKRW!$A$2:$A$1306,USDKRW!$B$2:$B$1306,,-1)</f>
        <v>1120.8399999999999</v>
      </c>
      <c r="I2372">
        <f t="shared" si="112"/>
        <v>64728509.999999993</v>
      </c>
      <c r="J2372">
        <f>_xlfn.XLOOKUP(A2372,upbit!$A:$A,upbit!$B:$B,,-1)</f>
        <v>73675000</v>
      </c>
      <c r="K2372">
        <f t="shared" si="113"/>
        <v>13.821560236748853</v>
      </c>
    </row>
    <row r="2373" spans="1:11" x14ac:dyDescent="0.3">
      <c r="A2373" s="2">
        <v>44295.791666666657</v>
      </c>
      <c r="B2373">
        <v>57909</v>
      </c>
      <c r="C2373">
        <v>58637</v>
      </c>
      <c r="D2373">
        <v>57872</v>
      </c>
      <c r="E2373">
        <v>58636</v>
      </c>
      <c r="F2373">
        <v>1964182.7242999999</v>
      </c>
      <c r="G2373" s="10">
        <f t="shared" si="111"/>
        <v>44295</v>
      </c>
      <c r="H2373">
        <f>_xlfn.XLOOKUP(Sheet1!G2373,USDKRW!$A$2:$A$1306,USDKRW!$B$2:$B$1306,,-1)</f>
        <v>1120.8399999999999</v>
      </c>
      <c r="I2373">
        <f t="shared" si="112"/>
        <v>64906723.559999995</v>
      </c>
      <c r="J2373">
        <f>_xlfn.XLOOKUP(A2373,upbit!$A:$A,upbit!$B:$B,,-1)</f>
        <v>74513000</v>
      </c>
      <c r="K2373">
        <f t="shared" si="113"/>
        <v>14.800125338509694</v>
      </c>
    </row>
    <row r="2374" spans="1:11" x14ac:dyDescent="0.3">
      <c r="A2374" s="2">
        <v>44295.833333333343</v>
      </c>
      <c r="B2374">
        <v>58636</v>
      </c>
      <c r="C2374">
        <v>58907</v>
      </c>
      <c r="D2374">
        <v>58469</v>
      </c>
      <c r="E2374">
        <v>58536</v>
      </c>
      <c r="F2374">
        <v>1709524.155</v>
      </c>
      <c r="G2374" s="10">
        <f t="shared" si="111"/>
        <v>44295</v>
      </c>
      <c r="H2374">
        <f>_xlfn.XLOOKUP(Sheet1!G2374,USDKRW!$A$2:$A$1306,USDKRW!$B$2:$B$1306,,-1)</f>
        <v>1120.8399999999999</v>
      </c>
      <c r="I2374">
        <f t="shared" si="112"/>
        <v>65721574.239999995</v>
      </c>
      <c r="J2374">
        <f>_xlfn.XLOOKUP(A2374,upbit!$A:$A,upbit!$B:$B,,-1)</f>
        <v>75371000</v>
      </c>
      <c r="K2374">
        <f t="shared" si="113"/>
        <v>14.68228031903578</v>
      </c>
    </row>
    <row r="2375" spans="1:11" x14ac:dyDescent="0.3">
      <c r="A2375" s="2">
        <v>44295.875</v>
      </c>
      <c r="B2375">
        <v>58536</v>
      </c>
      <c r="C2375">
        <v>58705</v>
      </c>
      <c r="D2375">
        <v>58333</v>
      </c>
      <c r="E2375">
        <v>58508</v>
      </c>
      <c r="F2375">
        <v>1384543.3145000001</v>
      </c>
      <c r="G2375" s="10">
        <f t="shared" si="111"/>
        <v>44295</v>
      </c>
      <c r="H2375">
        <f>_xlfn.XLOOKUP(Sheet1!G2375,USDKRW!$A$2:$A$1306,USDKRW!$B$2:$B$1306,,-1)</f>
        <v>1120.8399999999999</v>
      </c>
      <c r="I2375">
        <f t="shared" si="112"/>
        <v>65609490.239999995</v>
      </c>
      <c r="J2375">
        <f>_xlfn.XLOOKUP(A2375,upbit!$A:$A,upbit!$B:$B,,-1)</f>
        <v>75633000</v>
      </c>
      <c r="K2375">
        <f t="shared" si="113"/>
        <v>15.277530313578014</v>
      </c>
    </row>
    <row r="2376" spans="1:11" x14ac:dyDescent="0.3">
      <c r="A2376" s="2">
        <v>44295.916666666657</v>
      </c>
      <c r="B2376">
        <v>58508</v>
      </c>
      <c r="C2376">
        <v>58778</v>
      </c>
      <c r="D2376">
        <v>58316</v>
      </c>
      <c r="E2376">
        <v>58400</v>
      </c>
      <c r="F2376">
        <v>3188308.9152000002</v>
      </c>
      <c r="G2376" s="10">
        <f t="shared" si="111"/>
        <v>44295</v>
      </c>
      <c r="H2376">
        <f>_xlfn.XLOOKUP(Sheet1!G2376,USDKRW!$A$2:$A$1306,USDKRW!$B$2:$B$1306,,-1)</f>
        <v>1120.8399999999999</v>
      </c>
      <c r="I2376">
        <f t="shared" si="112"/>
        <v>65578106.719999999</v>
      </c>
      <c r="J2376">
        <f>_xlfn.XLOOKUP(A2376,upbit!$A:$A,upbit!$B:$B,,-1)</f>
        <v>75800000</v>
      </c>
      <c r="K2376">
        <f t="shared" si="113"/>
        <v>15.587356499394843</v>
      </c>
    </row>
    <row r="2377" spans="1:11" x14ac:dyDescent="0.3">
      <c r="A2377" s="2">
        <v>44295.958333333343</v>
      </c>
      <c r="B2377">
        <v>58400</v>
      </c>
      <c r="C2377">
        <v>58544</v>
      </c>
      <c r="D2377">
        <v>58043</v>
      </c>
      <c r="E2377">
        <v>58363</v>
      </c>
      <c r="F2377">
        <v>1796602.9280999999</v>
      </c>
      <c r="G2377" s="10">
        <f t="shared" si="111"/>
        <v>44295</v>
      </c>
      <c r="H2377">
        <f>_xlfn.XLOOKUP(Sheet1!G2377,USDKRW!$A$2:$A$1306,USDKRW!$B$2:$B$1306,,-1)</f>
        <v>1120.8399999999999</v>
      </c>
      <c r="I2377">
        <f t="shared" si="112"/>
        <v>65457055.999999993</v>
      </c>
      <c r="J2377">
        <f>_xlfn.XLOOKUP(A2377,upbit!$A:$A,upbit!$B:$B,,-1)</f>
        <v>75786000</v>
      </c>
      <c r="K2377">
        <f t="shared" si="113"/>
        <v>15.779725870958838</v>
      </c>
    </row>
    <row r="2378" spans="1:11" x14ac:dyDescent="0.3">
      <c r="A2378" s="2">
        <v>44296</v>
      </c>
      <c r="B2378">
        <v>58363</v>
      </c>
      <c r="C2378">
        <v>58366</v>
      </c>
      <c r="D2378">
        <v>58046</v>
      </c>
      <c r="E2378">
        <v>58240</v>
      </c>
      <c r="F2378">
        <v>564506.94030000002</v>
      </c>
      <c r="G2378" s="10">
        <f t="shared" si="111"/>
        <v>44296</v>
      </c>
      <c r="H2378">
        <f>_xlfn.XLOOKUP(Sheet1!G2378,USDKRW!$A$2:$A$1306,USDKRW!$B$2:$B$1306,,-1)</f>
        <v>1120.8399999999999</v>
      </c>
      <c r="I2378">
        <f t="shared" si="112"/>
        <v>65415584.919999994</v>
      </c>
      <c r="J2378">
        <f>_xlfn.XLOOKUP(A2378,upbit!$A:$A,upbit!$B:$B,,-1)</f>
        <v>76020000</v>
      </c>
      <c r="K2378">
        <f t="shared" si="113"/>
        <v>16.210838889491974</v>
      </c>
    </row>
    <row r="2379" spans="1:11" x14ac:dyDescent="0.3">
      <c r="A2379" s="2">
        <v>44296.041666666657</v>
      </c>
      <c r="B2379">
        <v>58240</v>
      </c>
      <c r="C2379">
        <v>58295</v>
      </c>
      <c r="D2379">
        <v>57855</v>
      </c>
      <c r="E2379">
        <v>58201</v>
      </c>
      <c r="F2379">
        <v>839224.96900000004</v>
      </c>
      <c r="G2379" s="10">
        <f t="shared" si="111"/>
        <v>44296</v>
      </c>
      <c r="H2379">
        <f>_xlfn.XLOOKUP(Sheet1!G2379,USDKRW!$A$2:$A$1306,USDKRW!$B$2:$B$1306,,-1)</f>
        <v>1120.8399999999999</v>
      </c>
      <c r="I2379">
        <f t="shared" si="112"/>
        <v>65277721.599999994</v>
      </c>
      <c r="J2379">
        <f>_xlfn.XLOOKUP(A2379,upbit!$A:$A,upbit!$B:$B,,-1)</f>
        <v>76188000</v>
      </c>
      <c r="K2379">
        <f t="shared" si="113"/>
        <v>16.713632358148978</v>
      </c>
    </row>
    <row r="2380" spans="1:11" x14ac:dyDescent="0.3">
      <c r="A2380" s="2">
        <v>44296.083333333343</v>
      </c>
      <c r="B2380">
        <v>58201</v>
      </c>
      <c r="C2380">
        <v>58444</v>
      </c>
      <c r="D2380">
        <v>58099</v>
      </c>
      <c r="E2380">
        <v>58404</v>
      </c>
      <c r="F2380">
        <v>882957.44909999997</v>
      </c>
      <c r="G2380" s="10">
        <f t="shared" si="111"/>
        <v>44296</v>
      </c>
      <c r="H2380">
        <f>_xlfn.XLOOKUP(Sheet1!G2380,USDKRW!$A$2:$A$1306,USDKRW!$B$2:$B$1306,,-1)</f>
        <v>1120.8399999999999</v>
      </c>
      <c r="I2380">
        <f t="shared" si="112"/>
        <v>65234008.839999996</v>
      </c>
      <c r="J2380">
        <f>_xlfn.XLOOKUP(A2380,upbit!$A:$A,upbit!$B:$B,,-1)</f>
        <v>75910000</v>
      </c>
      <c r="K2380">
        <f t="shared" si="113"/>
        <v>16.365683099723483</v>
      </c>
    </row>
    <row r="2381" spans="1:11" x14ac:dyDescent="0.3">
      <c r="A2381" s="2">
        <v>44296.125</v>
      </c>
      <c r="B2381">
        <v>58404</v>
      </c>
      <c r="C2381">
        <v>58515</v>
      </c>
      <c r="D2381">
        <v>58261</v>
      </c>
      <c r="E2381">
        <v>58386</v>
      </c>
      <c r="F2381">
        <v>462371.95789999998</v>
      </c>
      <c r="G2381" s="10">
        <f t="shared" si="111"/>
        <v>44296</v>
      </c>
      <c r="H2381">
        <f>_xlfn.XLOOKUP(Sheet1!G2381,USDKRW!$A$2:$A$1306,USDKRW!$B$2:$B$1306,,-1)</f>
        <v>1120.8399999999999</v>
      </c>
      <c r="I2381">
        <f t="shared" si="112"/>
        <v>65461539.359999992</v>
      </c>
      <c r="J2381">
        <f>_xlfn.XLOOKUP(A2381,upbit!$A:$A,upbit!$B:$B,,-1)</f>
        <v>76006000</v>
      </c>
      <c r="K2381">
        <f t="shared" si="113"/>
        <v>16.10787149689785</v>
      </c>
    </row>
    <row r="2382" spans="1:11" x14ac:dyDescent="0.3">
      <c r="A2382" s="2">
        <v>44296.166666666657</v>
      </c>
      <c r="B2382">
        <v>58386</v>
      </c>
      <c r="C2382">
        <v>58506</v>
      </c>
      <c r="D2382">
        <v>58224</v>
      </c>
      <c r="E2382">
        <v>58381</v>
      </c>
      <c r="F2382">
        <v>941487.18079999997</v>
      </c>
      <c r="G2382" s="10">
        <f t="shared" si="111"/>
        <v>44296</v>
      </c>
      <c r="H2382">
        <f>_xlfn.XLOOKUP(Sheet1!G2382,USDKRW!$A$2:$A$1306,USDKRW!$B$2:$B$1306,,-1)</f>
        <v>1120.8399999999999</v>
      </c>
      <c r="I2382">
        <f t="shared" si="112"/>
        <v>65441364.239999995</v>
      </c>
      <c r="J2382">
        <f>_xlfn.XLOOKUP(A2382,upbit!$A:$A,upbit!$B:$B,,-1)</f>
        <v>75974000</v>
      </c>
      <c r="K2382">
        <f t="shared" si="113"/>
        <v>16.094768014573411</v>
      </c>
    </row>
    <row r="2383" spans="1:11" x14ac:dyDescent="0.3">
      <c r="A2383" s="2">
        <v>44296.208333333343</v>
      </c>
      <c r="B2383">
        <v>58381</v>
      </c>
      <c r="C2383">
        <v>58602</v>
      </c>
      <c r="D2383">
        <v>58288</v>
      </c>
      <c r="E2383">
        <v>58339</v>
      </c>
      <c r="F2383">
        <v>946063.19180000003</v>
      </c>
      <c r="G2383" s="10">
        <f t="shared" si="111"/>
        <v>44296</v>
      </c>
      <c r="H2383">
        <f>_xlfn.XLOOKUP(Sheet1!G2383,USDKRW!$A$2:$A$1306,USDKRW!$B$2:$B$1306,,-1)</f>
        <v>1120.8399999999999</v>
      </c>
      <c r="I2383">
        <f t="shared" si="112"/>
        <v>65435760.039999992</v>
      </c>
      <c r="J2383">
        <f>_xlfn.XLOOKUP(A2383,upbit!$A:$A,upbit!$B:$B,,-1)</f>
        <v>75894000</v>
      </c>
      <c r="K2383">
        <f t="shared" si="113"/>
        <v>15.98245355996022</v>
      </c>
    </row>
    <row r="2384" spans="1:11" x14ac:dyDescent="0.3">
      <c r="A2384" s="2">
        <v>44296.25</v>
      </c>
      <c r="B2384">
        <v>58339</v>
      </c>
      <c r="C2384">
        <v>58517</v>
      </c>
      <c r="D2384">
        <v>58319</v>
      </c>
      <c r="E2384">
        <v>58359</v>
      </c>
      <c r="F2384">
        <v>1315882.1687</v>
      </c>
      <c r="G2384" s="10">
        <f t="shared" si="111"/>
        <v>44296</v>
      </c>
      <c r="H2384">
        <f>_xlfn.XLOOKUP(Sheet1!G2384,USDKRW!$A$2:$A$1306,USDKRW!$B$2:$B$1306,,-1)</f>
        <v>1120.8399999999999</v>
      </c>
      <c r="I2384">
        <f t="shared" si="112"/>
        <v>65388684.759999998</v>
      </c>
      <c r="J2384">
        <f>_xlfn.XLOOKUP(A2384,upbit!$A:$A,upbit!$B:$B,,-1)</f>
        <v>76174000</v>
      </c>
      <c r="K2384">
        <f t="shared" si="113"/>
        <v>16.49416145864684</v>
      </c>
    </row>
    <row r="2385" spans="1:11" x14ac:dyDescent="0.3">
      <c r="A2385" s="2">
        <v>44296.291666666657</v>
      </c>
      <c r="B2385">
        <v>58359</v>
      </c>
      <c r="C2385">
        <v>58359</v>
      </c>
      <c r="D2385">
        <v>58026</v>
      </c>
      <c r="E2385">
        <v>58079</v>
      </c>
      <c r="F2385">
        <v>361245.5539</v>
      </c>
      <c r="G2385" s="10">
        <f t="shared" si="111"/>
        <v>44296</v>
      </c>
      <c r="H2385">
        <f>_xlfn.XLOOKUP(Sheet1!G2385,USDKRW!$A$2:$A$1306,USDKRW!$B$2:$B$1306,,-1)</f>
        <v>1120.8399999999999</v>
      </c>
      <c r="I2385">
        <f t="shared" si="112"/>
        <v>65411101.559999995</v>
      </c>
      <c r="J2385">
        <f>_xlfn.XLOOKUP(A2385,upbit!$A:$A,upbit!$B:$B,,-1)</f>
        <v>75798000</v>
      </c>
      <c r="K2385">
        <f t="shared" si="113"/>
        <v>15.879412198053799</v>
      </c>
    </row>
    <row r="2386" spans="1:11" x14ac:dyDescent="0.3">
      <c r="A2386" s="2">
        <v>44296.333333333343</v>
      </c>
      <c r="B2386">
        <v>58079</v>
      </c>
      <c r="C2386">
        <v>58185</v>
      </c>
      <c r="D2386">
        <v>57878</v>
      </c>
      <c r="E2386">
        <v>58138</v>
      </c>
      <c r="F2386">
        <v>810934.78980000003</v>
      </c>
      <c r="G2386" s="10">
        <f t="shared" si="111"/>
        <v>44296</v>
      </c>
      <c r="H2386">
        <f>_xlfn.XLOOKUP(Sheet1!G2386,USDKRW!$A$2:$A$1306,USDKRW!$B$2:$B$1306,,-1)</f>
        <v>1120.8399999999999</v>
      </c>
      <c r="I2386">
        <f t="shared" si="112"/>
        <v>65097266.359999992</v>
      </c>
      <c r="J2386">
        <f>_xlfn.XLOOKUP(A2386,upbit!$A:$A,upbit!$B:$B,,-1)</f>
        <v>75814000</v>
      </c>
      <c r="K2386">
        <f t="shared" si="113"/>
        <v>16.462647725842249</v>
      </c>
    </row>
    <row r="2387" spans="1:11" x14ac:dyDescent="0.3">
      <c r="A2387" s="2">
        <v>44296.375</v>
      </c>
      <c r="B2387">
        <v>58138</v>
      </c>
      <c r="C2387">
        <v>58319</v>
      </c>
      <c r="D2387">
        <v>57905</v>
      </c>
      <c r="E2387">
        <v>58108</v>
      </c>
      <c r="F2387">
        <v>763577.00399999996</v>
      </c>
      <c r="G2387" s="10">
        <f t="shared" si="111"/>
        <v>44296</v>
      </c>
      <c r="H2387">
        <f>_xlfn.XLOOKUP(Sheet1!G2387,USDKRW!$A$2:$A$1306,USDKRW!$B$2:$B$1306,,-1)</f>
        <v>1120.8399999999999</v>
      </c>
      <c r="I2387">
        <f t="shared" si="112"/>
        <v>65163395.919999994</v>
      </c>
      <c r="J2387">
        <f>_xlfn.XLOOKUP(A2387,upbit!$A:$A,upbit!$B:$B,,-1)</f>
        <v>76072000</v>
      </c>
      <c r="K2387">
        <f t="shared" si="113"/>
        <v>16.740386110926941</v>
      </c>
    </row>
    <row r="2388" spans="1:11" x14ac:dyDescent="0.3">
      <c r="A2388" s="2">
        <v>44296.416666666657</v>
      </c>
      <c r="B2388">
        <v>58108</v>
      </c>
      <c r="C2388">
        <v>58442</v>
      </c>
      <c r="D2388">
        <v>58084</v>
      </c>
      <c r="E2388">
        <v>58417</v>
      </c>
      <c r="F2388">
        <v>686848.07299999997</v>
      </c>
      <c r="G2388" s="10">
        <f t="shared" si="111"/>
        <v>44296</v>
      </c>
      <c r="H2388">
        <f>_xlfn.XLOOKUP(Sheet1!G2388,USDKRW!$A$2:$A$1306,USDKRW!$B$2:$B$1306,,-1)</f>
        <v>1120.8399999999999</v>
      </c>
      <c r="I2388">
        <f t="shared" si="112"/>
        <v>65129770.719999999</v>
      </c>
      <c r="J2388">
        <f>_xlfn.XLOOKUP(A2388,upbit!$A:$A,upbit!$B:$B,,-1)</f>
        <v>76025000</v>
      </c>
      <c r="K2388">
        <f t="shared" si="113"/>
        <v>16.728493221386852</v>
      </c>
    </row>
    <row r="2389" spans="1:11" x14ac:dyDescent="0.3">
      <c r="A2389" s="2">
        <v>44296.458333333343</v>
      </c>
      <c r="B2389">
        <v>58417</v>
      </c>
      <c r="C2389">
        <v>58741</v>
      </c>
      <c r="D2389">
        <v>58335</v>
      </c>
      <c r="E2389">
        <v>58728</v>
      </c>
      <c r="F2389">
        <v>940445.97600000002</v>
      </c>
      <c r="G2389" s="10">
        <f t="shared" si="111"/>
        <v>44296</v>
      </c>
      <c r="H2389">
        <f>_xlfn.XLOOKUP(Sheet1!G2389,USDKRW!$A$2:$A$1306,USDKRW!$B$2:$B$1306,,-1)</f>
        <v>1120.8399999999999</v>
      </c>
      <c r="I2389">
        <f t="shared" si="112"/>
        <v>65476110.279999994</v>
      </c>
      <c r="J2389">
        <f>_xlfn.XLOOKUP(A2389,upbit!$A:$A,upbit!$B:$B,,-1)</f>
        <v>76426000</v>
      </c>
      <c r="K2389">
        <f t="shared" si="113"/>
        <v>16.723488419171883</v>
      </c>
    </row>
    <row r="2390" spans="1:11" x14ac:dyDescent="0.3">
      <c r="A2390" s="2">
        <v>44296.5</v>
      </c>
      <c r="B2390">
        <v>58728</v>
      </c>
      <c r="C2390">
        <v>59238</v>
      </c>
      <c r="D2390">
        <v>58720</v>
      </c>
      <c r="E2390">
        <v>59221</v>
      </c>
      <c r="F2390">
        <v>2730340.7906999998</v>
      </c>
      <c r="G2390" s="10">
        <f t="shared" si="111"/>
        <v>44296</v>
      </c>
      <c r="H2390">
        <f>_xlfn.XLOOKUP(Sheet1!G2390,USDKRW!$A$2:$A$1306,USDKRW!$B$2:$B$1306,,-1)</f>
        <v>1120.8399999999999</v>
      </c>
      <c r="I2390">
        <f t="shared" si="112"/>
        <v>65824691.519999996</v>
      </c>
      <c r="J2390">
        <f>_xlfn.XLOOKUP(A2390,upbit!$A:$A,upbit!$B:$B,,-1)</f>
        <v>76897000</v>
      </c>
      <c r="K2390">
        <f t="shared" si="113"/>
        <v>16.820904472656473</v>
      </c>
    </row>
    <row r="2391" spans="1:11" x14ac:dyDescent="0.3">
      <c r="A2391" s="2">
        <v>44296.541666666657</v>
      </c>
      <c r="B2391">
        <v>59221</v>
      </c>
      <c r="C2391">
        <v>61264</v>
      </c>
      <c r="D2391">
        <v>59221</v>
      </c>
      <c r="E2391">
        <v>61058</v>
      </c>
      <c r="F2391">
        <v>43225001.388700001</v>
      </c>
      <c r="G2391" s="10">
        <f t="shared" si="111"/>
        <v>44296</v>
      </c>
      <c r="H2391">
        <f>_xlfn.XLOOKUP(Sheet1!G2391,USDKRW!$A$2:$A$1306,USDKRW!$B$2:$B$1306,,-1)</f>
        <v>1120.8399999999999</v>
      </c>
      <c r="I2391">
        <f t="shared" si="112"/>
        <v>66377265.639999993</v>
      </c>
      <c r="J2391">
        <f>_xlfn.XLOOKUP(A2391,upbit!$A:$A,upbit!$B:$B,,-1)</f>
        <v>77684000</v>
      </c>
      <c r="K2391">
        <f t="shared" si="113"/>
        <v>17.034046598608899</v>
      </c>
    </row>
    <row r="2392" spans="1:11" x14ac:dyDescent="0.3">
      <c r="A2392" s="2">
        <v>44296.583333333343</v>
      </c>
      <c r="B2392">
        <v>61058</v>
      </c>
      <c r="C2392">
        <v>61305</v>
      </c>
      <c r="D2392">
        <v>60645</v>
      </c>
      <c r="E2392">
        <v>60873</v>
      </c>
      <c r="F2392">
        <v>8344589.4870999996</v>
      </c>
      <c r="G2392" s="10">
        <f t="shared" si="111"/>
        <v>44296</v>
      </c>
      <c r="H2392">
        <f>_xlfn.XLOOKUP(Sheet1!G2392,USDKRW!$A$2:$A$1306,USDKRW!$B$2:$B$1306,,-1)</f>
        <v>1120.8399999999999</v>
      </c>
      <c r="I2392">
        <f t="shared" si="112"/>
        <v>68436248.719999999</v>
      </c>
      <c r="J2392">
        <f>_xlfn.XLOOKUP(A2392,upbit!$A:$A,upbit!$B:$B,,-1)</f>
        <v>79325000</v>
      </c>
      <c r="K2392">
        <f t="shared" si="113"/>
        <v>15.910795059136307</v>
      </c>
    </row>
    <row r="2393" spans="1:11" x14ac:dyDescent="0.3">
      <c r="A2393" s="2">
        <v>44296.625</v>
      </c>
      <c r="B2393">
        <v>60873</v>
      </c>
      <c r="C2393">
        <v>61040</v>
      </c>
      <c r="D2393">
        <v>60527</v>
      </c>
      <c r="E2393">
        <v>60585</v>
      </c>
      <c r="F2393">
        <v>2152501.7872000001</v>
      </c>
      <c r="G2393" s="10">
        <f t="shared" si="111"/>
        <v>44296</v>
      </c>
      <c r="H2393">
        <f>_xlfn.XLOOKUP(Sheet1!G2393,USDKRW!$A$2:$A$1306,USDKRW!$B$2:$B$1306,,-1)</f>
        <v>1120.8399999999999</v>
      </c>
      <c r="I2393">
        <f t="shared" si="112"/>
        <v>68228893.319999993</v>
      </c>
      <c r="J2393">
        <f>_xlfn.XLOOKUP(A2393,upbit!$A:$A,upbit!$B:$B,,-1)</f>
        <v>78999000</v>
      </c>
      <c r="K2393">
        <f t="shared" si="113"/>
        <v>15.785257763873117</v>
      </c>
    </row>
    <row r="2394" spans="1:11" x14ac:dyDescent="0.3">
      <c r="A2394" s="2">
        <v>44296.666666666657</v>
      </c>
      <c r="B2394">
        <v>60585</v>
      </c>
      <c r="C2394">
        <v>60833</v>
      </c>
      <c r="D2394">
        <v>60376</v>
      </c>
      <c r="E2394">
        <v>60500</v>
      </c>
      <c r="F2394">
        <v>1469619.1514000001</v>
      </c>
      <c r="G2394" s="10">
        <f t="shared" si="111"/>
        <v>44296</v>
      </c>
      <c r="H2394">
        <f>_xlfn.XLOOKUP(Sheet1!G2394,USDKRW!$A$2:$A$1306,USDKRW!$B$2:$B$1306,,-1)</f>
        <v>1120.8399999999999</v>
      </c>
      <c r="I2394">
        <f t="shared" si="112"/>
        <v>67906091.399999991</v>
      </c>
      <c r="J2394">
        <f>_xlfn.XLOOKUP(A2394,upbit!$A:$A,upbit!$B:$B,,-1)</f>
        <v>78777000</v>
      </c>
      <c r="K2394">
        <f t="shared" si="113"/>
        <v>16.008738503244224</v>
      </c>
    </row>
    <row r="2395" spans="1:11" x14ac:dyDescent="0.3">
      <c r="A2395" s="2">
        <v>44296.708333333343</v>
      </c>
      <c r="B2395">
        <v>60500</v>
      </c>
      <c r="C2395">
        <v>60825</v>
      </c>
      <c r="D2395">
        <v>60444</v>
      </c>
      <c r="E2395">
        <v>60550</v>
      </c>
      <c r="F2395">
        <v>825478.31030000001</v>
      </c>
      <c r="G2395" s="10">
        <f t="shared" si="111"/>
        <v>44296</v>
      </c>
      <c r="H2395">
        <f>_xlfn.XLOOKUP(Sheet1!G2395,USDKRW!$A$2:$A$1306,USDKRW!$B$2:$B$1306,,-1)</f>
        <v>1120.8399999999999</v>
      </c>
      <c r="I2395">
        <f t="shared" si="112"/>
        <v>67810820</v>
      </c>
      <c r="J2395">
        <f>_xlfn.XLOOKUP(A2395,upbit!$A:$A,upbit!$B:$B,,-1)</f>
        <v>78311000</v>
      </c>
      <c r="K2395">
        <f t="shared" si="113"/>
        <v>15.484520022025983</v>
      </c>
    </row>
    <row r="2396" spans="1:11" x14ac:dyDescent="0.3">
      <c r="A2396" s="2">
        <v>44296.75</v>
      </c>
      <c r="B2396">
        <v>60550</v>
      </c>
      <c r="C2396">
        <v>60833</v>
      </c>
      <c r="D2396">
        <v>60466</v>
      </c>
      <c r="E2396">
        <v>60776</v>
      </c>
      <c r="F2396">
        <v>1288152.9639999999</v>
      </c>
      <c r="G2396" s="10">
        <f t="shared" si="111"/>
        <v>44296</v>
      </c>
      <c r="H2396">
        <f>_xlfn.XLOOKUP(Sheet1!G2396,USDKRW!$A$2:$A$1306,USDKRW!$B$2:$B$1306,,-1)</f>
        <v>1120.8399999999999</v>
      </c>
      <c r="I2396">
        <f t="shared" si="112"/>
        <v>67866862</v>
      </c>
      <c r="J2396">
        <f>_xlfn.XLOOKUP(A2396,upbit!$A:$A,upbit!$B:$B,,-1)</f>
        <v>78407000</v>
      </c>
      <c r="K2396">
        <f t="shared" si="113"/>
        <v>15.530610506199615</v>
      </c>
    </row>
    <row r="2397" spans="1:11" x14ac:dyDescent="0.3">
      <c r="A2397" s="2">
        <v>44296.791666666657</v>
      </c>
      <c r="B2397">
        <v>60776</v>
      </c>
      <c r="C2397">
        <v>61045</v>
      </c>
      <c r="D2397">
        <v>60540</v>
      </c>
      <c r="E2397">
        <v>60675</v>
      </c>
      <c r="F2397">
        <v>1000855.4292</v>
      </c>
      <c r="G2397" s="10">
        <f t="shared" si="111"/>
        <v>44296</v>
      </c>
      <c r="H2397">
        <f>_xlfn.XLOOKUP(Sheet1!G2397,USDKRW!$A$2:$A$1306,USDKRW!$B$2:$B$1306,,-1)</f>
        <v>1120.8399999999999</v>
      </c>
      <c r="I2397">
        <f t="shared" si="112"/>
        <v>68120171.839999989</v>
      </c>
      <c r="J2397">
        <f>_xlfn.XLOOKUP(A2397,upbit!$A:$A,upbit!$B:$B,,-1)</f>
        <v>78549000</v>
      </c>
      <c r="K2397">
        <f t="shared" si="113"/>
        <v>15.309456623942674</v>
      </c>
    </row>
    <row r="2398" spans="1:11" x14ac:dyDescent="0.3">
      <c r="A2398" s="2">
        <v>44296.833333333343</v>
      </c>
      <c r="B2398">
        <v>60675</v>
      </c>
      <c r="C2398">
        <v>60725</v>
      </c>
      <c r="D2398">
        <v>60510</v>
      </c>
      <c r="E2398">
        <v>60585</v>
      </c>
      <c r="F2398">
        <v>623837.43770000001</v>
      </c>
      <c r="G2398" s="10">
        <f t="shared" si="111"/>
        <v>44296</v>
      </c>
      <c r="H2398">
        <f>_xlfn.XLOOKUP(Sheet1!G2398,USDKRW!$A$2:$A$1306,USDKRW!$B$2:$B$1306,,-1)</f>
        <v>1120.8399999999999</v>
      </c>
      <c r="I2398">
        <f t="shared" si="112"/>
        <v>68006967</v>
      </c>
      <c r="J2398">
        <f>_xlfn.XLOOKUP(A2398,upbit!$A:$A,upbit!$B:$B,,-1)</f>
        <v>78642000</v>
      </c>
      <c r="K2398">
        <f t="shared" si="113"/>
        <v>15.638152191083599</v>
      </c>
    </row>
    <row r="2399" spans="1:11" x14ac:dyDescent="0.3">
      <c r="A2399" s="2">
        <v>44296.875</v>
      </c>
      <c r="B2399">
        <v>60585</v>
      </c>
      <c r="C2399">
        <v>60816</v>
      </c>
      <c r="D2399">
        <v>59900</v>
      </c>
      <c r="E2399">
        <v>60093</v>
      </c>
      <c r="F2399">
        <v>4879213.6187000005</v>
      </c>
      <c r="G2399" s="10">
        <f t="shared" si="111"/>
        <v>44296</v>
      </c>
      <c r="H2399">
        <f>_xlfn.XLOOKUP(Sheet1!G2399,USDKRW!$A$2:$A$1306,USDKRW!$B$2:$B$1306,,-1)</f>
        <v>1120.8399999999999</v>
      </c>
      <c r="I2399">
        <f t="shared" si="112"/>
        <v>67906091.399999991</v>
      </c>
      <c r="J2399">
        <f>_xlfn.XLOOKUP(A2399,upbit!$A:$A,upbit!$B:$B,,-1)</f>
        <v>78471000</v>
      </c>
      <c r="K2399">
        <f t="shared" si="113"/>
        <v>15.558116189853344</v>
      </c>
    </row>
    <row r="2400" spans="1:11" x14ac:dyDescent="0.3">
      <c r="A2400" s="2">
        <v>44296.916666666657</v>
      </c>
      <c r="B2400">
        <v>60093</v>
      </c>
      <c r="C2400">
        <v>60483</v>
      </c>
      <c r="D2400">
        <v>60006</v>
      </c>
      <c r="E2400">
        <v>60478</v>
      </c>
      <c r="F2400">
        <v>761174.62159999995</v>
      </c>
      <c r="G2400" s="10">
        <f t="shared" si="111"/>
        <v>44296</v>
      </c>
      <c r="H2400">
        <f>_xlfn.XLOOKUP(Sheet1!G2400,USDKRW!$A$2:$A$1306,USDKRW!$B$2:$B$1306,,-1)</f>
        <v>1120.8399999999999</v>
      </c>
      <c r="I2400">
        <f t="shared" si="112"/>
        <v>67354638.11999999</v>
      </c>
      <c r="J2400">
        <f>_xlfn.XLOOKUP(A2400,upbit!$A:$A,upbit!$B:$B,,-1)</f>
        <v>78463000</v>
      </c>
      <c r="K2400">
        <f t="shared" si="113"/>
        <v>16.492348841974614</v>
      </c>
    </row>
    <row r="2401" spans="1:11" x14ac:dyDescent="0.3">
      <c r="A2401" s="2">
        <v>44296.958333333343</v>
      </c>
      <c r="B2401">
        <v>60478</v>
      </c>
      <c r="C2401">
        <v>60502</v>
      </c>
      <c r="D2401">
        <v>60272</v>
      </c>
      <c r="E2401">
        <v>60398</v>
      </c>
      <c r="F2401">
        <v>427848.55969999998</v>
      </c>
      <c r="G2401" s="10">
        <f t="shared" si="111"/>
        <v>44296</v>
      </c>
      <c r="H2401">
        <f>_xlfn.XLOOKUP(Sheet1!G2401,USDKRW!$A$2:$A$1306,USDKRW!$B$2:$B$1306,,-1)</f>
        <v>1120.8399999999999</v>
      </c>
      <c r="I2401">
        <f t="shared" si="112"/>
        <v>67786161.519999996</v>
      </c>
      <c r="J2401">
        <f>_xlfn.XLOOKUP(A2401,upbit!$A:$A,upbit!$B:$B,,-1)</f>
        <v>79098000</v>
      </c>
      <c r="K2401">
        <f t="shared" si="113"/>
        <v>16.687533600294646</v>
      </c>
    </row>
    <row r="2402" spans="1:11" x14ac:dyDescent="0.3">
      <c r="A2402" s="2">
        <v>44297</v>
      </c>
      <c r="B2402">
        <v>60396</v>
      </c>
      <c r="C2402">
        <v>60459</v>
      </c>
      <c r="D2402">
        <v>60108</v>
      </c>
      <c r="E2402">
        <v>60255</v>
      </c>
      <c r="F2402">
        <v>612556.34400000004</v>
      </c>
      <c r="G2402" s="10">
        <f t="shared" si="111"/>
        <v>44297</v>
      </c>
      <c r="H2402">
        <f>_xlfn.XLOOKUP(Sheet1!G2402,USDKRW!$A$2:$A$1306,USDKRW!$B$2:$B$1306,,-1)</f>
        <v>1120.8399999999999</v>
      </c>
      <c r="I2402">
        <f t="shared" si="112"/>
        <v>67694252.640000001</v>
      </c>
      <c r="J2402">
        <f>_xlfn.XLOOKUP(A2402,upbit!$A:$A,upbit!$B:$B,,-1)</f>
        <v>78983000</v>
      </c>
      <c r="K2402">
        <f t="shared" si="113"/>
        <v>16.676079459852943</v>
      </c>
    </row>
    <row r="2403" spans="1:11" x14ac:dyDescent="0.3">
      <c r="A2403" s="2">
        <v>44297.041666666657</v>
      </c>
      <c r="B2403">
        <v>60255</v>
      </c>
      <c r="C2403">
        <v>60565</v>
      </c>
      <c r="D2403">
        <v>60132</v>
      </c>
      <c r="E2403">
        <v>60275</v>
      </c>
      <c r="F2403">
        <v>905037.77899999998</v>
      </c>
      <c r="G2403" s="10">
        <f t="shared" si="111"/>
        <v>44297</v>
      </c>
      <c r="H2403">
        <f>_xlfn.XLOOKUP(Sheet1!G2403,USDKRW!$A$2:$A$1306,USDKRW!$B$2:$B$1306,,-1)</f>
        <v>1120.8399999999999</v>
      </c>
      <c r="I2403">
        <f t="shared" si="112"/>
        <v>67536214.199999988</v>
      </c>
      <c r="J2403">
        <f>_xlfn.XLOOKUP(A2403,upbit!$A:$A,upbit!$B:$B,,-1)</f>
        <v>79174000</v>
      </c>
      <c r="K2403">
        <f t="shared" si="113"/>
        <v>17.231919108666904</v>
      </c>
    </row>
    <row r="2404" spans="1:11" x14ac:dyDescent="0.3">
      <c r="A2404" s="2">
        <v>44297.083333333343</v>
      </c>
      <c r="B2404">
        <v>60275</v>
      </c>
      <c r="C2404">
        <v>60275</v>
      </c>
      <c r="D2404">
        <v>59935</v>
      </c>
      <c r="E2404">
        <v>60105</v>
      </c>
      <c r="F2404">
        <v>933690.64020000002</v>
      </c>
      <c r="G2404" s="10">
        <f t="shared" si="111"/>
        <v>44297</v>
      </c>
      <c r="H2404">
        <f>_xlfn.XLOOKUP(Sheet1!G2404,USDKRW!$A$2:$A$1306,USDKRW!$B$2:$B$1306,,-1)</f>
        <v>1120.8399999999999</v>
      </c>
      <c r="I2404">
        <f t="shared" si="112"/>
        <v>67558631</v>
      </c>
      <c r="J2404">
        <f>_xlfn.XLOOKUP(A2404,upbit!$A:$A,upbit!$B:$B,,-1)</f>
        <v>78800000</v>
      </c>
      <c r="K2404">
        <f t="shared" si="113"/>
        <v>16.63942687056521</v>
      </c>
    </row>
    <row r="2405" spans="1:11" x14ac:dyDescent="0.3">
      <c r="A2405" s="2">
        <v>44297.125</v>
      </c>
      <c r="B2405">
        <v>60105</v>
      </c>
      <c r="C2405">
        <v>60105</v>
      </c>
      <c r="D2405">
        <v>59576</v>
      </c>
      <c r="E2405">
        <v>60013</v>
      </c>
      <c r="F2405">
        <v>1702823.9754999999</v>
      </c>
      <c r="G2405" s="10">
        <f t="shared" si="111"/>
        <v>44297</v>
      </c>
      <c r="H2405">
        <f>_xlfn.XLOOKUP(Sheet1!G2405,USDKRW!$A$2:$A$1306,USDKRW!$B$2:$B$1306,,-1)</f>
        <v>1120.8399999999999</v>
      </c>
      <c r="I2405">
        <f t="shared" si="112"/>
        <v>67368088.199999988</v>
      </c>
      <c r="J2405">
        <f>_xlfn.XLOOKUP(A2405,upbit!$A:$A,upbit!$B:$B,,-1)</f>
        <v>78529000</v>
      </c>
      <c r="K2405">
        <f t="shared" si="113"/>
        <v>16.567060307345962</v>
      </c>
    </row>
    <row r="2406" spans="1:11" x14ac:dyDescent="0.3">
      <c r="A2406" s="2">
        <v>44297.166666666657</v>
      </c>
      <c r="B2406">
        <v>60013</v>
      </c>
      <c r="C2406">
        <v>60015</v>
      </c>
      <c r="D2406">
        <v>59530</v>
      </c>
      <c r="E2406">
        <v>59585</v>
      </c>
      <c r="F2406">
        <v>1246604.4201</v>
      </c>
      <c r="G2406" s="10">
        <f t="shared" si="111"/>
        <v>44297</v>
      </c>
      <c r="H2406">
        <f>_xlfn.XLOOKUP(Sheet1!G2406,USDKRW!$A$2:$A$1306,USDKRW!$B$2:$B$1306,,-1)</f>
        <v>1120.8399999999999</v>
      </c>
      <c r="I2406">
        <f t="shared" si="112"/>
        <v>67264970.920000002</v>
      </c>
      <c r="J2406">
        <f>_xlfn.XLOOKUP(A2406,upbit!$A:$A,upbit!$B:$B,,-1)</f>
        <v>78340000</v>
      </c>
      <c r="K2406">
        <f t="shared" si="113"/>
        <v>16.4647794067611</v>
      </c>
    </row>
    <row r="2407" spans="1:11" x14ac:dyDescent="0.3">
      <c r="A2407" s="2">
        <v>44297.208333333343</v>
      </c>
      <c r="B2407">
        <v>59585</v>
      </c>
      <c r="C2407">
        <v>59803</v>
      </c>
      <c r="D2407">
        <v>58367</v>
      </c>
      <c r="E2407">
        <v>58623</v>
      </c>
      <c r="F2407">
        <v>5616685.5789000001</v>
      </c>
      <c r="G2407" s="10">
        <f t="shared" si="111"/>
        <v>44297</v>
      </c>
      <c r="H2407">
        <f>_xlfn.XLOOKUP(Sheet1!G2407,USDKRW!$A$2:$A$1306,USDKRW!$B$2:$B$1306,,-1)</f>
        <v>1120.8399999999999</v>
      </c>
      <c r="I2407">
        <f t="shared" si="112"/>
        <v>66785251.399999999</v>
      </c>
      <c r="J2407">
        <f>_xlfn.XLOOKUP(A2407,upbit!$A:$A,upbit!$B:$B,,-1)</f>
        <v>78104000</v>
      </c>
      <c r="K2407">
        <f t="shared" si="113"/>
        <v>16.947976331193381</v>
      </c>
    </row>
    <row r="2408" spans="1:11" x14ac:dyDescent="0.3">
      <c r="A2408" s="2">
        <v>44297.25</v>
      </c>
      <c r="B2408">
        <v>58623</v>
      </c>
      <c r="C2408">
        <v>59244</v>
      </c>
      <c r="D2408">
        <v>58489</v>
      </c>
      <c r="E2408">
        <v>59174</v>
      </c>
      <c r="F2408">
        <v>2068879.6255000001</v>
      </c>
      <c r="G2408" s="10">
        <f t="shared" si="111"/>
        <v>44297</v>
      </c>
      <c r="H2408">
        <f>_xlfn.XLOOKUP(Sheet1!G2408,USDKRW!$A$2:$A$1306,USDKRW!$B$2:$B$1306,,-1)</f>
        <v>1120.8399999999999</v>
      </c>
      <c r="I2408">
        <f t="shared" si="112"/>
        <v>65707003.319999993</v>
      </c>
      <c r="J2408">
        <f>_xlfn.XLOOKUP(A2408,upbit!$A:$A,upbit!$B:$B,,-1)</f>
        <v>77836000</v>
      </c>
      <c r="K2408">
        <f t="shared" si="113"/>
        <v>18.459214493363095</v>
      </c>
    </row>
    <row r="2409" spans="1:11" x14ac:dyDescent="0.3">
      <c r="A2409" s="2">
        <v>44297.291666666657</v>
      </c>
      <c r="B2409">
        <v>59174</v>
      </c>
      <c r="C2409">
        <v>59400</v>
      </c>
      <c r="D2409">
        <v>59032</v>
      </c>
      <c r="E2409">
        <v>59037</v>
      </c>
      <c r="F2409">
        <v>1340599.7515</v>
      </c>
      <c r="G2409" s="10">
        <f t="shared" si="111"/>
        <v>44297</v>
      </c>
      <c r="H2409">
        <f>_xlfn.XLOOKUP(Sheet1!G2409,USDKRW!$A$2:$A$1306,USDKRW!$B$2:$B$1306,,-1)</f>
        <v>1120.8399999999999</v>
      </c>
      <c r="I2409">
        <f t="shared" si="112"/>
        <v>66324586.159999996</v>
      </c>
      <c r="J2409">
        <f>_xlfn.XLOOKUP(A2409,upbit!$A:$A,upbit!$B:$B,,-1)</f>
        <v>77945000</v>
      </c>
      <c r="K2409">
        <f t="shared" si="113"/>
        <v>17.520522196651434</v>
      </c>
    </row>
    <row r="2410" spans="1:11" x14ac:dyDescent="0.3">
      <c r="A2410" s="2">
        <v>44297.333333333343</v>
      </c>
      <c r="B2410">
        <v>59037</v>
      </c>
      <c r="C2410">
        <v>59835</v>
      </c>
      <c r="D2410">
        <v>59037</v>
      </c>
      <c r="E2410">
        <v>59771</v>
      </c>
      <c r="F2410">
        <v>539638.75829999999</v>
      </c>
      <c r="G2410" s="10">
        <f t="shared" si="111"/>
        <v>44297</v>
      </c>
      <c r="H2410">
        <f>_xlfn.XLOOKUP(Sheet1!G2410,USDKRW!$A$2:$A$1306,USDKRW!$B$2:$B$1306,,-1)</f>
        <v>1120.8399999999999</v>
      </c>
      <c r="I2410">
        <f t="shared" si="112"/>
        <v>66171031.079999998</v>
      </c>
      <c r="J2410">
        <f>_xlfn.XLOOKUP(A2410,upbit!$A:$A,upbit!$B:$B,,-1)</f>
        <v>77808000</v>
      </c>
      <c r="K2410">
        <f t="shared" si="113"/>
        <v>17.586198567664812</v>
      </c>
    </row>
    <row r="2411" spans="1:11" x14ac:dyDescent="0.3">
      <c r="A2411" s="2">
        <v>44297.375</v>
      </c>
      <c r="B2411">
        <v>59771</v>
      </c>
      <c r="C2411">
        <v>60411</v>
      </c>
      <c r="D2411">
        <v>59616</v>
      </c>
      <c r="E2411">
        <v>60167</v>
      </c>
      <c r="F2411">
        <v>1625231.4025000001</v>
      </c>
      <c r="G2411" s="10">
        <f t="shared" si="111"/>
        <v>44297</v>
      </c>
      <c r="H2411">
        <f>_xlfn.XLOOKUP(Sheet1!G2411,USDKRW!$A$2:$A$1306,USDKRW!$B$2:$B$1306,,-1)</f>
        <v>1120.8399999999999</v>
      </c>
      <c r="I2411">
        <f t="shared" si="112"/>
        <v>66993727.639999993</v>
      </c>
      <c r="J2411">
        <f>_xlfn.XLOOKUP(A2411,upbit!$A:$A,upbit!$B:$B,,-1)</f>
        <v>78531000</v>
      </c>
      <c r="K2411">
        <f t="shared" si="113"/>
        <v>17.221421715771857</v>
      </c>
    </row>
    <row r="2412" spans="1:11" x14ac:dyDescent="0.3">
      <c r="A2412" s="2">
        <v>44297.416666666657</v>
      </c>
      <c r="B2412">
        <v>60167</v>
      </c>
      <c r="C2412">
        <v>60600</v>
      </c>
      <c r="D2412">
        <v>60059</v>
      </c>
      <c r="E2412">
        <v>60595</v>
      </c>
      <c r="F2412">
        <v>485352.52990000002</v>
      </c>
      <c r="G2412" s="10">
        <f t="shared" si="111"/>
        <v>44297</v>
      </c>
      <c r="H2412">
        <f>_xlfn.XLOOKUP(Sheet1!G2412,USDKRW!$A$2:$A$1306,USDKRW!$B$2:$B$1306,,-1)</f>
        <v>1120.8399999999999</v>
      </c>
      <c r="I2412">
        <f t="shared" si="112"/>
        <v>67437580.280000001</v>
      </c>
      <c r="J2412">
        <f>_xlfn.XLOOKUP(A2412,upbit!$A:$A,upbit!$B:$B,,-1)</f>
        <v>78962000</v>
      </c>
      <c r="K2412">
        <f t="shared" si="113"/>
        <v>17.089017239572879</v>
      </c>
    </row>
    <row r="2413" spans="1:11" x14ac:dyDescent="0.3">
      <c r="A2413" s="2">
        <v>44297.458333333343</v>
      </c>
      <c r="B2413">
        <v>60595</v>
      </c>
      <c r="C2413">
        <v>60604</v>
      </c>
      <c r="D2413">
        <v>60273</v>
      </c>
      <c r="E2413">
        <v>60505</v>
      </c>
      <c r="F2413">
        <v>427724.59869999997</v>
      </c>
      <c r="G2413" s="10">
        <f t="shared" si="111"/>
        <v>44297</v>
      </c>
      <c r="H2413">
        <f>_xlfn.XLOOKUP(Sheet1!G2413,USDKRW!$A$2:$A$1306,USDKRW!$B$2:$B$1306,,-1)</f>
        <v>1120.8399999999999</v>
      </c>
      <c r="I2413">
        <f t="shared" si="112"/>
        <v>67917299.799999997</v>
      </c>
      <c r="J2413">
        <f>_xlfn.XLOOKUP(A2413,upbit!$A:$A,upbit!$B:$B,,-1)</f>
        <v>79320000</v>
      </c>
      <c r="K2413">
        <f t="shared" si="113"/>
        <v>16.789095316772308</v>
      </c>
    </row>
    <row r="2414" spans="1:11" x14ac:dyDescent="0.3">
      <c r="A2414" s="2">
        <v>44297.5</v>
      </c>
      <c r="B2414">
        <v>60505</v>
      </c>
      <c r="C2414">
        <v>60714</v>
      </c>
      <c r="D2414">
        <v>60235</v>
      </c>
      <c r="E2414">
        <v>60284</v>
      </c>
      <c r="F2414">
        <v>1486978.0432</v>
      </c>
      <c r="G2414" s="10">
        <f t="shared" si="111"/>
        <v>44297</v>
      </c>
      <c r="H2414">
        <f>_xlfn.XLOOKUP(Sheet1!G2414,USDKRW!$A$2:$A$1306,USDKRW!$B$2:$B$1306,,-1)</f>
        <v>1120.8399999999999</v>
      </c>
      <c r="I2414">
        <f t="shared" si="112"/>
        <v>67816424.199999988</v>
      </c>
      <c r="J2414">
        <f>_xlfn.XLOOKUP(A2414,upbit!$A:$A,upbit!$B:$B,,-1)</f>
        <v>78698000</v>
      </c>
      <c r="K2414">
        <f t="shared" si="113"/>
        <v>16.04563485669599</v>
      </c>
    </row>
    <row r="2415" spans="1:11" x14ac:dyDescent="0.3">
      <c r="A2415" s="2">
        <v>44297.541666666657</v>
      </c>
      <c r="B2415">
        <v>60284</v>
      </c>
      <c r="C2415">
        <v>60367</v>
      </c>
      <c r="D2415">
        <v>59795</v>
      </c>
      <c r="E2415">
        <v>59915</v>
      </c>
      <c r="F2415">
        <v>2794697.1527</v>
      </c>
      <c r="G2415" s="10">
        <f t="shared" si="111"/>
        <v>44297</v>
      </c>
      <c r="H2415">
        <f>_xlfn.XLOOKUP(Sheet1!G2415,USDKRW!$A$2:$A$1306,USDKRW!$B$2:$B$1306,,-1)</f>
        <v>1120.8399999999999</v>
      </c>
      <c r="I2415">
        <f t="shared" si="112"/>
        <v>67568718.560000002</v>
      </c>
      <c r="J2415">
        <f>_xlfn.XLOOKUP(A2415,upbit!$A:$A,upbit!$B:$B,,-1)</f>
        <v>78850000</v>
      </c>
      <c r="K2415">
        <f t="shared" si="113"/>
        <v>16.696012119842685</v>
      </c>
    </row>
    <row r="2416" spans="1:11" x14ac:dyDescent="0.3">
      <c r="A2416" s="2">
        <v>44297.583333333343</v>
      </c>
      <c r="B2416">
        <v>59915</v>
      </c>
      <c r="C2416">
        <v>60008</v>
      </c>
      <c r="D2416">
        <v>59545</v>
      </c>
      <c r="E2416">
        <v>59674</v>
      </c>
      <c r="F2416">
        <v>915115.91929999995</v>
      </c>
      <c r="G2416" s="10">
        <f t="shared" si="111"/>
        <v>44297</v>
      </c>
      <c r="H2416">
        <f>_xlfn.XLOOKUP(Sheet1!G2416,USDKRW!$A$2:$A$1306,USDKRW!$B$2:$B$1306,,-1)</f>
        <v>1120.8399999999999</v>
      </c>
      <c r="I2416">
        <f t="shared" si="112"/>
        <v>67155128.599999994</v>
      </c>
      <c r="J2416">
        <f>_xlfn.XLOOKUP(A2416,upbit!$A:$A,upbit!$B:$B,,-1)</f>
        <v>78640000</v>
      </c>
      <c r="K2416">
        <f t="shared" si="113"/>
        <v>17.102001945983925</v>
      </c>
    </row>
    <row r="2417" spans="1:11" x14ac:dyDescent="0.3">
      <c r="A2417" s="2">
        <v>44297.625</v>
      </c>
      <c r="B2417">
        <v>59674</v>
      </c>
      <c r="C2417">
        <v>59900</v>
      </c>
      <c r="D2417">
        <v>59362</v>
      </c>
      <c r="E2417">
        <v>59731</v>
      </c>
      <c r="F2417">
        <v>2363214.5921999998</v>
      </c>
      <c r="G2417" s="10">
        <f t="shared" si="111"/>
        <v>44297</v>
      </c>
      <c r="H2417">
        <f>_xlfn.XLOOKUP(Sheet1!G2417,USDKRW!$A$2:$A$1306,USDKRW!$B$2:$B$1306,,-1)</f>
        <v>1120.8399999999999</v>
      </c>
      <c r="I2417">
        <f t="shared" si="112"/>
        <v>66885006.159999996</v>
      </c>
      <c r="J2417">
        <f>_xlfn.XLOOKUP(A2417,upbit!$A:$A,upbit!$B:$B,,-1)</f>
        <v>78531000</v>
      </c>
      <c r="K2417">
        <f t="shared" si="113"/>
        <v>17.411964965871206</v>
      </c>
    </row>
    <row r="2418" spans="1:11" x14ac:dyDescent="0.3">
      <c r="A2418" s="2">
        <v>44297.666666666657</v>
      </c>
      <c r="B2418">
        <v>59731</v>
      </c>
      <c r="C2418">
        <v>59802</v>
      </c>
      <c r="D2418">
        <v>59410</v>
      </c>
      <c r="E2418">
        <v>59668</v>
      </c>
      <c r="F2418">
        <v>2077357.1771</v>
      </c>
      <c r="G2418" s="10">
        <f t="shared" si="111"/>
        <v>44297</v>
      </c>
      <c r="H2418">
        <f>_xlfn.XLOOKUP(Sheet1!G2418,USDKRW!$A$2:$A$1306,USDKRW!$B$2:$B$1306,,-1)</f>
        <v>1120.8399999999999</v>
      </c>
      <c r="I2418">
        <f t="shared" si="112"/>
        <v>66948894.039999992</v>
      </c>
      <c r="J2418">
        <f>_xlfn.XLOOKUP(A2418,upbit!$A:$A,upbit!$B:$B,,-1)</f>
        <v>77214000</v>
      </c>
      <c r="K2418">
        <f t="shared" si="113"/>
        <v>15.332749117359445</v>
      </c>
    </row>
    <row r="2419" spans="1:11" x14ac:dyDescent="0.3">
      <c r="A2419" s="2">
        <v>44297.708333333343</v>
      </c>
      <c r="B2419">
        <v>59668</v>
      </c>
      <c r="C2419">
        <v>60141</v>
      </c>
      <c r="D2419">
        <v>59668</v>
      </c>
      <c r="E2419">
        <v>59961</v>
      </c>
      <c r="F2419">
        <v>883272.94779999997</v>
      </c>
      <c r="G2419" s="10">
        <f t="shared" si="111"/>
        <v>44297</v>
      </c>
      <c r="H2419">
        <f>_xlfn.XLOOKUP(Sheet1!G2419,USDKRW!$A$2:$A$1306,USDKRW!$B$2:$B$1306,,-1)</f>
        <v>1120.8399999999999</v>
      </c>
      <c r="I2419">
        <f t="shared" si="112"/>
        <v>66878281.119999997</v>
      </c>
      <c r="J2419">
        <f>_xlfn.XLOOKUP(A2419,upbit!$A:$A,upbit!$B:$B,,-1)</f>
        <v>77362000</v>
      </c>
      <c r="K2419">
        <f t="shared" si="113"/>
        <v>15.675819869217356</v>
      </c>
    </row>
    <row r="2420" spans="1:11" x14ac:dyDescent="0.3">
      <c r="A2420" s="2">
        <v>44297.75</v>
      </c>
      <c r="B2420">
        <v>59961</v>
      </c>
      <c r="C2420">
        <v>60042</v>
      </c>
      <c r="D2420">
        <v>59462</v>
      </c>
      <c r="E2420">
        <v>59670</v>
      </c>
      <c r="F2420">
        <v>940626.16910000006</v>
      </c>
      <c r="G2420" s="10">
        <f t="shared" si="111"/>
        <v>44297</v>
      </c>
      <c r="H2420">
        <f>_xlfn.XLOOKUP(Sheet1!G2420,USDKRW!$A$2:$A$1306,USDKRW!$B$2:$B$1306,,-1)</f>
        <v>1120.8399999999999</v>
      </c>
      <c r="I2420">
        <f t="shared" si="112"/>
        <v>67206687.239999995</v>
      </c>
      <c r="J2420">
        <f>_xlfn.XLOOKUP(A2420,upbit!$A:$A,upbit!$B:$B,,-1)</f>
        <v>78072000</v>
      </c>
      <c r="K2420">
        <f t="shared" si="113"/>
        <v>16.167011358853589</v>
      </c>
    </row>
    <row r="2421" spans="1:11" x14ac:dyDescent="0.3">
      <c r="A2421" s="2">
        <v>44297.791666666657</v>
      </c>
      <c r="B2421">
        <v>59670</v>
      </c>
      <c r="C2421">
        <v>59957</v>
      </c>
      <c r="D2421">
        <v>59500</v>
      </c>
      <c r="E2421">
        <v>59595</v>
      </c>
      <c r="F2421">
        <v>484262.2671</v>
      </c>
      <c r="G2421" s="10">
        <f t="shared" si="111"/>
        <v>44297</v>
      </c>
      <c r="H2421">
        <f>_xlfn.XLOOKUP(Sheet1!G2421,USDKRW!$A$2:$A$1306,USDKRW!$B$2:$B$1306,,-1)</f>
        <v>1120.8399999999999</v>
      </c>
      <c r="I2421">
        <f t="shared" si="112"/>
        <v>66880522.799999997</v>
      </c>
      <c r="J2421">
        <f>_xlfn.XLOOKUP(A2421,upbit!$A:$A,upbit!$B:$B,,-1)</f>
        <v>77410000</v>
      </c>
      <c r="K2421">
        <f t="shared" si="113"/>
        <v>15.743712457941506</v>
      </c>
    </row>
    <row r="2422" spans="1:11" x14ac:dyDescent="0.3">
      <c r="A2422" s="2">
        <v>44297.833333333343</v>
      </c>
      <c r="B2422">
        <v>59595</v>
      </c>
      <c r="C2422">
        <v>59836</v>
      </c>
      <c r="D2422">
        <v>59454</v>
      </c>
      <c r="E2422">
        <v>59730</v>
      </c>
      <c r="F2422">
        <v>410037.02769999998</v>
      </c>
      <c r="G2422" s="10">
        <f t="shared" si="111"/>
        <v>44297</v>
      </c>
      <c r="H2422">
        <f>_xlfn.XLOOKUP(Sheet1!G2422,USDKRW!$A$2:$A$1306,USDKRW!$B$2:$B$1306,,-1)</f>
        <v>1120.8399999999999</v>
      </c>
      <c r="I2422">
        <f t="shared" si="112"/>
        <v>66796459.799999997</v>
      </c>
      <c r="J2422">
        <f>_xlfn.XLOOKUP(A2422,upbit!$A:$A,upbit!$B:$B,,-1)</f>
        <v>77732000</v>
      </c>
      <c r="K2422">
        <f t="shared" si="113"/>
        <v>16.371436798810702</v>
      </c>
    </row>
    <row r="2423" spans="1:11" x14ac:dyDescent="0.3">
      <c r="A2423" s="2">
        <v>44297.875</v>
      </c>
      <c r="B2423">
        <v>59730</v>
      </c>
      <c r="C2423">
        <v>59844</v>
      </c>
      <c r="D2423">
        <v>59463</v>
      </c>
      <c r="E2423">
        <v>59712</v>
      </c>
      <c r="F2423">
        <v>282026.4595</v>
      </c>
      <c r="G2423" s="10">
        <f t="shared" si="111"/>
        <v>44297</v>
      </c>
      <c r="H2423">
        <f>_xlfn.XLOOKUP(Sheet1!G2423,USDKRW!$A$2:$A$1306,USDKRW!$B$2:$B$1306,,-1)</f>
        <v>1120.8399999999999</v>
      </c>
      <c r="I2423">
        <f t="shared" si="112"/>
        <v>66947773.199999996</v>
      </c>
      <c r="J2423">
        <f>_xlfn.XLOOKUP(A2423,upbit!$A:$A,upbit!$B:$B,,-1)</f>
        <v>78418000</v>
      </c>
      <c r="K2423">
        <f t="shared" si="113"/>
        <v>17.133096818222484</v>
      </c>
    </row>
    <row r="2424" spans="1:11" x14ac:dyDescent="0.3">
      <c r="A2424" s="2">
        <v>44297.916666666657</v>
      </c>
      <c r="B2424">
        <v>59712</v>
      </c>
      <c r="C2424">
        <v>59747</v>
      </c>
      <c r="D2424">
        <v>59220</v>
      </c>
      <c r="E2424">
        <v>59337</v>
      </c>
      <c r="F2424">
        <v>421518.74690000003</v>
      </c>
      <c r="G2424" s="10">
        <f t="shared" si="111"/>
        <v>44297</v>
      </c>
      <c r="H2424">
        <f>_xlfn.XLOOKUP(Sheet1!G2424,USDKRW!$A$2:$A$1306,USDKRW!$B$2:$B$1306,,-1)</f>
        <v>1120.8399999999999</v>
      </c>
      <c r="I2424">
        <f t="shared" si="112"/>
        <v>66927598.079999998</v>
      </c>
      <c r="J2424">
        <f>_xlfn.XLOOKUP(A2424,upbit!$A:$A,upbit!$B:$B,,-1)</f>
        <v>78291000</v>
      </c>
      <c r="K2424">
        <f t="shared" si="113"/>
        <v>16.978648937045506</v>
      </c>
    </row>
    <row r="2425" spans="1:11" x14ac:dyDescent="0.3">
      <c r="A2425" s="2">
        <v>44297.958333333343</v>
      </c>
      <c r="B2425">
        <v>59337</v>
      </c>
      <c r="C2425">
        <v>59636</v>
      </c>
      <c r="D2425">
        <v>59245</v>
      </c>
      <c r="E2425">
        <v>59580</v>
      </c>
      <c r="F2425">
        <v>582228.32819999999</v>
      </c>
      <c r="G2425" s="10">
        <f t="shared" si="111"/>
        <v>44297</v>
      </c>
      <c r="H2425">
        <f>_xlfn.XLOOKUP(Sheet1!G2425,USDKRW!$A$2:$A$1306,USDKRW!$B$2:$B$1306,,-1)</f>
        <v>1120.8399999999999</v>
      </c>
      <c r="I2425">
        <f t="shared" si="112"/>
        <v>66507283.079999998</v>
      </c>
      <c r="J2425">
        <f>_xlfn.XLOOKUP(A2425,upbit!$A:$A,upbit!$B:$B,,-1)</f>
        <v>77726000</v>
      </c>
      <c r="K2425">
        <f t="shared" si="113"/>
        <v>16.868403579958713</v>
      </c>
    </row>
    <row r="2426" spans="1:11" x14ac:dyDescent="0.3">
      <c r="A2426" s="2">
        <v>44298</v>
      </c>
      <c r="B2426">
        <v>59580</v>
      </c>
      <c r="C2426">
        <v>59760</v>
      </c>
      <c r="D2426">
        <v>59565</v>
      </c>
      <c r="E2426">
        <v>59654</v>
      </c>
      <c r="F2426">
        <v>1027917.9643</v>
      </c>
      <c r="G2426" s="10">
        <f t="shared" si="111"/>
        <v>44298</v>
      </c>
      <c r="H2426">
        <f>_xlfn.XLOOKUP(Sheet1!G2426,USDKRW!$A$2:$A$1306,USDKRW!$B$2:$B$1306,,-1)</f>
        <v>1124.5999999999999</v>
      </c>
      <c r="I2426">
        <f t="shared" si="112"/>
        <v>67003667.999999993</v>
      </c>
      <c r="J2426">
        <f>_xlfn.XLOOKUP(A2426,upbit!$A:$A,upbit!$B:$B,,-1)</f>
        <v>77940000</v>
      </c>
      <c r="K2426">
        <f t="shared" si="113"/>
        <v>16.321990014039244</v>
      </c>
    </row>
    <row r="2427" spans="1:11" x14ac:dyDescent="0.3">
      <c r="A2427" s="2">
        <v>44298.041666666657</v>
      </c>
      <c r="B2427">
        <v>59654</v>
      </c>
      <c r="C2427">
        <v>59789</v>
      </c>
      <c r="D2427">
        <v>59498</v>
      </c>
      <c r="E2427">
        <v>59570</v>
      </c>
      <c r="F2427">
        <v>4946904.9486999996</v>
      </c>
      <c r="G2427" s="10">
        <f t="shared" si="111"/>
        <v>44298</v>
      </c>
      <c r="H2427">
        <f>_xlfn.XLOOKUP(Sheet1!G2427,USDKRW!$A$2:$A$1306,USDKRW!$B$2:$B$1306,,-1)</f>
        <v>1124.5999999999999</v>
      </c>
      <c r="I2427">
        <f t="shared" si="112"/>
        <v>67086888.399999991</v>
      </c>
      <c r="J2427">
        <f>_xlfn.XLOOKUP(A2427,upbit!$A:$A,upbit!$B:$B,,-1)</f>
        <v>78311000</v>
      </c>
      <c r="K2427">
        <f t="shared" si="113"/>
        <v>16.730708291428243</v>
      </c>
    </row>
    <row r="2428" spans="1:11" x14ac:dyDescent="0.3">
      <c r="A2428" s="2">
        <v>44298.083333333343</v>
      </c>
      <c r="B2428">
        <v>59570</v>
      </c>
      <c r="C2428">
        <v>59970</v>
      </c>
      <c r="D2428">
        <v>59423</v>
      </c>
      <c r="E2428">
        <v>59877</v>
      </c>
      <c r="F2428">
        <v>2898621.5158000002</v>
      </c>
      <c r="G2428" s="10">
        <f t="shared" si="111"/>
        <v>44298</v>
      </c>
      <c r="H2428">
        <f>_xlfn.XLOOKUP(Sheet1!G2428,USDKRW!$A$2:$A$1306,USDKRW!$B$2:$B$1306,,-1)</f>
        <v>1124.5999999999999</v>
      </c>
      <c r="I2428">
        <f t="shared" si="112"/>
        <v>66992421.999999993</v>
      </c>
      <c r="J2428">
        <f>_xlfn.XLOOKUP(A2428,upbit!$A:$A,upbit!$B:$B,,-1)</f>
        <v>78440000</v>
      </c>
      <c r="K2428">
        <f t="shared" si="113"/>
        <v>17.087870028045881</v>
      </c>
    </row>
    <row r="2429" spans="1:11" x14ac:dyDescent="0.3">
      <c r="A2429" s="2">
        <v>44298.125</v>
      </c>
      <c r="B2429">
        <v>59880</v>
      </c>
      <c r="C2429">
        <v>60015</v>
      </c>
      <c r="D2429">
        <v>59769</v>
      </c>
      <c r="E2429">
        <v>59883</v>
      </c>
      <c r="F2429">
        <v>2385140.1340999999</v>
      </c>
      <c r="G2429" s="10">
        <f t="shared" si="111"/>
        <v>44298</v>
      </c>
      <c r="H2429">
        <f>_xlfn.XLOOKUP(Sheet1!G2429,USDKRW!$A$2:$A$1306,USDKRW!$B$2:$B$1306,,-1)</f>
        <v>1124.5999999999999</v>
      </c>
      <c r="I2429">
        <f t="shared" si="112"/>
        <v>67341048</v>
      </c>
      <c r="J2429">
        <f>_xlfn.XLOOKUP(A2429,upbit!$A:$A,upbit!$B:$B,,-1)</f>
        <v>78435000</v>
      </c>
      <c r="K2429">
        <f t="shared" si="113"/>
        <v>16.474278808372578</v>
      </c>
    </row>
    <row r="2430" spans="1:11" x14ac:dyDescent="0.3">
      <c r="A2430" s="2">
        <v>44298.166666666657</v>
      </c>
      <c r="B2430">
        <v>59883</v>
      </c>
      <c r="C2430">
        <v>60200</v>
      </c>
      <c r="D2430">
        <v>59555</v>
      </c>
      <c r="E2430">
        <v>59700</v>
      </c>
      <c r="F2430">
        <v>1658595.2893000001</v>
      </c>
      <c r="G2430" s="10">
        <f t="shared" si="111"/>
        <v>44298</v>
      </c>
      <c r="H2430">
        <f>_xlfn.XLOOKUP(Sheet1!G2430,USDKRW!$A$2:$A$1306,USDKRW!$B$2:$B$1306,,-1)</f>
        <v>1124.5999999999999</v>
      </c>
      <c r="I2430">
        <f t="shared" si="112"/>
        <v>67344421.799999997</v>
      </c>
      <c r="J2430">
        <f>_xlfn.XLOOKUP(A2430,upbit!$A:$A,upbit!$B:$B,,-1)</f>
        <v>78408000</v>
      </c>
      <c r="K2430">
        <f t="shared" si="113"/>
        <v>16.428351308526643</v>
      </c>
    </row>
    <row r="2431" spans="1:11" x14ac:dyDescent="0.3">
      <c r="A2431" s="2">
        <v>44298.208333333343</v>
      </c>
      <c r="B2431">
        <v>59700</v>
      </c>
      <c r="C2431">
        <v>59809</v>
      </c>
      <c r="D2431">
        <v>59501</v>
      </c>
      <c r="E2431">
        <v>59710</v>
      </c>
      <c r="F2431">
        <v>508153.61489999999</v>
      </c>
      <c r="G2431" s="10">
        <f t="shared" si="111"/>
        <v>44298</v>
      </c>
      <c r="H2431">
        <f>_xlfn.XLOOKUP(Sheet1!G2431,USDKRW!$A$2:$A$1306,USDKRW!$B$2:$B$1306,,-1)</f>
        <v>1124.5999999999999</v>
      </c>
      <c r="I2431">
        <f t="shared" si="112"/>
        <v>67138620</v>
      </c>
      <c r="J2431">
        <f>_xlfn.XLOOKUP(A2431,upbit!$A:$A,upbit!$B:$B,,-1)</f>
        <v>78018000</v>
      </c>
      <c r="K2431">
        <f t="shared" si="113"/>
        <v>16.204354513095453</v>
      </c>
    </row>
    <row r="2432" spans="1:11" x14ac:dyDescent="0.3">
      <c r="A2432" s="2">
        <v>44298.25</v>
      </c>
      <c r="B2432">
        <v>59710</v>
      </c>
      <c r="C2432">
        <v>59710</v>
      </c>
      <c r="D2432">
        <v>59497</v>
      </c>
      <c r="E2432">
        <v>59627</v>
      </c>
      <c r="F2432">
        <v>261359.44399999999</v>
      </c>
      <c r="G2432" s="10">
        <f t="shared" si="111"/>
        <v>44298</v>
      </c>
      <c r="H2432">
        <f>_xlfn.XLOOKUP(Sheet1!G2432,USDKRW!$A$2:$A$1306,USDKRW!$B$2:$B$1306,,-1)</f>
        <v>1124.5999999999999</v>
      </c>
      <c r="I2432">
        <f t="shared" si="112"/>
        <v>67149866</v>
      </c>
      <c r="J2432">
        <f>_xlfn.XLOOKUP(A2432,upbit!$A:$A,upbit!$B:$B,,-1)</f>
        <v>78205000</v>
      </c>
      <c r="K2432">
        <f t="shared" si="113"/>
        <v>16.463374625349214</v>
      </c>
    </row>
    <row r="2433" spans="1:11" x14ac:dyDescent="0.3">
      <c r="A2433" s="2">
        <v>44298.291666666657</v>
      </c>
      <c r="B2433">
        <v>59627</v>
      </c>
      <c r="C2433">
        <v>60144</v>
      </c>
      <c r="D2433">
        <v>59441</v>
      </c>
      <c r="E2433">
        <v>60103</v>
      </c>
      <c r="F2433">
        <v>615477.20209999999</v>
      </c>
      <c r="G2433" s="10">
        <f t="shared" si="111"/>
        <v>44298</v>
      </c>
      <c r="H2433">
        <f>_xlfn.XLOOKUP(Sheet1!G2433,USDKRW!$A$2:$A$1306,USDKRW!$B$2:$B$1306,,-1)</f>
        <v>1124.5999999999999</v>
      </c>
      <c r="I2433">
        <f t="shared" si="112"/>
        <v>67056524.199999996</v>
      </c>
      <c r="J2433">
        <f>_xlfn.XLOOKUP(A2433,upbit!$A:$A,upbit!$B:$B,,-1)</f>
        <v>78329000</v>
      </c>
      <c r="K2433">
        <f t="shared" si="113"/>
        <v>16.810408732756834</v>
      </c>
    </row>
    <row r="2434" spans="1:11" x14ac:dyDescent="0.3">
      <c r="A2434" s="2">
        <v>44298.333333333343</v>
      </c>
      <c r="B2434">
        <v>60100</v>
      </c>
      <c r="C2434">
        <v>60116</v>
      </c>
      <c r="D2434">
        <v>59790</v>
      </c>
      <c r="E2434">
        <v>60020</v>
      </c>
      <c r="F2434">
        <v>471075.92009999999</v>
      </c>
      <c r="G2434" s="10">
        <f t="shared" si="111"/>
        <v>44298</v>
      </c>
      <c r="H2434">
        <f>_xlfn.XLOOKUP(Sheet1!G2434,USDKRW!$A$2:$A$1306,USDKRW!$B$2:$B$1306,,-1)</f>
        <v>1124.5999999999999</v>
      </c>
      <c r="I2434">
        <f t="shared" si="112"/>
        <v>67588460</v>
      </c>
      <c r="J2434">
        <f>_xlfn.XLOOKUP(A2434,upbit!$A:$A,upbit!$B:$B,,-1)</f>
        <v>78557000</v>
      </c>
      <c r="K2434">
        <f t="shared" si="113"/>
        <v>16.228421242324508</v>
      </c>
    </row>
    <row r="2435" spans="1:11" x14ac:dyDescent="0.3">
      <c r="A2435" s="2">
        <v>44298.375</v>
      </c>
      <c r="B2435">
        <v>60020</v>
      </c>
      <c r="C2435">
        <v>60350</v>
      </c>
      <c r="D2435">
        <v>59589</v>
      </c>
      <c r="E2435">
        <v>59823</v>
      </c>
      <c r="F2435">
        <v>1361411.2720000001</v>
      </c>
      <c r="G2435" s="10">
        <f t="shared" ref="G2435:G2498" si="114">ROUNDDOWN(A2435,0)</f>
        <v>44298</v>
      </c>
      <c r="H2435">
        <f>_xlfn.XLOOKUP(Sheet1!G2435,USDKRW!$A$2:$A$1306,USDKRW!$B$2:$B$1306,,-1)</f>
        <v>1124.5999999999999</v>
      </c>
      <c r="I2435">
        <f t="shared" ref="I2435:I2498" si="115">B2435*H2435</f>
        <v>67498492</v>
      </c>
      <c r="J2435">
        <f>_xlfn.XLOOKUP(A2435,upbit!$A:$A,upbit!$B:$B,,-1)</f>
        <v>78835000</v>
      </c>
      <c r="K2435">
        <f t="shared" ref="K2435:K2498" si="116">(J2435/I2435-1)*100</f>
        <v>16.795201883917656</v>
      </c>
    </row>
    <row r="2436" spans="1:11" x14ac:dyDescent="0.3">
      <c r="A2436" s="2">
        <v>44298.416666666657</v>
      </c>
      <c r="B2436">
        <v>59823</v>
      </c>
      <c r="C2436">
        <v>60145</v>
      </c>
      <c r="D2436">
        <v>59805</v>
      </c>
      <c r="E2436">
        <v>59860</v>
      </c>
      <c r="F2436">
        <v>796733.06370000006</v>
      </c>
      <c r="G2436" s="10">
        <f t="shared" si="114"/>
        <v>44298</v>
      </c>
      <c r="H2436">
        <f>_xlfn.XLOOKUP(Sheet1!G2436,USDKRW!$A$2:$A$1306,USDKRW!$B$2:$B$1306,,-1)</f>
        <v>1124.5999999999999</v>
      </c>
      <c r="I2436">
        <f t="shared" si="115"/>
        <v>67276945.799999997</v>
      </c>
      <c r="J2436">
        <f>_xlfn.XLOOKUP(A2436,upbit!$A:$A,upbit!$B:$B,,-1)</f>
        <v>78313000</v>
      </c>
      <c r="K2436">
        <f t="shared" si="116"/>
        <v>16.403916778279193</v>
      </c>
    </row>
    <row r="2437" spans="1:11" x14ac:dyDescent="0.3">
      <c r="A2437" s="2">
        <v>44298.458333333343</v>
      </c>
      <c r="B2437">
        <v>59860</v>
      </c>
      <c r="C2437">
        <v>59918</v>
      </c>
      <c r="D2437">
        <v>59592</v>
      </c>
      <c r="E2437">
        <v>59679</v>
      </c>
      <c r="F2437">
        <v>826634.01659999997</v>
      </c>
      <c r="G2437" s="10">
        <f t="shared" si="114"/>
        <v>44298</v>
      </c>
      <c r="H2437">
        <f>_xlfn.XLOOKUP(Sheet1!G2437,USDKRW!$A$2:$A$1306,USDKRW!$B$2:$B$1306,,-1)</f>
        <v>1124.5999999999999</v>
      </c>
      <c r="I2437">
        <f t="shared" si="115"/>
        <v>67318556</v>
      </c>
      <c r="J2437">
        <f>_xlfn.XLOOKUP(A2437,upbit!$A:$A,upbit!$B:$B,,-1)</f>
        <v>78252000</v>
      </c>
      <c r="K2437">
        <f t="shared" si="116"/>
        <v>16.241352532873709</v>
      </c>
    </row>
    <row r="2438" spans="1:11" x14ac:dyDescent="0.3">
      <c r="A2438" s="2">
        <v>44298.5</v>
      </c>
      <c r="B2438">
        <v>59680</v>
      </c>
      <c r="C2438">
        <v>60453</v>
      </c>
      <c r="D2438">
        <v>59664</v>
      </c>
      <c r="E2438">
        <v>60362</v>
      </c>
      <c r="F2438">
        <v>2150204.1087000002</v>
      </c>
      <c r="G2438" s="10">
        <f t="shared" si="114"/>
        <v>44298</v>
      </c>
      <c r="H2438">
        <f>_xlfn.XLOOKUP(Sheet1!G2438,USDKRW!$A$2:$A$1306,USDKRW!$B$2:$B$1306,,-1)</f>
        <v>1124.5999999999999</v>
      </c>
      <c r="I2438">
        <f t="shared" si="115"/>
        <v>67116128</v>
      </c>
      <c r="J2438">
        <f>_xlfn.XLOOKUP(A2438,upbit!$A:$A,upbit!$B:$B,,-1)</f>
        <v>77618000</v>
      </c>
      <c r="K2438">
        <f t="shared" si="116"/>
        <v>15.647315053693212</v>
      </c>
    </row>
    <row r="2439" spans="1:11" x14ac:dyDescent="0.3">
      <c r="A2439" s="2">
        <v>44298.541666666657</v>
      </c>
      <c r="B2439">
        <v>60362</v>
      </c>
      <c r="C2439">
        <v>60608</v>
      </c>
      <c r="D2439">
        <v>60086</v>
      </c>
      <c r="E2439">
        <v>60116</v>
      </c>
      <c r="F2439">
        <v>2432857.2037</v>
      </c>
      <c r="G2439" s="10">
        <f t="shared" si="114"/>
        <v>44298</v>
      </c>
      <c r="H2439">
        <f>_xlfn.XLOOKUP(Sheet1!G2439,USDKRW!$A$2:$A$1306,USDKRW!$B$2:$B$1306,,-1)</f>
        <v>1124.5999999999999</v>
      </c>
      <c r="I2439">
        <f t="shared" si="115"/>
        <v>67883105.199999988</v>
      </c>
      <c r="J2439">
        <f>_xlfn.XLOOKUP(A2439,upbit!$A:$A,upbit!$B:$B,,-1)</f>
        <v>78526000</v>
      </c>
      <c r="K2439">
        <f t="shared" si="116"/>
        <v>15.678267469709105</v>
      </c>
    </row>
    <row r="2440" spans="1:11" x14ac:dyDescent="0.3">
      <c r="A2440" s="2">
        <v>44298.583333333343</v>
      </c>
      <c r="B2440">
        <v>60116</v>
      </c>
      <c r="C2440">
        <v>60268</v>
      </c>
      <c r="D2440">
        <v>60028</v>
      </c>
      <c r="E2440">
        <v>60209</v>
      </c>
      <c r="F2440">
        <v>1221729.1447999999</v>
      </c>
      <c r="G2440" s="10">
        <f t="shared" si="114"/>
        <v>44298</v>
      </c>
      <c r="H2440">
        <f>_xlfn.XLOOKUP(Sheet1!G2440,USDKRW!$A$2:$A$1306,USDKRW!$B$2:$B$1306,,-1)</f>
        <v>1124.5999999999999</v>
      </c>
      <c r="I2440">
        <f t="shared" si="115"/>
        <v>67606453.599999994</v>
      </c>
      <c r="J2440">
        <f>_xlfn.XLOOKUP(A2440,upbit!$A:$A,upbit!$B:$B,,-1)</f>
        <v>78326000</v>
      </c>
      <c r="K2440">
        <f t="shared" si="116"/>
        <v>15.855803446551441</v>
      </c>
    </row>
    <row r="2441" spans="1:11" x14ac:dyDescent="0.3">
      <c r="A2441" s="2">
        <v>44298.625</v>
      </c>
      <c r="B2441">
        <v>60209</v>
      </c>
      <c r="C2441">
        <v>60855</v>
      </c>
      <c r="D2441">
        <v>60117</v>
      </c>
      <c r="E2441">
        <v>60823</v>
      </c>
      <c r="F2441">
        <v>1698875.6077000001</v>
      </c>
      <c r="G2441" s="10">
        <f t="shared" si="114"/>
        <v>44298</v>
      </c>
      <c r="H2441">
        <f>_xlfn.XLOOKUP(Sheet1!G2441,USDKRW!$A$2:$A$1306,USDKRW!$B$2:$B$1306,,-1)</f>
        <v>1124.5999999999999</v>
      </c>
      <c r="I2441">
        <f t="shared" si="115"/>
        <v>67711041.399999991</v>
      </c>
      <c r="J2441">
        <f>_xlfn.XLOOKUP(A2441,upbit!$A:$A,upbit!$B:$B,,-1)</f>
        <v>78060000</v>
      </c>
      <c r="K2441">
        <f t="shared" si="116"/>
        <v>15.284004478477886</v>
      </c>
    </row>
    <row r="2442" spans="1:11" x14ac:dyDescent="0.3">
      <c r="A2442" s="2">
        <v>44298.666666666657</v>
      </c>
      <c r="B2442">
        <v>60823</v>
      </c>
      <c r="C2442">
        <v>61284</v>
      </c>
      <c r="D2442">
        <v>60681</v>
      </c>
      <c r="E2442">
        <v>60722</v>
      </c>
      <c r="F2442">
        <v>4512876.2114000004</v>
      </c>
      <c r="G2442" s="10">
        <f t="shared" si="114"/>
        <v>44298</v>
      </c>
      <c r="H2442">
        <f>_xlfn.XLOOKUP(Sheet1!G2442,USDKRW!$A$2:$A$1306,USDKRW!$B$2:$B$1306,,-1)</f>
        <v>1124.5999999999999</v>
      </c>
      <c r="I2442">
        <f t="shared" si="115"/>
        <v>68401545.799999997</v>
      </c>
      <c r="J2442">
        <f>_xlfn.XLOOKUP(A2442,upbit!$A:$A,upbit!$B:$B,,-1)</f>
        <v>78411000</v>
      </c>
      <c r="K2442">
        <f t="shared" si="116"/>
        <v>14.633374265059373</v>
      </c>
    </row>
    <row r="2443" spans="1:11" x14ac:dyDescent="0.3">
      <c r="A2443" s="2">
        <v>44298.708333333343</v>
      </c>
      <c r="B2443">
        <v>60722</v>
      </c>
      <c r="C2443">
        <v>60828</v>
      </c>
      <c r="D2443">
        <v>60534</v>
      </c>
      <c r="E2443">
        <v>60695</v>
      </c>
      <c r="F2443">
        <v>4081780.6793</v>
      </c>
      <c r="G2443" s="10">
        <f t="shared" si="114"/>
        <v>44298</v>
      </c>
      <c r="H2443">
        <f>_xlfn.XLOOKUP(Sheet1!G2443,USDKRW!$A$2:$A$1306,USDKRW!$B$2:$B$1306,,-1)</f>
        <v>1124.5999999999999</v>
      </c>
      <c r="I2443">
        <f t="shared" si="115"/>
        <v>68287961.199999988</v>
      </c>
      <c r="J2443">
        <f>_xlfn.XLOOKUP(A2443,upbit!$A:$A,upbit!$B:$B,,-1)</f>
        <v>78430000</v>
      </c>
      <c r="K2443">
        <f t="shared" si="116"/>
        <v>14.85186938045533</v>
      </c>
    </row>
    <row r="2444" spans="1:11" x14ac:dyDescent="0.3">
      <c r="A2444" s="2">
        <v>44298.75</v>
      </c>
      <c r="B2444">
        <v>60695</v>
      </c>
      <c r="C2444">
        <v>60871</v>
      </c>
      <c r="D2444">
        <v>59671</v>
      </c>
      <c r="E2444">
        <v>59929</v>
      </c>
      <c r="F2444">
        <v>3500580.7640999998</v>
      </c>
      <c r="G2444" s="10">
        <f t="shared" si="114"/>
        <v>44298</v>
      </c>
      <c r="H2444">
        <f>_xlfn.XLOOKUP(Sheet1!G2444,USDKRW!$A$2:$A$1306,USDKRW!$B$2:$B$1306,,-1)</f>
        <v>1124.5999999999999</v>
      </c>
      <c r="I2444">
        <f t="shared" si="115"/>
        <v>68257597</v>
      </c>
      <c r="J2444">
        <f>_xlfn.XLOOKUP(A2444,upbit!$A:$A,upbit!$B:$B,,-1)</f>
        <v>78411000</v>
      </c>
      <c r="K2444">
        <f t="shared" si="116"/>
        <v>14.875125182036509</v>
      </c>
    </row>
    <row r="2445" spans="1:11" x14ac:dyDescent="0.3">
      <c r="A2445" s="2">
        <v>44298.791666666657</v>
      </c>
      <c r="B2445">
        <v>59929</v>
      </c>
      <c r="C2445">
        <v>60264</v>
      </c>
      <c r="D2445">
        <v>59422</v>
      </c>
      <c r="E2445">
        <v>59789</v>
      </c>
      <c r="F2445">
        <v>8327543.5541000003</v>
      </c>
      <c r="G2445" s="10">
        <f t="shared" si="114"/>
        <v>44298</v>
      </c>
      <c r="H2445">
        <f>_xlfn.XLOOKUP(Sheet1!G2445,USDKRW!$A$2:$A$1306,USDKRW!$B$2:$B$1306,,-1)</f>
        <v>1124.5999999999999</v>
      </c>
      <c r="I2445">
        <f t="shared" si="115"/>
        <v>67396153.399999991</v>
      </c>
      <c r="J2445">
        <f>_xlfn.XLOOKUP(A2445,upbit!$A:$A,upbit!$B:$B,,-1)</f>
        <v>78400000</v>
      </c>
      <c r="K2445">
        <f t="shared" si="116"/>
        <v>16.327113707352936</v>
      </c>
    </row>
    <row r="2446" spans="1:11" x14ac:dyDescent="0.3">
      <c r="A2446" s="2">
        <v>44298.833333333343</v>
      </c>
      <c r="B2446">
        <v>59789</v>
      </c>
      <c r="C2446">
        <v>60270</v>
      </c>
      <c r="D2446">
        <v>59738</v>
      </c>
      <c r="E2446">
        <v>60240</v>
      </c>
      <c r="F2446">
        <v>1276322.4354000001</v>
      </c>
      <c r="G2446" s="10">
        <f t="shared" si="114"/>
        <v>44298</v>
      </c>
      <c r="H2446">
        <f>_xlfn.XLOOKUP(Sheet1!G2446,USDKRW!$A$2:$A$1306,USDKRW!$B$2:$B$1306,,-1)</f>
        <v>1124.5999999999999</v>
      </c>
      <c r="I2446">
        <f t="shared" si="115"/>
        <v>67238709.399999991</v>
      </c>
      <c r="J2446">
        <f>_xlfn.XLOOKUP(A2446,upbit!$A:$A,upbit!$B:$B,,-1)</f>
        <v>78129000</v>
      </c>
      <c r="K2446">
        <f t="shared" si="116"/>
        <v>16.196459892194206</v>
      </c>
    </row>
    <row r="2447" spans="1:11" x14ac:dyDescent="0.3">
      <c r="A2447" s="2">
        <v>44298.875</v>
      </c>
      <c r="B2447">
        <v>60240</v>
      </c>
      <c r="C2447">
        <v>60560</v>
      </c>
      <c r="D2447">
        <v>60161</v>
      </c>
      <c r="E2447">
        <v>60422</v>
      </c>
      <c r="F2447">
        <v>720857.46880000003</v>
      </c>
      <c r="G2447" s="10">
        <f t="shared" si="114"/>
        <v>44298</v>
      </c>
      <c r="H2447">
        <f>_xlfn.XLOOKUP(Sheet1!G2447,USDKRW!$A$2:$A$1306,USDKRW!$B$2:$B$1306,,-1)</f>
        <v>1124.5999999999999</v>
      </c>
      <c r="I2447">
        <f t="shared" si="115"/>
        <v>67745904</v>
      </c>
      <c r="J2447">
        <f>_xlfn.XLOOKUP(A2447,upbit!$A:$A,upbit!$B:$B,,-1)</f>
        <v>78316000</v>
      </c>
      <c r="K2447">
        <f t="shared" si="116"/>
        <v>15.602561005016625</v>
      </c>
    </row>
    <row r="2448" spans="1:11" x14ac:dyDescent="0.3">
      <c r="A2448" s="2">
        <v>44298.916666666657</v>
      </c>
      <c r="B2448">
        <v>60422</v>
      </c>
      <c r="C2448">
        <v>60594</v>
      </c>
      <c r="D2448">
        <v>60290</v>
      </c>
      <c r="E2448">
        <v>60319</v>
      </c>
      <c r="F2448">
        <v>693852.72640000004</v>
      </c>
      <c r="G2448" s="10">
        <f t="shared" si="114"/>
        <v>44298</v>
      </c>
      <c r="H2448">
        <f>_xlfn.XLOOKUP(Sheet1!G2448,USDKRW!$A$2:$A$1306,USDKRW!$B$2:$B$1306,,-1)</f>
        <v>1124.5999999999999</v>
      </c>
      <c r="I2448">
        <f t="shared" si="115"/>
        <v>67950581.199999988</v>
      </c>
      <c r="J2448">
        <f>_xlfn.XLOOKUP(A2448,upbit!$A:$A,upbit!$B:$B,,-1)</f>
        <v>78301000</v>
      </c>
      <c r="K2448">
        <f t="shared" si="116"/>
        <v>15.232274128068845</v>
      </c>
    </row>
    <row r="2449" spans="1:11" x14ac:dyDescent="0.3">
      <c r="A2449" s="2">
        <v>44298.958333333343</v>
      </c>
      <c r="B2449">
        <v>60319</v>
      </c>
      <c r="C2449">
        <v>60349</v>
      </c>
      <c r="D2449">
        <v>59882</v>
      </c>
      <c r="E2449">
        <v>59889</v>
      </c>
      <c r="F2449">
        <v>883104.59069999994</v>
      </c>
      <c r="G2449" s="10">
        <f t="shared" si="114"/>
        <v>44298</v>
      </c>
      <c r="H2449">
        <f>_xlfn.XLOOKUP(Sheet1!G2449,USDKRW!$A$2:$A$1306,USDKRW!$B$2:$B$1306,,-1)</f>
        <v>1124.5999999999999</v>
      </c>
      <c r="I2449">
        <f t="shared" si="115"/>
        <v>67834747.399999991</v>
      </c>
      <c r="J2449">
        <f>_xlfn.XLOOKUP(A2449,upbit!$A:$A,upbit!$B:$B,,-1)</f>
        <v>78151000</v>
      </c>
      <c r="K2449">
        <f t="shared" si="116"/>
        <v>15.207917763986556</v>
      </c>
    </row>
    <row r="2450" spans="1:11" x14ac:dyDescent="0.3">
      <c r="A2450" s="2">
        <v>44299</v>
      </c>
      <c r="B2450">
        <v>59889</v>
      </c>
      <c r="C2450">
        <v>60157</v>
      </c>
      <c r="D2450">
        <v>59620</v>
      </c>
      <c r="E2450">
        <v>60006</v>
      </c>
      <c r="F2450">
        <v>3115949.4032999999</v>
      </c>
      <c r="G2450" s="10">
        <f t="shared" si="114"/>
        <v>44299</v>
      </c>
      <c r="H2450">
        <f>_xlfn.XLOOKUP(Sheet1!G2450,USDKRW!$A$2:$A$1306,USDKRW!$B$2:$B$1306,,-1)</f>
        <v>1125.6300000000001</v>
      </c>
      <c r="I2450">
        <f t="shared" si="115"/>
        <v>67412855.070000008</v>
      </c>
      <c r="J2450">
        <f>_xlfn.XLOOKUP(A2450,upbit!$A:$A,upbit!$B:$B,,-1)</f>
        <v>78332000</v>
      </c>
      <c r="K2450">
        <f t="shared" si="116"/>
        <v>16.197422462914226</v>
      </c>
    </row>
    <row r="2451" spans="1:11" x14ac:dyDescent="0.3">
      <c r="A2451" s="2">
        <v>44299.041666666657</v>
      </c>
      <c r="B2451">
        <v>60006</v>
      </c>
      <c r="C2451">
        <v>60104</v>
      </c>
      <c r="D2451">
        <v>59711</v>
      </c>
      <c r="E2451">
        <v>59978</v>
      </c>
      <c r="F2451">
        <v>953844.50650000002</v>
      </c>
      <c r="G2451" s="10">
        <f t="shared" si="114"/>
        <v>44299</v>
      </c>
      <c r="H2451">
        <f>_xlfn.XLOOKUP(Sheet1!G2451,USDKRW!$A$2:$A$1306,USDKRW!$B$2:$B$1306,,-1)</f>
        <v>1125.6300000000001</v>
      </c>
      <c r="I2451">
        <f t="shared" si="115"/>
        <v>67544553.780000001</v>
      </c>
      <c r="J2451">
        <f>_xlfn.XLOOKUP(A2451,upbit!$A:$A,upbit!$B:$B,,-1)</f>
        <v>78470000</v>
      </c>
      <c r="K2451">
        <f t="shared" si="116"/>
        <v>16.175169734017892</v>
      </c>
    </row>
    <row r="2452" spans="1:11" x14ac:dyDescent="0.3">
      <c r="A2452" s="2">
        <v>44299.083333333343</v>
      </c>
      <c r="B2452">
        <v>59978</v>
      </c>
      <c r="C2452">
        <v>59978</v>
      </c>
      <c r="D2452">
        <v>59739</v>
      </c>
      <c r="E2452">
        <v>59751</v>
      </c>
      <c r="F2452">
        <v>745022.43649999995</v>
      </c>
      <c r="G2452" s="10">
        <f t="shared" si="114"/>
        <v>44299</v>
      </c>
      <c r="H2452">
        <f>_xlfn.XLOOKUP(Sheet1!G2452,USDKRW!$A$2:$A$1306,USDKRW!$B$2:$B$1306,,-1)</f>
        <v>1125.6300000000001</v>
      </c>
      <c r="I2452">
        <f t="shared" si="115"/>
        <v>67513036.140000001</v>
      </c>
      <c r="J2452">
        <f>_xlfn.XLOOKUP(A2452,upbit!$A:$A,upbit!$B:$B,,-1)</f>
        <v>78406000</v>
      </c>
      <c r="K2452">
        <f t="shared" si="116"/>
        <v>16.134608192426047</v>
      </c>
    </row>
    <row r="2453" spans="1:11" x14ac:dyDescent="0.3">
      <c r="A2453" s="2">
        <v>44299.125</v>
      </c>
      <c r="B2453">
        <v>59751</v>
      </c>
      <c r="C2453">
        <v>60020</v>
      </c>
      <c r="D2453">
        <v>59686</v>
      </c>
      <c r="E2453">
        <v>59990</v>
      </c>
      <c r="F2453">
        <v>740324.89249999996</v>
      </c>
      <c r="G2453" s="10">
        <f t="shared" si="114"/>
        <v>44299</v>
      </c>
      <c r="H2453">
        <f>_xlfn.XLOOKUP(Sheet1!G2453,USDKRW!$A$2:$A$1306,USDKRW!$B$2:$B$1306,,-1)</f>
        <v>1125.6300000000001</v>
      </c>
      <c r="I2453">
        <f t="shared" si="115"/>
        <v>67257518.13000001</v>
      </c>
      <c r="J2453">
        <f>_xlfn.XLOOKUP(A2453,upbit!$A:$A,upbit!$B:$B,,-1)</f>
        <v>78145000</v>
      </c>
      <c r="K2453">
        <f t="shared" si="116"/>
        <v>16.187754429112154</v>
      </c>
    </row>
    <row r="2454" spans="1:11" x14ac:dyDescent="0.3">
      <c r="A2454" s="2">
        <v>44299.166666666657</v>
      </c>
      <c r="B2454">
        <v>59990</v>
      </c>
      <c r="C2454">
        <v>60216</v>
      </c>
      <c r="D2454">
        <v>59888</v>
      </c>
      <c r="E2454">
        <v>60094</v>
      </c>
      <c r="F2454">
        <v>597990.97</v>
      </c>
      <c r="G2454" s="10">
        <f t="shared" si="114"/>
        <v>44299</v>
      </c>
      <c r="H2454">
        <f>_xlfn.XLOOKUP(Sheet1!G2454,USDKRW!$A$2:$A$1306,USDKRW!$B$2:$B$1306,,-1)</f>
        <v>1125.6300000000001</v>
      </c>
      <c r="I2454">
        <f t="shared" si="115"/>
        <v>67526543.700000003</v>
      </c>
      <c r="J2454">
        <f>_xlfn.XLOOKUP(A2454,upbit!$A:$A,upbit!$B:$B,,-1)</f>
        <v>78129000</v>
      </c>
      <c r="K2454">
        <f t="shared" si="116"/>
        <v>15.701168339228943</v>
      </c>
    </row>
    <row r="2455" spans="1:11" x14ac:dyDescent="0.3">
      <c r="A2455" s="2">
        <v>44299.208333333343</v>
      </c>
      <c r="B2455">
        <v>60094</v>
      </c>
      <c r="C2455">
        <v>60236</v>
      </c>
      <c r="D2455">
        <v>59928</v>
      </c>
      <c r="E2455">
        <v>60043</v>
      </c>
      <c r="F2455">
        <v>557108.95830000006</v>
      </c>
      <c r="G2455" s="10">
        <f t="shared" si="114"/>
        <v>44299</v>
      </c>
      <c r="H2455">
        <f>_xlfn.XLOOKUP(Sheet1!G2455,USDKRW!$A$2:$A$1306,USDKRW!$B$2:$B$1306,,-1)</f>
        <v>1125.6300000000001</v>
      </c>
      <c r="I2455">
        <f t="shared" si="115"/>
        <v>67643609.220000014</v>
      </c>
      <c r="J2455">
        <f>_xlfn.XLOOKUP(A2455,upbit!$A:$A,upbit!$B:$B,,-1)</f>
        <v>78239000</v>
      </c>
      <c r="K2455">
        <f t="shared" si="116"/>
        <v>15.663550337091237</v>
      </c>
    </row>
    <row r="2456" spans="1:11" x14ac:dyDescent="0.3">
      <c r="A2456" s="2">
        <v>44299.25</v>
      </c>
      <c r="B2456">
        <v>60043</v>
      </c>
      <c r="C2456">
        <v>60064</v>
      </c>
      <c r="D2456">
        <v>59789</v>
      </c>
      <c r="E2456">
        <v>59993</v>
      </c>
      <c r="F2456">
        <v>502376.1103</v>
      </c>
      <c r="G2456" s="10">
        <f t="shared" si="114"/>
        <v>44299</v>
      </c>
      <c r="H2456">
        <f>_xlfn.XLOOKUP(Sheet1!G2456,USDKRW!$A$2:$A$1306,USDKRW!$B$2:$B$1306,,-1)</f>
        <v>1125.6300000000001</v>
      </c>
      <c r="I2456">
        <f t="shared" si="115"/>
        <v>67586202.090000004</v>
      </c>
      <c r="J2456">
        <f>_xlfn.XLOOKUP(A2456,upbit!$A:$A,upbit!$B:$B,,-1)</f>
        <v>78301000</v>
      </c>
      <c r="K2456">
        <f t="shared" si="116"/>
        <v>15.85352864735885</v>
      </c>
    </row>
    <row r="2457" spans="1:11" x14ac:dyDescent="0.3">
      <c r="A2457" s="2">
        <v>44299.291666666657</v>
      </c>
      <c r="B2457">
        <v>59993</v>
      </c>
      <c r="C2457">
        <v>60078</v>
      </c>
      <c r="D2457">
        <v>59858</v>
      </c>
      <c r="E2457">
        <v>60058</v>
      </c>
      <c r="F2457">
        <v>713536.07400000002</v>
      </c>
      <c r="G2457" s="10">
        <f t="shared" si="114"/>
        <v>44299</v>
      </c>
      <c r="H2457">
        <f>_xlfn.XLOOKUP(Sheet1!G2457,USDKRW!$A$2:$A$1306,USDKRW!$B$2:$B$1306,,-1)</f>
        <v>1125.6300000000001</v>
      </c>
      <c r="I2457">
        <f t="shared" si="115"/>
        <v>67529920.590000004</v>
      </c>
      <c r="J2457">
        <f>_xlfn.XLOOKUP(A2457,upbit!$A:$A,upbit!$B:$B,,-1)</f>
        <v>78442000</v>
      </c>
      <c r="K2457">
        <f t="shared" si="116"/>
        <v>16.158880855571269</v>
      </c>
    </row>
    <row r="2458" spans="1:11" x14ac:dyDescent="0.3">
      <c r="A2458" s="2">
        <v>44299.333333333343</v>
      </c>
      <c r="B2458">
        <v>60058</v>
      </c>
      <c r="C2458">
        <v>60102</v>
      </c>
      <c r="D2458">
        <v>59850</v>
      </c>
      <c r="E2458">
        <v>59861</v>
      </c>
      <c r="F2458">
        <v>379750.46649999998</v>
      </c>
      <c r="G2458" s="10">
        <f t="shared" si="114"/>
        <v>44299</v>
      </c>
      <c r="H2458">
        <f>_xlfn.XLOOKUP(Sheet1!G2458,USDKRW!$A$2:$A$1306,USDKRW!$B$2:$B$1306,,-1)</f>
        <v>1125.6300000000001</v>
      </c>
      <c r="I2458">
        <f t="shared" si="115"/>
        <v>67603086.540000007</v>
      </c>
      <c r="J2458">
        <f>_xlfn.XLOOKUP(A2458,upbit!$A:$A,upbit!$B:$B,,-1)</f>
        <v>78340000</v>
      </c>
      <c r="K2458">
        <f t="shared" si="116"/>
        <v>15.88228290974123</v>
      </c>
    </row>
    <row r="2459" spans="1:11" x14ac:dyDescent="0.3">
      <c r="A2459" s="2">
        <v>44299.375</v>
      </c>
      <c r="B2459">
        <v>59861</v>
      </c>
      <c r="C2459">
        <v>60466</v>
      </c>
      <c r="D2459">
        <v>59818</v>
      </c>
      <c r="E2459">
        <v>60445</v>
      </c>
      <c r="F2459">
        <v>1023815.103</v>
      </c>
      <c r="G2459" s="10">
        <f t="shared" si="114"/>
        <v>44299</v>
      </c>
      <c r="H2459">
        <f>_xlfn.XLOOKUP(Sheet1!G2459,USDKRW!$A$2:$A$1306,USDKRW!$B$2:$B$1306,,-1)</f>
        <v>1125.6300000000001</v>
      </c>
      <c r="I2459">
        <f t="shared" si="115"/>
        <v>67381337.430000007</v>
      </c>
      <c r="J2459">
        <f>_xlfn.XLOOKUP(A2459,upbit!$A:$A,upbit!$B:$B,,-1)</f>
        <v>78178000</v>
      </c>
      <c r="K2459">
        <f t="shared" si="116"/>
        <v>16.023223910057062</v>
      </c>
    </row>
    <row r="2460" spans="1:11" x14ac:dyDescent="0.3">
      <c r="A2460" s="2">
        <v>44299.416666666657</v>
      </c>
      <c r="B2460">
        <v>60440</v>
      </c>
      <c r="C2460">
        <v>60775</v>
      </c>
      <c r="D2460">
        <v>60210</v>
      </c>
      <c r="E2460">
        <v>60639</v>
      </c>
      <c r="F2460">
        <v>841752.6888</v>
      </c>
      <c r="G2460" s="10">
        <f t="shared" si="114"/>
        <v>44299</v>
      </c>
      <c r="H2460">
        <f>_xlfn.XLOOKUP(Sheet1!G2460,USDKRW!$A$2:$A$1306,USDKRW!$B$2:$B$1306,,-1)</f>
        <v>1125.6300000000001</v>
      </c>
      <c r="I2460">
        <f t="shared" si="115"/>
        <v>68033077.200000003</v>
      </c>
      <c r="J2460">
        <f>_xlfn.XLOOKUP(A2460,upbit!$A:$A,upbit!$B:$B,,-1)</f>
        <v>78431000</v>
      </c>
      <c r="K2460">
        <f t="shared" si="116"/>
        <v>15.28362853473868</v>
      </c>
    </row>
    <row r="2461" spans="1:11" x14ac:dyDescent="0.3">
      <c r="A2461" s="2">
        <v>44299.458333333343</v>
      </c>
      <c r="B2461">
        <v>60639</v>
      </c>
      <c r="C2461">
        <v>60955</v>
      </c>
      <c r="D2461">
        <v>60570</v>
      </c>
      <c r="E2461">
        <v>60826</v>
      </c>
      <c r="F2461">
        <v>987343.02709999995</v>
      </c>
      <c r="G2461" s="10">
        <f t="shared" si="114"/>
        <v>44299</v>
      </c>
      <c r="H2461">
        <f>_xlfn.XLOOKUP(Sheet1!G2461,USDKRW!$A$2:$A$1306,USDKRW!$B$2:$B$1306,,-1)</f>
        <v>1125.6300000000001</v>
      </c>
      <c r="I2461">
        <f t="shared" si="115"/>
        <v>68257077.570000008</v>
      </c>
      <c r="J2461">
        <f>_xlfn.XLOOKUP(A2461,upbit!$A:$A,upbit!$B:$B,,-1)</f>
        <v>78600000</v>
      </c>
      <c r="K2461">
        <f t="shared" si="116"/>
        <v>15.152893733829975</v>
      </c>
    </row>
    <row r="2462" spans="1:11" x14ac:dyDescent="0.3">
      <c r="A2462" s="2">
        <v>44299.5</v>
      </c>
      <c r="B2462">
        <v>60826</v>
      </c>
      <c r="C2462">
        <v>61096</v>
      </c>
      <c r="D2462">
        <v>60446</v>
      </c>
      <c r="E2462">
        <v>60484</v>
      </c>
      <c r="F2462">
        <v>2278163.1011999999</v>
      </c>
      <c r="G2462" s="10">
        <f t="shared" si="114"/>
        <v>44299</v>
      </c>
      <c r="H2462">
        <f>_xlfn.XLOOKUP(Sheet1!G2462,USDKRW!$A$2:$A$1306,USDKRW!$B$2:$B$1306,,-1)</f>
        <v>1125.6300000000001</v>
      </c>
      <c r="I2462">
        <f t="shared" si="115"/>
        <v>68467570.38000001</v>
      </c>
      <c r="J2462">
        <f>_xlfn.XLOOKUP(A2462,upbit!$A:$A,upbit!$B:$B,,-1)</f>
        <v>78791000</v>
      </c>
      <c r="K2462">
        <f t="shared" si="116"/>
        <v>15.077838402479028</v>
      </c>
    </row>
    <row r="2463" spans="1:11" x14ac:dyDescent="0.3">
      <c r="A2463" s="2">
        <v>44299.541666666657</v>
      </c>
      <c r="B2463">
        <v>60484</v>
      </c>
      <c r="C2463">
        <v>60663</v>
      </c>
      <c r="D2463">
        <v>60341</v>
      </c>
      <c r="E2463">
        <v>60596</v>
      </c>
      <c r="F2463">
        <v>1403726.5972</v>
      </c>
      <c r="G2463" s="10">
        <f t="shared" si="114"/>
        <v>44299</v>
      </c>
      <c r="H2463">
        <f>_xlfn.XLOOKUP(Sheet1!G2463,USDKRW!$A$2:$A$1306,USDKRW!$B$2:$B$1306,,-1)</f>
        <v>1125.6300000000001</v>
      </c>
      <c r="I2463">
        <f t="shared" si="115"/>
        <v>68082604.920000002</v>
      </c>
      <c r="J2463">
        <f>_xlfn.XLOOKUP(A2463,upbit!$A:$A,upbit!$B:$B,,-1)</f>
        <v>78423000</v>
      </c>
      <c r="K2463">
        <f t="shared" si="116"/>
        <v>15.188013284965241</v>
      </c>
    </row>
    <row r="2464" spans="1:11" x14ac:dyDescent="0.3">
      <c r="A2464" s="2">
        <v>44299.583333333343</v>
      </c>
      <c r="B2464">
        <v>60596</v>
      </c>
      <c r="C2464">
        <v>60809</v>
      </c>
      <c r="D2464">
        <v>60480</v>
      </c>
      <c r="E2464">
        <v>60672</v>
      </c>
      <c r="F2464">
        <v>563568.16260000004</v>
      </c>
      <c r="G2464" s="10">
        <f t="shared" si="114"/>
        <v>44299</v>
      </c>
      <c r="H2464">
        <f>_xlfn.XLOOKUP(Sheet1!G2464,USDKRW!$A$2:$A$1306,USDKRW!$B$2:$B$1306,,-1)</f>
        <v>1125.6300000000001</v>
      </c>
      <c r="I2464">
        <f t="shared" si="115"/>
        <v>68208675.480000004</v>
      </c>
      <c r="J2464">
        <f>_xlfn.XLOOKUP(A2464,upbit!$A:$A,upbit!$B:$B,,-1)</f>
        <v>78356000</v>
      </c>
      <c r="K2464">
        <f t="shared" si="116"/>
        <v>14.876882520575219</v>
      </c>
    </row>
    <row r="2465" spans="1:11" x14ac:dyDescent="0.3">
      <c r="A2465" s="2">
        <v>44299.625</v>
      </c>
      <c r="B2465">
        <v>60672</v>
      </c>
      <c r="C2465">
        <v>61410</v>
      </c>
      <c r="D2465">
        <v>60456</v>
      </c>
      <c r="E2465">
        <v>60720</v>
      </c>
      <c r="F2465">
        <v>10577966.933</v>
      </c>
      <c r="G2465" s="10">
        <f t="shared" si="114"/>
        <v>44299</v>
      </c>
      <c r="H2465">
        <f>_xlfn.XLOOKUP(Sheet1!G2465,USDKRW!$A$2:$A$1306,USDKRW!$B$2:$B$1306,,-1)</f>
        <v>1125.6300000000001</v>
      </c>
      <c r="I2465">
        <f t="shared" si="115"/>
        <v>68294223.359999999</v>
      </c>
      <c r="J2465">
        <f>_xlfn.XLOOKUP(A2465,upbit!$A:$A,upbit!$B:$B,,-1)</f>
        <v>78290000</v>
      </c>
      <c r="K2465">
        <f t="shared" si="116"/>
        <v>14.636342794776613</v>
      </c>
    </row>
    <row r="2466" spans="1:11" x14ac:dyDescent="0.3">
      <c r="A2466" s="2">
        <v>44299.666666666657</v>
      </c>
      <c r="B2466">
        <v>60720</v>
      </c>
      <c r="C2466">
        <v>61193</v>
      </c>
      <c r="D2466">
        <v>60589</v>
      </c>
      <c r="E2466">
        <v>61046</v>
      </c>
      <c r="F2466">
        <v>2357803.3352000001</v>
      </c>
      <c r="G2466" s="10">
        <f t="shared" si="114"/>
        <v>44299</v>
      </c>
      <c r="H2466">
        <f>_xlfn.XLOOKUP(Sheet1!G2466,USDKRW!$A$2:$A$1306,USDKRW!$B$2:$B$1306,,-1)</f>
        <v>1125.6300000000001</v>
      </c>
      <c r="I2466">
        <f t="shared" si="115"/>
        <v>68348253.600000009</v>
      </c>
      <c r="J2466">
        <f>_xlfn.XLOOKUP(A2466,upbit!$A:$A,upbit!$B:$B,,-1)</f>
        <v>78485000</v>
      </c>
      <c r="K2466">
        <f t="shared" si="116"/>
        <v>14.831024738867637</v>
      </c>
    </row>
    <row r="2467" spans="1:11" x14ac:dyDescent="0.3">
      <c r="A2467" s="2">
        <v>44299.708333333343</v>
      </c>
      <c r="B2467">
        <v>61046</v>
      </c>
      <c r="C2467">
        <v>62937</v>
      </c>
      <c r="D2467">
        <v>61046</v>
      </c>
      <c r="E2467">
        <v>62695</v>
      </c>
      <c r="F2467">
        <v>16468195.114399999</v>
      </c>
      <c r="G2467" s="10">
        <f t="shared" si="114"/>
        <v>44299</v>
      </c>
      <c r="H2467">
        <f>_xlfn.XLOOKUP(Sheet1!G2467,USDKRW!$A$2:$A$1306,USDKRW!$B$2:$B$1306,,-1)</f>
        <v>1125.6300000000001</v>
      </c>
      <c r="I2467">
        <f t="shared" si="115"/>
        <v>68715208.980000004</v>
      </c>
      <c r="J2467">
        <f>_xlfn.XLOOKUP(A2467,upbit!$A:$A,upbit!$B:$B,,-1)</f>
        <v>78825000</v>
      </c>
      <c r="K2467">
        <f t="shared" si="116"/>
        <v>14.712595901356451</v>
      </c>
    </row>
    <row r="2468" spans="1:11" x14ac:dyDescent="0.3">
      <c r="A2468" s="2">
        <v>44299.75</v>
      </c>
      <c r="B2468">
        <v>62696</v>
      </c>
      <c r="C2468">
        <v>63257</v>
      </c>
      <c r="D2468">
        <v>62305</v>
      </c>
      <c r="E2468">
        <v>62911</v>
      </c>
      <c r="F2468">
        <v>8983825.6821999997</v>
      </c>
      <c r="G2468" s="10">
        <f t="shared" si="114"/>
        <v>44299</v>
      </c>
      <c r="H2468">
        <f>_xlfn.XLOOKUP(Sheet1!G2468,USDKRW!$A$2:$A$1306,USDKRW!$B$2:$B$1306,,-1)</f>
        <v>1125.6300000000001</v>
      </c>
      <c r="I2468">
        <f t="shared" si="115"/>
        <v>70572498.480000004</v>
      </c>
      <c r="J2468">
        <f>_xlfn.XLOOKUP(A2468,upbit!$A:$A,upbit!$B:$B,,-1)</f>
        <v>80895000</v>
      </c>
      <c r="K2468">
        <f t="shared" si="116"/>
        <v>14.62680469351012</v>
      </c>
    </row>
    <row r="2469" spans="1:11" x14ac:dyDescent="0.3">
      <c r="A2469" s="2">
        <v>44299.791666666657</v>
      </c>
      <c r="B2469">
        <v>62911</v>
      </c>
      <c r="C2469">
        <v>63087</v>
      </c>
      <c r="D2469">
        <v>62452</v>
      </c>
      <c r="E2469">
        <v>62761</v>
      </c>
      <c r="F2469">
        <v>2770708.1209999998</v>
      </c>
      <c r="G2469" s="10">
        <f t="shared" si="114"/>
        <v>44299</v>
      </c>
      <c r="H2469">
        <f>_xlfn.XLOOKUP(Sheet1!G2469,USDKRW!$A$2:$A$1306,USDKRW!$B$2:$B$1306,,-1)</f>
        <v>1125.6300000000001</v>
      </c>
      <c r="I2469">
        <f t="shared" si="115"/>
        <v>70814508.930000007</v>
      </c>
      <c r="J2469">
        <f>_xlfn.XLOOKUP(A2469,upbit!$A:$A,upbit!$B:$B,,-1)</f>
        <v>81361000</v>
      </c>
      <c r="K2469">
        <f t="shared" si="116"/>
        <v>14.893121804212717</v>
      </c>
    </row>
    <row r="2470" spans="1:11" x14ac:dyDescent="0.3">
      <c r="A2470" s="2">
        <v>44299.833333333343</v>
      </c>
      <c r="B2470">
        <v>62761</v>
      </c>
      <c r="C2470">
        <v>63084</v>
      </c>
      <c r="D2470">
        <v>62531</v>
      </c>
      <c r="E2470">
        <v>62950</v>
      </c>
      <c r="F2470">
        <v>1637391.6895999999</v>
      </c>
      <c r="G2470" s="10">
        <f t="shared" si="114"/>
        <v>44299</v>
      </c>
      <c r="H2470">
        <f>_xlfn.XLOOKUP(Sheet1!G2470,USDKRW!$A$2:$A$1306,USDKRW!$B$2:$B$1306,,-1)</f>
        <v>1125.6300000000001</v>
      </c>
      <c r="I2470">
        <f t="shared" si="115"/>
        <v>70645664.430000007</v>
      </c>
      <c r="J2470">
        <f>_xlfn.XLOOKUP(A2470,upbit!$A:$A,upbit!$B:$B,,-1)</f>
        <v>81223000</v>
      </c>
      <c r="K2470">
        <f t="shared" si="116"/>
        <v>14.972377505884538</v>
      </c>
    </row>
    <row r="2471" spans="1:11" x14ac:dyDescent="0.3">
      <c r="A2471" s="2">
        <v>44299.875</v>
      </c>
      <c r="B2471">
        <v>62950</v>
      </c>
      <c r="C2471">
        <v>63246</v>
      </c>
      <c r="D2471">
        <v>62791</v>
      </c>
      <c r="E2471">
        <v>63000</v>
      </c>
      <c r="F2471">
        <v>2049269.3188</v>
      </c>
      <c r="G2471" s="10">
        <f t="shared" si="114"/>
        <v>44299</v>
      </c>
      <c r="H2471">
        <f>_xlfn.XLOOKUP(Sheet1!G2471,USDKRW!$A$2:$A$1306,USDKRW!$B$2:$B$1306,,-1)</f>
        <v>1125.6300000000001</v>
      </c>
      <c r="I2471">
        <f t="shared" si="115"/>
        <v>70858408.5</v>
      </c>
      <c r="J2471">
        <f>_xlfn.XLOOKUP(A2471,upbit!$A:$A,upbit!$B:$B,,-1)</f>
        <v>81200000</v>
      </c>
      <c r="K2471">
        <f t="shared" si="116"/>
        <v>14.594727314543054</v>
      </c>
    </row>
    <row r="2472" spans="1:11" x14ac:dyDescent="0.3">
      <c r="A2472" s="2">
        <v>44299.916666666657</v>
      </c>
      <c r="B2472">
        <v>63000</v>
      </c>
      <c r="C2472">
        <v>63043</v>
      </c>
      <c r="D2472">
        <v>62501</v>
      </c>
      <c r="E2472">
        <v>62808</v>
      </c>
      <c r="F2472">
        <v>2214624.1304000001</v>
      </c>
      <c r="G2472" s="10">
        <f t="shared" si="114"/>
        <v>44299</v>
      </c>
      <c r="H2472">
        <f>_xlfn.XLOOKUP(Sheet1!G2472,USDKRW!$A$2:$A$1306,USDKRW!$B$2:$B$1306,,-1)</f>
        <v>1125.6300000000001</v>
      </c>
      <c r="I2472">
        <f t="shared" si="115"/>
        <v>70914690</v>
      </c>
      <c r="J2472">
        <f>_xlfn.XLOOKUP(A2472,upbit!$A:$A,upbit!$B:$B,,-1)</f>
        <v>81534000</v>
      </c>
      <c r="K2472">
        <f t="shared" si="116"/>
        <v>14.974767569314618</v>
      </c>
    </row>
    <row r="2473" spans="1:11" x14ac:dyDescent="0.3">
      <c r="A2473" s="2">
        <v>44299.958333333343</v>
      </c>
      <c r="B2473">
        <v>62808</v>
      </c>
      <c r="C2473">
        <v>63030</v>
      </c>
      <c r="D2473">
        <v>62599</v>
      </c>
      <c r="E2473">
        <v>62922</v>
      </c>
      <c r="F2473">
        <v>880570.44090000005</v>
      </c>
      <c r="G2473" s="10">
        <f t="shared" si="114"/>
        <v>44299</v>
      </c>
      <c r="H2473">
        <f>_xlfn.XLOOKUP(Sheet1!G2473,USDKRW!$A$2:$A$1306,USDKRW!$B$2:$B$1306,,-1)</f>
        <v>1125.6300000000001</v>
      </c>
      <c r="I2473">
        <f t="shared" si="115"/>
        <v>70698569.040000007</v>
      </c>
      <c r="J2473">
        <f>_xlfn.XLOOKUP(A2473,upbit!$A:$A,upbit!$B:$B,,-1)</f>
        <v>81075000</v>
      </c>
      <c r="K2473">
        <f t="shared" si="116"/>
        <v>14.677002803450234</v>
      </c>
    </row>
    <row r="2474" spans="1:11" x14ac:dyDescent="0.3">
      <c r="A2474" s="2">
        <v>44300</v>
      </c>
      <c r="B2474">
        <v>62922</v>
      </c>
      <c r="C2474">
        <v>63663</v>
      </c>
      <c r="D2474">
        <v>62750</v>
      </c>
      <c r="E2474">
        <v>63359</v>
      </c>
      <c r="F2474">
        <v>3382105.1724</v>
      </c>
      <c r="G2474" s="10">
        <f t="shared" si="114"/>
        <v>44300</v>
      </c>
      <c r="H2474">
        <f>_xlfn.XLOOKUP(Sheet1!G2474,USDKRW!$A$2:$A$1306,USDKRW!$B$2:$B$1306,,-1)</f>
        <v>1116.43</v>
      </c>
      <c r="I2474">
        <f t="shared" si="115"/>
        <v>70248008.460000008</v>
      </c>
      <c r="J2474">
        <f>_xlfn.XLOOKUP(A2474,upbit!$A:$A,upbit!$B:$B,,-1)</f>
        <v>80890000</v>
      </c>
      <c r="K2474">
        <f t="shared" si="116"/>
        <v>15.149171874473355</v>
      </c>
    </row>
    <row r="2475" spans="1:11" x14ac:dyDescent="0.3">
      <c r="A2475" s="2">
        <v>44300.041666666657</v>
      </c>
      <c r="B2475">
        <v>63359</v>
      </c>
      <c r="C2475">
        <v>63766</v>
      </c>
      <c r="D2475">
        <v>63001</v>
      </c>
      <c r="E2475">
        <v>63155</v>
      </c>
      <c r="F2475">
        <v>5566033.0926000001</v>
      </c>
      <c r="G2475" s="10">
        <f t="shared" si="114"/>
        <v>44300</v>
      </c>
      <c r="H2475">
        <f>_xlfn.XLOOKUP(Sheet1!G2475,USDKRW!$A$2:$A$1306,USDKRW!$B$2:$B$1306,,-1)</f>
        <v>1116.43</v>
      </c>
      <c r="I2475">
        <f t="shared" si="115"/>
        <v>70735888.370000005</v>
      </c>
      <c r="J2475">
        <f>_xlfn.XLOOKUP(A2475,upbit!$A:$A,upbit!$B:$B,,-1)</f>
        <v>81467000</v>
      </c>
      <c r="K2475">
        <f t="shared" si="116"/>
        <v>15.17067485442254</v>
      </c>
    </row>
    <row r="2476" spans="1:11" x14ac:dyDescent="0.3">
      <c r="A2476" s="2">
        <v>44300.083333333343</v>
      </c>
      <c r="B2476">
        <v>63155</v>
      </c>
      <c r="C2476">
        <v>63367</v>
      </c>
      <c r="D2476">
        <v>63042</v>
      </c>
      <c r="E2476">
        <v>63349</v>
      </c>
      <c r="F2476">
        <v>3158593.2582</v>
      </c>
      <c r="G2476" s="10">
        <f t="shared" si="114"/>
        <v>44300</v>
      </c>
      <c r="H2476">
        <f>_xlfn.XLOOKUP(Sheet1!G2476,USDKRW!$A$2:$A$1306,USDKRW!$B$2:$B$1306,,-1)</f>
        <v>1116.43</v>
      </c>
      <c r="I2476">
        <f t="shared" si="115"/>
        <v>70508136.650000006</v>
      </c>
      <c r="J2476">
        <f>_xlfn.XLOOKUP(A2476,upbit!$A:$A,upbit!$B:$B,,-1)</f>
        <v>81065000</v>
      </c>
      <c r="K2476">
        <f t="shared" si="116"/>
        <v>14.972546221727434</v>
      </c>
    </row>
    <row r="2477" spans="1:11" x14ac:dyDescent="0.3">
      <c r="A2477" s="2">
        <v>44300.125</v>
      </c>
      <c r="B2477">
        <v>63349</v>
      </c>
      <c r="C2477">
        <v>63560</v>
      </c>
      <c r="D2477">
        <v>62598</v>
      </c>
      <c r="E2477">
        <v>62640</v>
      </c>
      <c r="F2477">
        <v>6182565.7357000001</v>
      </c>
      <c r="G2477" s="10">
        <f t="shared" si="114"/>
        <v>44300</v>
      </c>
      <c r="H2477">
        <f>_xlfn.XLOOKUP(Sheet1!G2477,USDKRW!$A$2:$A$1306,USDKRW!$B$2:$B$1306,,-1)</f>
        <v>1116.43</v>
      </c>
      <c r="I2477">
        <f t="shared" si="115"/>
        <v>70724724.070000008</v>
      </c>
      <c r="J2477">
        <f>_xlfn.XLOOKUP(A2477,upbit!$A:$A,upbit!$B:$B,,-1)</f>
        <v>80887000</v>
      </c>
      <c r="K2477">
        <f t="shared" si="116"/>
        <v>14.368774235077741</v>
      </c>
    </row>
    <row r="2478" spans="1:11" x14ac:dyDescent="0.3">
      <c r="A2478" s="2">
        <v>44300.166666666657</v>
      </c>
      <c r="B2478">
        <v>62640</v>
      </c>
      <c r="C2478">
        <v>63049</v>
      </c>
      <c r="D2478">
        <v>62552</v>
      </c>
      <c r="E2478">
        <v>63000</v>
      </c>
      <c r="F2478">
        <v>1439718.3622000001</v>
      </c>
      <c r="G2478" s="10">
        <f t="shared" si="114"/>
        <v>44300</v>
      </c>
      <c r="H2478">
        <f>_xlfn.XLOOKUP(Sheet1!G2478,USDKRW!$A$2:$A$1306,USDKRW!$B$2:$B$1306,,-1)</f>
        <v>1116.43</v>
      </c>
      <c r="I2478">
        <f t="shared" si="115"/>
        <v>69933175.200000003</v>
      </c>
      <c r="J2478">
        <f>_xlfn.XLOOKUP(A2478,upbit!$A:$A,upbit!$B:$B,,-1)</f>
        <v>80910000</v>
      </c>
      <c r="K2478">
        <f t="shared" si="116"/>
        <v>15.696162470254894</v>
      </c>
    </row>
    <row r="2479" spans="1:11" x14ac:dyDescent="0.3">
      <c r="A2479" s="2">
        <v>44300.208333333343</v>
      </c>
      <c r="B2479">
        <v>63000</v>
      </c>
      <c r="C2479">
        <v>63210</v>
      </c>
      <c r="D2479">
        <v>62862</v>
      </c>
      <c r="E2479">
        <v>63179</v>
      </c>
      <c r="F2479">
        <v>1338416.7309999999</v>
      </c>
      <c r="G2479" s="10">
        <f t="shared" si="114"/>
        <v>44300</v>
      </c>
      <c r="H2479">
        <f>_xlfn.XLOOKUP(Sheet1!G2479,USDKRW!$A$2:$A$1306,USDKRW!$B$2:$B$1306,,-1)</f>
        <v>1116.43</v>
      </c>
      <c r="I2479">
        <f t="shared" si="115"/>
        <v>70335090</v>
      </c>
      <c r="J2479">
        <f>_xlfn.XLOOKUP(A2479,upbit!$A:$A,upbit!$B:$B,,-1)</f>
        <v>80816000</v>
      </c>
      <c r="K2479">
        <f t="shared" si="116"/>
        <v>14.90139559073571</v>
      </c>
    </row>
    <row r="2480" spans="1:11" x14ac:dyDescent="0.3">
      <c r="A2480" s="2">
        <v>44300.25</v>
      </c>
      <c r="B2480">
        <v>63179</v>
      </c>
      <c r="C2480">
        <v>63310</v>
      </c>
      <c r="D2480">
        <v>62869</v>
      </c>
      <c r="E2480">
        <v>63131</v>
      </c>
      <c r="F2480">
        <v>269656.94290000002</v>
      </c>
      <c r="G2480" s="10">
        <f t="shared" si="114"/>
        <v>44300</v>
      </c>
      <c r="H2480">
        <f>_xlfn.XLOOKUP(Sheet1!G2480,USDKRW!$A$2:$A$1306,USDKRW!$B$2:$B$1306,,-1)</f>
        <v>1116.43</v>
      </c>
      <c r="I2480">
        <f t="shared" si="115"/>
        <v>70534930.969999999</v>
      </c>
      <c r="J2480">
        <f>_xlfn.XLOOKUP(A2480,upbit!$A:$A,upbit!$B:$B,,-1)</f>
        <v>81019000</v>
      </c>
      <c r="K2480">
        <f t="shared" si="116"/>
        <v>14.863655334771785</v>
      </c>
    </row>
    <row r="2481" spans="1:11" x14ac:dyDescent="0.3">
      <c r="A2481" s="2">
        <v>44300.291666666657</v>
      </c>
      <c r="B2481">
        <v>63131</v>
      </c>
      <c r="C2481">
        <v>63312</v>
      </c>
      <c r="D2481">
        <v>62875</v>
      </c>
      <c r="E2481">
        <v>63256</v>
      </c>
      <c r="F2481">
        <v>2291124.0723000001</v>
      </c>
      <c r="G2481" s="10">
        <f t="shared" si="114"/>
        <v>44300</v>
      </c>
      <c r="H2481">
        <f>_xlfn.XLOOKUP(Sheet1!G2481,USDKRW!$A$2:$A$1306,USDKRW!$B$2:$B$1306,,-1)</f>
        <v>1116.43</v>
      </c>
      <c r="I2481">
        <f t="shared" si="115"/>
        <v>70481342.329999998</v>
      </c>
      <c r="J2481">
        <f>_xlfn.XLOOKUP(A2481,upbit!$A:$A,upbit!$B:$B,,-1)</f>
        <v>80510000</v>
      </c>
      <c r="K2481">
        <f t="shared" si="116"/>
        <v>14.228811964228672</v>
      </c>
    </row>
    <row r="2482" spans="1:11" x14ac:dyDescent="0.3">
      <c r="A2482" s="2">
        <v>44300.333333333343</v>
      </c>
      <c r="B2482">
        <v>63256</v>
      </c>
      <c r="C2482">
        <v>63668</v>
      </c>
      <c r="D2482">
        <v>63210</v>
      </c>
      <c r="E2482">
        <v>63570</v>
      </c>
      <c r="F2482">
        <v>534828.76390000002</v>
      </c>
      <c r="G2482" s="10">
        <f t="shared" si="114"/>
        <v>44300</v>
      </c>
      <c r="H2482">
        <f>_xlfn.XLOOKUP(Sheet1!G2482,USDKRW!$A$2:$A$1306,USDKRW!$B$2:$B$1306,,-1)</f>
        <v>1116.43</v>
      </c>
      <c r="I2482">
        <f t="shared" si="115"/>
        <v>70620896.079999998</v>
      </c>
      <c r="J2482">
        <f>_xlfn.XLOOKUP(A2482,upbit!$A:$A,upbit!$B:$B,,-1)</f>
        <v>80660000</v>
      </c>
      <c r="K2482">
        <f t="shared" si="116"/>
        <v>14.215486459740777</v>
      </c>
    </row>
    <row r="2483" spans="1:11" x14ac:dyDescent="0.3">
      <c r="A2483" s="2">
        <v>44300.375</v>
      </c>
      <c r="B2483">
        <v>63570</v>
      </c>
      <c r="C2483">
        <v>63877</v>
      </c>
      <c r="D2483">
        <v>63237</v>
      </c>
      <c r="E2483">
        <v>63323</v>
      </c>
      <c r="F2483">
        <v>2158788.5912000001</v>
      </c>
      <c r="G2483" s="10">
        <f t="shared" si="114"/>
        <v>44300</v>
      </c>
      <c r="H2483">
        <f>_xlfn.XLOOKUP(Sheet1!G2483,USDKRW!$A$2:$A$1306,USDKRW!$B$2:$B$1306,,-1)</f>
        <v>1116.43</v>
      </c>
      <c r="I2483">
        <f t="shared" si="115"/>
        <v>70971455.100000009</v>
      </c>
      <c r="J2483">
        <f>_xlfn.XLOOKUP(A2483,upbit!$A:$A,upbit!$B:$B,,-1)</f>
        <v>80736000</v>
      </c>
      <c r="K2483">
        <f t="shared" si="116"/>
        <v>13.758411584265229</v>
      </c>
    </row>
    <row r="2484" spans="1:11" x14ac:dyDescent="0.3">
      <c r="A2484" s="2">
        <v>44300.416666666657</v>
      </c>
      <c r="B2484">
        <v>63316</v>
      </c>
      <c r="C2484">
        <v>63469</v>
      </c>
      <c r="D2484">
        <v>63100</v>
      </c>
      <c r="E2484">
        <v>63453</v>
      </c>
      <c r="F2484">
        <v>514297.3849</v>
      </c>
      <c r="G2484" s="10">
        <f t="shared" si="114"/>
        <v>44300</v>
      </c>
      <c r="H2484">
        <f>_xlfn.XLOOKUP(Sheet1!G2484,USDKRW!$A$2:$A$1306,USDKRW!$B$2:$B$1306,,-1)</f>
        <v>1116.43</v>
      </c>
      <c r="I2484">
        <f t="shared" si="115"/>
        <v>70687881.88000001</v>
      </c>
      <c r="J2484">
        <f>_xlfn.XLOOKUP(A2484,upbit!$A:$A,upbit!$B:$B,,-1)</f>
        <v>81679000</v>
      </c>
      <c r="K2484">
        <f t="shared" si="116"/>
        <v>15.548801050028004</v>
      </c>
    </row>
    <row r="2485" spans="1:11" x14ac:dyDescent="0.3">
      <c r="A2485" s="2">
        <v>44300.458333333343</v>
      </c>
      <c r="B2485">
        <v>63453</v>
      </c>
      <c r="C2485">
        <v>63453</v>
      </c>
      <c r="D2485">
        <v>63100</v>
      </c>
      <c r="E2485">
        <v>63202</v>
      </c>
      <c r="F2485">
        <v>498487.81559999997</v>
      </c>
      <c r="G2485" s="10">
        <f t="shared" si="114"/>
        <v>44300</v>
      </c>
      <c r="H2485">
        <f>_xlfn.XLOOKUP(Sheet1!G2485,USDKRW!$A$2:$A$1306,USDKRW!$B$2:$B$1306,,-1)</f>
        <v>1116.43</v>
      </c>
      <c r="I2485">
        <f t="shared" si="115"/>
        <v>70840832.790000007</v>
      </c>
      <c r="J2485">
        <f>_xlfn.XLOOKUP(A2485,upbit!$A:$A,upbit!$B:$B,,-1)</f>
        <v>81710000</v>
      </c>
      <c r="K2485">
        <f t="shared" si="116"/>
        <v>15.343082205456927</v>
      </c>
    </row>
    <row r="2486" spans="1:11" x14ac:dyDescent="0.3">
      <c r="A2486" s="2">
        <v>44300.5</v>
      </c>
      <c r="B2486">
        <v>63202</v>
      </c>
      <c r="C2486">
        <v>63866</v>
      </c>
      <c r="D2486">
        <v>63063</v>
      </c>
      <c r="E2486">
        <v>63771</v>
      </c>
      <c r="F2486">
        <v>683308.71230000001</v>
      </c>
      <c r="G2486" s="10">
        <f t="shared" si="114"/>
        <v>44300</v>
      </c>
      <c r="H2486">
        <f>_xlfn.XLOOKUP(Sheet1!G2486,USDKRW!$A$2:$A$1306,USDKRW!$B$2:$B$1306,,-1)</f>
        <v>1116.43</v>
      </c>
      <c r="I2486">
        <f t="shared" si="115"/>
        <v>70560608.859999999</v>
      </c>
      <c r="J2486">
        <f>_xlfn.XLOOKUP(A2486,upbit!$A:$A,upbit!$B:$B,,-1)</f>
        <v>81214000</v>
      </c>
      <c r="K2486">
        <f t="shared" si="116"/>
        <v>15.098213170378806</v>
      </c>
    </row>
    <row r="2487" spans="1:11" x14ac:dyDescent="0.3">
      <c r="A2487" s="2">
        <v>44300.541666666657</v>
      </c>
      <c r="B2487">
        <v>63771</v>
      </c>
      <c r="C2487">
        <v>64284</v>
      </c>
      <c r="D2487">
        <v>63626</v>
      </c>
      <c r="E2487">
        <v>64254</v>
      </c>
      <c r="F2487">
        <v>2280811.6680999999</v>
      </c>
      <c r="G2487" s="10">
        <f t="shared" si="114"/>
        <v>44300</v>
      </c>
      <c r="H2487">
        <f>_xlfn.XLOOKUP(Sheet1!G2487,USDKRW!$A$2:$A$1306,USDKRW!$B$2:$B$1306,,-1)</f>
        <v>1116.43</v>
      </c>
      <c r="I2487">
        <f t="shared" si="115"/>
        <v>71195857.530000001</v>
      </c>
      <c r="J2487">
        <f>_xlfn.XLOOKUP(A2487,upbit!$A:$A,upbit!$B:$B,,-1)</f>
        <v>81325000</v>
      </c>
      <c r="K2487">
        <f t="shared" si="116"/>
        <v>14.227151440281283</v>
      </c>
    </row>
    <row r="2488" spans="1:11" x14ac:dyDescent="0.3">
      <c r="A2488" s="2">
        <v>44300.583333333343</v>
      </c>
      <c r="B2488">
        <v>64254</v>
      </c>
      <c r="C2488">
        <v>64557</v>
      </c>
      <c r="D2488">
        <v>63896</v>
      </c>
      <c r="E2488">
        <v>64030</v>
      </c>
      <c r="F2488">
        <v>6170163.1140000001</v>
      </c>
      <c r="G2488" s="10">
        <f t="shared" si="114"/>
        <v>44300</v>
      </c>
      <c r="H2488">
        <f>_xlfn.XLOOKUP(Sheet1!G2488,USDKRW!$A$2:$A$1306,USDKRW!$B$2:$B$1306,,-1)</f>
        <v>1116.43</v>
      </c>
      <c r="I2488">
        <f t="shared" si="115"/>
        <v>71735093.219999999</v>
      </c>
      <c r="J2488">
        <f>_xlfn.XLOOKUP(A2488,upbit!$A:$A,upbit!$B:$B,,-1)</f>
        <v>81742000</v>
      </c>
      <c r="K2488">
        <f t="shared" si="116"/>
        <v>13.949806616003734</v>
      </c>
    </row>
    <row r="2489" spans="1:11" x14ac:dyDescent="0.3">
      <c r="A2489" s="2">
        <v>44300.625</v>
      </c>
      <c r="B2489">
        <v>64030</v>
      </c>
      <c r="C2489">
        <v>64860</v>
      </c>
      <c r="D2489">
        <v>63928</v>
      </c>
      <c r="E2489">
        <v>64584</v>
      </c>
      <c r="F2489">
        <v>5034586.6558999997</v>
      </c>
      <c r="G2489" s="10">
        <f t="shared" si="114"/>
        <v>44300</v>
      </c>
      <c r="H2489">
        <f>_xlfn.XLOOKUP(Sheet1!G2489,USDKRW!$A$2:$A$1306,USDKRW!$B$2:$B$1306,,-1)</f>
        <v>1116.43</v>
      </c>
      <c r="I2489">
        <f t="shared" si="115"/>
        <v>71485012.900000006</v>
      </c>
      <c r="J2489">
        <f>_xlfn.XLOOKUP(A2489,upbit!$A:$A,upbit!$B:$B,,-1)</f>
        <v>81590000</v>
      </c>
      <c r="K2489">
        <f t="shared" si="116"/>
        <v>14.135812095516865</v>
      </c>
    </row>
    <row r="2490" spans="1:11" x14ac:dyDescent="0.3">
      <c r="A2490" s="2">
        <v>44300.666666666657</v>
      </c>
      <c r="B2490">
        <v>64584</v>
      </c>
      <c r="C2490">
        <v>64653</v>
      </c>
      <c r="D2490">
        <v>64294</v>
      </c>
      <c r="E2490">
        <v>64304</v>
      </c>
      <c r="F2490">
        <v>2509769.0592</v>
      </c>
      <c r="G2490" s="10">
        <f t="shared" si="114"/>
        <v>44300</v>
      </c>
      <c r="H2490">
        <f>_xlfn.XLOOKUP(Sheet1!G2490,USDKRW!$A$2:$A$1306,USDKRW!$B$2:$B$1306,,-1)</f>
        <v>1116.43</v>
      </c>
      <c r="I2490">
        <f t="shared" si="115"/>
        <v>72103515.120000005</v>
      </c>
      <c r="J2490">
        <f>_xlfn.XLOOKUP(A2490,upbit!$A:$A,upbit!$B:$B,,-1)</f>
        <v>81299000</v>
      </c>
      <c r="K2490">
        <f t="shared" si="116"/>
        <v>12.753171415701692</v>
      </c>
    </row>
    <row r="2491" spans="1:11" x14ac:dyDescent="0.3">
      <c r="A2491" s="2">
        <v>44300.708333333343</v>
      </c>
      <c r="B2491">
        <v>64304</v>
      </c>
      <c r="C2491">
        <v>64563</v>
      </c>
      <c r="D2491">
        <v>63327</v>
      </c>
      <c r="E2491">
        <v>63923</v>
      </c>
      <c r="F2491">
        <v>4625767.5170999998</v>
      </c>
      <c r="G2491" s="10">
        <f t="shared" si="114"/>
        <v>44300</v>
      </c>
      <c r="H2491">
        <f>_xlfn.XLOOKUP(Sheet1!G2491,USDKRW!$A$2:$A$1306,USDKRW!$B$2:$B$1306,,-1)</f>
        <v>1116.43</v>
      </c>
      <c r="I2491">
        <f t="shared" si="115"/>
        <v>71790914.719999999</v>
      </c>
      <c r="J2491">
        <f>_xlfn.XLOOKUP(A2491,upbit!$A:$A,upbit!$B:$B,,-1)</f>
        <v>81536000</v>
      </c>
      <c r="K2491">
        <f t="shared" si="116"/>
        <v>13.574259804333089</v>
      </c>
    </row>
    <row r="2492" spans="1:11" x14ac:dyDescent="0.3">
      <c r="A2492" s="2">
        <v>44300.75</v>
      </c>
      <c r="B2492">
        <v>63923</v>
      </c>
      <c r="C2492">
        <v>64172</v>
      </c>
      <c r="D2492">
        <v>63018</v>
      </c>
      <c r="E2492">
        <v>63580</v>
      </c>
      <c r="F2492">
        <v>4060139.3553999998</v>
      </c>
      <c r="G2492" s="10">
        <f t="shared" si="114"/>
        <v>44300</v>
      </c>
      <c r="H2492">
        <f>_xlfn.XLOOKUP(Sheet1!G2492,USDKRW!$A$2:$A$1306,USDKRW!$B$2:$B$1306,,-1)</f>
        <v>1116.43</v>
      </c>
      <c r="I2492">
        <f t="shared" si="115"/>
        <v>71365554.890000001</v>
      </c>
      <c r="J2492">
        <f>_xlfn.XLOOKUP(A2492,upbit!$A:$A,upbit!$B:$B,,-1)</f>
        <v>81000000</v>
      </c>
      <c r="K2492">
        <f t="shared" si="116"/>
        <v>13.500133397477466</v>
      </c>
    </row>
    <row r="2493" spans="1:11" x14ac:dyDescent="0.3">
      <c r="A2493" s="2">
        <v>44300.791666666657</v>
      </c>
      <c r="B2493">
        <v>63580</v>
      </c>
      <c r="C2493">
        <v>64170</v>
      </c>
      <c r="D2493">
        <v>63432</v>
      </c>
      <c r="E2493">
        <v>64100</v>
      </c>
      <c r="F2493">
        <v>2202334.6995999999</v>
      </c>
      <c r="G2493" s="10">
        <f t="shared" si="114"/>
        <v>44300</v>
      </c>
      <c r="H2493">
        <f>_xlfn.XLOOKUP(Sheet1!G2493,USDKRW!$A$2:$A$1306,USDKRW!$B$2:$B$1306,,-1)</f>
        <v>1116.43</v>
      </c>
      <c r="I2493">
        <f t="shared" si="115"/>
        <v>70982619.400000006</v>
      </c>
      <c r="J2493">
        <f>_xlfn.XLOOKUP(A2493,upbit!$A:$A,upbit!$B:$B,,-1)</f>
        <v>80745000</v>
      </c>
      <c r="K2493">
        <f t="shared" si="116"/>
        <v>13.75319857525572</v>
      </c>
    </row>
    <row r="2494" spans="1:11" x14ac:dyDescent="0.3">
      <c r="A2494" s="2">
        <v>44300.833333333343</v>
      </c>
      <c r="B2494">
        <v>64100</v>
      </c>
      <c r="C2494">
        <v>64801</v>
      </c>
      <c r="D2494">
        <v>64100</v>
      </c>
      <c r="E2494">
        <v>64529</v>
      </c>
      <c r="F2494">
        <v>3397751.1161000002</v>
      </c>
      <c r="G2494" s="10">
        <f t="shared" si="114"/>
        <v>44300</v>
      </c>
      <c r="H2494">
        <f>_xlfn.XLOOKUP(Sheet1!G2494,USDKRW!$A$2:$A$1306,USDKRW!$B$2:$B$1306,,-1)</f>
        <v>1116.43</v>
      </c>
      <c r="I2494">
        <f t="shared" si="115"/>
        <v>71563163</v>
      </c>
      <c r="J2494">
        <f>_xlfn.XLOOKUP(A2494,upbit!$A:$A,upbit!$B:$B,,-1)</f>
        <v>80737000</v>
      </c>
      <c r="K2494">
        <f t="shared" si="116"/>
        <v>12.819216780566279</v>
      </c>
    </row>
    <row r="2495" spans="1:11" x14ac:dyDescent="0.3">
      <c r="A2495" s="2">
        <v>44300.875</v>
      </c>
      <c r="B2495">
        <v>64522</v>
      </c>
      <c r="C2495">
        <v>64648</v>
      </c>
      <c r="D2495">
        <v>63657</v>
      </c>
      <c r="E2495">
        <v>63877</v>
      </c>
      <c r="F2495">
        <v>2584335.3147</v>
      </c>
      <c r="G2495" s="10">
        <f t="shared" si="114"/>
        <v>44300</v>
      </c>
      <c r="H2495">
        <f>_xlfn.XLOOKUP(Sheet1!G2495,USDKRW!$A$2:$A$1306,USDKRW!$B$2:$B$1306,,-1)</f>
        <v>1116.43</v>
      </c>
      <c r="I2495">
        <f t="shared" si="115"/>
        <v>72034296.460000008</v>
      </c>
      <c r="J2495">
        <f>_xlfn.XLOOKUP(A2495,upbit!$A:$A,upbit!$B:$B,,-1)</f>
        <v>81575000</v>
      </c>
      <c r="K2495">
        <f t="shared" si="116"/>
        <v>13.244668177328368</v>
      </c>
    </row>
    <row r="2496" spans="1:11" x14ac:dyDescent="0.3">
      <c r="A2496" s="2">
        <v>44300.916666666657</v>
      </c>
      <c r="B2496">
        <v>63877</v>
      </c>
      <c r="C2496">
        <v>64480</v>
      </c>
      <c r="D2496">
        <v>63612</v>
      </c>
      <c r="E2496">
        <v>63779</v>
      </c>
      <c r="F2496">
        <v>4013849.5208999999</v>
      </c>
      <c r="G2496" s="10">
        <f t="shared" si="114"/>
        <v>44300</v>
      </c>
      <c r="H2496">
        <f>_xlfn.XLOOKUP(Sheet1!G2496,USDKRW!$A$2:$A$1306,USDKRW!$B$2:$B$1306,,-1)</f>
        <v>1116.43</v>
      </c>
      <c r="I2496">
        <f t="shared" si="115"/>
        <v>71314199.109999999</v>
      </c>
      <c r="J2496">
        <f>_xlfn.XLOOKUP(A2496,upbit!$A:$A,upbit!$B:$B,,-1)</f>
        <v>81202000</v>
      </c>
      <c r="K2496">
        <f t="shared" si="116"/>
        <v>13.865122252510155</v>
      </c>
    </row>
    <row r="2497" spans="1:11" x14ac:dyDescent="0.3">
      <c r="A2497" s="2">
        <v>44300.958333333343</v>
      </c>
      <c r="B2497">
        <v>63779</v>
      </c>
      <c r="C2497">
        <v>63780</v>
      </c>
      <c r="D2497">
        <v>62544</v>
      </c>
      <c r="E2497">
        <v>63008</v>
      </c>
      <c r="F2497">
        <v>7826959.6710000001</v>
      </c>
      <c r="G2497" s="10">
        <f t="shared" si="114"/>
        <v>44300</v>
      </c>
      <c r="H2497">
        <f>_xlfn.XLOOKUP(Sheet1!G2497,USDKRW!$A$2:$A$1306,USDKRW!$B$2:$B$1306,,-1)</f>
        <v>1116.43</v>
      </c>
      <c r="I2497">
        <f t="shared" si="115"/>
        <v>71204788.969999999</v>
      </c>
      <c r="J2497">
        <f>_xlfn.XLOOKUP(A2497,upbit!$A:$A,upbit!$B:$B,,-1)</f>
        <v>80655000</v>
      </c>
      <c r="K2497">
        <f t="shared" si="116"/>
        <v>13.271875623396001</v>
      </c>
    </row>
    <row r="2498" spans="1:11" x14ac:dyDescent="0.3">
      <c r="A2498" s="2">
        <v>44301</v>
      </c>
      <c r="B2498">
        <v>63008</v>
      </c>
      <c r="C2498">
        <v>63380</v>
      </c>
      <c r="D2498">
        <v>62376</v>
      </c>
      <c r="E2498">
        <v>63047</v>
      </c>
      <c r="F2498">
        <v>4637220.2028000001</v>
      </c>
      <c r="G2498" s="10">
        <f t="shared" si="114"/>
        <v>44301</v>
      </c>
      <c r="H2498">
        <f>_xlfn.XLOOKUP(Sheet1!G2498,USDKRW!$A$2:$A$1306,USDKRW!$B$2:$B$1306,,-1)</f>
        <v>1115.04</v>
      </c>
      <c r="I2498">
        <f t="shared" si="115"/>
        <v>70256440.319999993</v>
      </c>
      <c r="J2498">
        <f>_xlfn.XLOOKUP(A2498,upbit!$A:$A,upbit!$B:$B,,-1)</f>
        <v>80956000</v>
      </c>
      <c r="K2498">
        <f t="shared" si="116"/>
        <v>15.229293757648787</v>
      </c>
    </row>
    <row r="2499" spans="1:11" x14ac:dyDescent="0.3">
      <c r="A2499" s="2">
        <v>44301.041666666657</v>
      </c>
      <c r="B2499">
        <v>63047</v>
      </c>
      <c r="C2499">
        <v>63700</v>
      </c>
      <c r="D2499">
        <v>62812</v>
      </c>
      <c r="E2499">
        <v>63499</v>
      </c>
      <c r="F2499">
        <v>3312740.2165000001</v>
      </c>
      <c r="G2499" s="10">
        <f t="shared" ref="G2499:G2562" si="117">ROUNDDOWN(A2499,0)</f>
        <v>44301</v>
      </c>
      <c r="H2499">
        <f>_xlfn.XLOOKUP(Sheet1!G2499,USDKRW!$A$2:$A$1306,USDKRW!$B$2:$B$1306,,-1)</f>
        <v>1115.04</v>
      </c>
      <c r="I2499">
        <f t="shared" ref="I2499:I2562" si="118">B2499*H2499</f>
        <v>70299926.879999995</v>
      </c>
      <c r="J2499">
        <f>_xlfn.XLOOKUP(A2499,upbit!$A:$A,upbit!$B:$B,,-1)</f>
        <v>80747000</v>
      </c>
      <c r="K2499">
        <f t="shared" ref="K2499:K2562" si="119">(J2499/I2499-1)*100</f>
        <v>14.860716907761319</v>
      </c>
    </row>
    <row r="2500" spans="1:11" x14ac:dyDescent="0.3">
      <c r="A2500" s="2">
        <v>44301.083333333343</v>
      </c>
      <c r="B2500">
        <v>63499</v>
      </c>
      <c r="C2500">
        <v>63780</v>
      </c>
      <c r="D2500">
        <v>62174</v>
      </c>
      <c r="E2500">
        <v>62263</v>
      </c>
      <c r="F2500">
        <v>4022518.8439000002</v>
      </c>
      <c r="G2500" s="10">
        <f t="shared" si="117"/>
        <v>44301</v>
      </c>
      <c r="H2500">
        <f>_xlfn.XLOOKUP(Sheet1!G2500,USDKRW!$A$2:$A$1306,USDKRW!$B$2:$B$1306,,-1)</f>
        <v>1115.04</v>
      </c>
      <c r="I2500">
        <f t="shared" si="118"/>
        <v>70803924.959999993</v>
      </c>
      <c r="J2500">
        <f>_xlfn.XLOOKUP(A2500,upbit!$A:$A,upbit!$B:$B,,-1)</f>
        <v>80727000</v>
      </c>
      <c r="K2500">
        <f t="shared" si="119"/>
        <v>14.014865765712781</v>
      </c>
    </row>
    <row r="2501" spans="1:11" x14ac:dyDescent="0.3">
      <c r="A2501" s="2">
        <v>44301.125</v>
      </c>
      <c r="B2501">
        <v>62263</v>
      </c>
      <c r="C2501">
        <v>62672</v>
      </c>
      <c r="D2501">
        <v>61554</v>
      </c>
      <c r="E2501">
        <v>62109</v>
      </c>
      <c r="F2501">
        <v>6841363.9023000002</v>
      </c>
      <c r="G2501" s="10">
        <f t="shared" si="117"/>
        <v>44301</v>
      </c>
      <c r="H2501">
        <f>_xlfn.XLOOKUP(Sheet1!G2501,USDKRW!$A$2:$A$1306,USDKRW!$B$2:$B$1306,,-1)</f>
        <v>1115.04</v>
      </c>
      <c r="I2501">
        <f t="shared" si="118"/>
        <v>69425735.519999996</v>
      </c>
      <c r="J2501">
        <f>_xlfn.XLOOKUP(A2501,upbit!$A:$A,upbit!$B:$B,,-1)</f>
        <v>80150000</v>
      </c>
      <c r="K2501">
        <f t="shared" si="119"/>
        <v>15.447102432080939</v>
      </c>
    </row>
    <row r="2502" spans="1:11" x14ac:dyDescent="0.3">
      <c r="A2502" s="2">
        <v>44301.166666666657</v>
      </c>
      <c r="B2502">
        <v>62109</v>
      </c>
      <c r="C2502">
        <v>62526</v>
      </c>
      <c r="D2502">
        <v>61326</v>
      </c>
      <c r="E2502">
        <v>62160</v>
      </c>
      <c r="F2502">
        <v>3965627.9490999999</v>
      </c>
      <c r="G2502" s="10">
        <f t="shared" si="117"/>
        <v>44301</v>
      </c>
      <c r="H2502">
        <f>_xlfn.XLOOKUP(Sheet1!G2502,USDKRW!$A$2:$A$1306,USDKRW!$B$2:$B$1306,,-1)</f>
        <v>1115.04</v>
      </c>
      <c r="I2502">
        <f t="shared" si="118"/>
        <v>69254019.359999999</v>
      </c>
      <c r="J2502">
        <f>_xlfn.XLOOKUP(A2502,upbit!$A:$A,upbit!$B:$B,,-1)</f>
        <v>79700000</v>
      </c>
      <c r="K2502">
        <f t="shared" si="119"/>
        <v>15.083573107430981</v>
      </c>
    </row>
    <row r="2503" spans="1:11" x14ac:dyDescent="0.3">
      <c r="A2503" s="2">
        <v>44301.208333333343</v>
      </c>
      <c r="B2503">
        <v>62160</v>
      </c>
      <c r="C2503">
        <v>62482</v>
      </c>
      <c r="D2503">
        <v>61884</v>
      </c>
      <c r="E2503">
        <v>62414</v>
      </c>
      <c r="F2503">
        <v>1971074.6392000001</v>
      </c>
      <c r="G2503" s="10">
        <f t="shared" si="117"/>
        <v>44301</v>
      </c>
      <c r="H2503">
        <f>_xlfn.XLOOKUP(Sheet1!G2503,USDKRW!$A$2:$A$1306,USDKRW!$B$2:$B$1306,,-1)</f>
        <v>1115.04</v>
      </c>
      <c r="I2503">
        <f t="shared" si="118"/>
        <v>69310886.399999991</v>
      </c>
      <c r="J2503">
        <f>_xlfn.XLOOKUP(A2503,upbit!$A:$A,upbit!$B:$B,,-1)</f>
        <v>80329000</v>
      </c>
      <c r="K2503">
        <f t="shared" si="119"/>
        <v>15.896656603716464</v>
      </c>
    </row>
    <row r="2504" spans="1:11" x14ac:dyDescent="0.3">
      <c r="A2504" s="2">
        <v>44301.25</v>
      </c>
      <c r="B2504">
        <v>62414</v>
      </c>
      <c r="C2504">
        <v>62832</v>
      </c>
      <c r="D2504">
        <v>62368</v>
      </c>
      <c r="E2504">
        <v>62771</v>
      </c>
      <c r="F2504">
        <v>2264355.6261</v>
      </c>
      <c r="G2504" s="10">
        <f t="shared" si="117"/>
        <v>44301</v>
      </c>
      <c r="H2504">
        <f>_xlfn.XLOOKUP(Sheet1!G2504,USDKRW!$A$2:$A$1306,USDKRW!$B$2:$B$1306,,-1)</f>
        <v>1115.04</v>
      </c>
      <c r="I2504">
        <f t="shared" si="118"/>
        <v>69594106.560000002</v>
      </c>
      <c r="J2504">
        <f>_xlfn.XLOOKUP(A2504,upbit!$A:$A,upbit!$B:$B,,-1)</f>
        <v>80361000</v>
      </c>
      <c r="K2504">
        <f t="shared" si="119"/>
        <v>15.470984501708362</v>
      </c>
    </row>
    <row r="2505" spans="1:11" x14ac:dyDescent="0.3">
      <c r="A2505" s="2">
        <v>44301.291666666657</v>
      </c>
      <c r="B2505">
        <v>62771</v>
      </c>
      <c r="C2505">
        <v>63044</v>
      </c>
      <c r="D2505">
        <v>62568</v>
      </c>
      <c r="E2505">
        <v>62862</v>
      </c>
      <c r="F2505">
        <v>1851870.2346999999</v>
      </c>
      <c r="G2505" s="10">
        <f t="shared" si="117"/>
        <v>44301</v>
      </c>
      <c r="H2505">
        <f>_xlfn.XLOOKUP(Sheet1!G2505,USDKRW!$A$2:$A$1306,USDKRW!$B$2:$B$1306,,-1)</f>
        <v>1115.04</v>
      </c>
      <c r="I2505">
        <f t="shared" si="118"/>
        <v>69992175.840000004</v>
      </c>
      <c r="J2505">
        <f>_xlfn.XLOOKUP(A2505,upbit!$A:$A,upbit!$B:$B,,-1)</f>
        <v>80508000</v>
      </c>
      <c r="K2505">
        <f t="shared" si="119"/>
        <v>15.024285263025483</v>
      </c>
    </row>
    <row r="2506" spans="1:11" x14ac:dyDescent="0.3">
      <c r="A2506" s="2">
        <v>44301.333333333343</v>
      </c>
      <c r="B2506">
        <v>62862</v>
      </c>
      <c r="C2506">
        <v>63062</v>
      </c>
      <c r="D2506">
        <v>62598</v>
      </c>
      <c r="E2506">
        <v>62960</v>
      </c>
      <c r="F2506">
        <v>1527819.8271000001</v>
      </c>
      <c r="G2506" s="10">
        <f t="shared" si="117"/>
        <v>44301</v>
      </c>
      <c r="H2506">
        <f>_xlfn.XLOOKUP(Sheet1!G2506,USDKRW!$A$2:$A$1306,USDKRW!$B$2:$B$1306,,-1)</f>
        <v>1115.04</v>
      </c>
      <c r="I2506">
        <f t="shared" si="118"/>
        <v>70093644.480000004</v>
      </c>
      <c r="J2506">
        <f>_xlfn.XLOOKUP(A2506,upbit!$A:$A,upbit!$B:$B,,-1)</f>
        <v>80786000</v>
      </c>
      <c r="K2506">
        <f t="shared" si="119"/>
        <v>15.254386612827453</v>
      </c>
    </row>
    <row r="2507" spans="1:11" x14ac:dyDescent="0.3">
      <c r="A2507" s="2">
        <v>44301.375</v>
      </c>
      <c r="B2507">
        <v>62960</v>
      </c>
      <c r="C2507">
        <v>63394</v>
      </c>
      <c r="D2507">
        <v>62700</v>
      </c>
      <c r="E2507">
        <v>62700</v>
      </c>
      <c r="F2507">
        <v>1160024.5887</v>
      </c>
      <c r="G2507" s="10">
        <f t="shared" si="117"/>
        <v>44301</v>
      </c>
      <c r="H2507">
        <f>_xlfn.XLOOKUP(Sheet1!G2507,USDKRW!$A$2:$A$1306,USDKRW!$B$2:$B$1306,,-1)</f>
        <v>1115.04</v>
      </c>
      <c r="I2507">
        <f t="shared" si="118"/>
        <v>70202918.399999991</v>
      </c>
      <c r="J2507">
        <f>_xlfn.XLOOKUP(A2507,upbit!$A:$A,upbit!$B:$B,,-1)</f>
        <v>80401000</v>
      </c>
      <c r="K2507">
        <f t="shared" si="119"/>
        <v>14.526577858051004</v>
      </c>
    </row>
    <row r="2508" spans="1:11" x14ac:dyDescent="0.3">
      <c r="A2508" s="2">
        <v>44301.416666666657</v>
      </c>
      <c r="B2508">
        <v>62700</v>
      </c>
      <c r="C2508">
        <v>63169</v>
      </c>
      <c r="D2508">
        <v>62610</v>
      </c>
      <c r="E2508">
        <v>62671</v>
      </c>
      <c r="F2508">
        <v>980910.71539999999</v>
      </c>
      <c r="G2508" s="10">
        <f t="shared" si="117"/>
        <v>44301</v>
      </c>
      <c r="H2508">
        <f>_xlfn.XLOOKUP(Sheet1!G2508,USDKRW!$A$2:$A$1306,USDKRW!$B$2:$B$1306,,-1)</f>
        <v>1115.04</v>
      </c>
      <c r="I2508">
        <f t="shared" si="118"/>
        <v>69913008</v>
      </c>
      <c r="J2508">
        <f>_xlfn.XLOOKUP(A2508,upbit!$A:$A,upbit!$B:$B,,-1)</f>
        <v>79925000</v>
      </c>
      <c r="K2508">
        <f t="shared" si="119"/>
        <v>14.320642590574838</v>
      </c>
    </row>
    <row r="2509" spans="1:11" x14ac:dyDescent="0.3">
      <c r="A2509" s="2">
        <v>44301.458333333343</v>
      </c>
      <c r="B2509">
        <v>62671</v>
      </c>
      <c r="C2509">
        <v>63066</v>
      </c>
      <c r="D2509">
        <v>62344</v>
      </c>
      <c r="E2509">
        <v>62830</v>
      </c>
      <c r="F2509">
        <v>1520273.433</v>
      </c>
      <c r="G2509" s="10">
        <f t="shared" si="117"/>
        <v>44301</v>
      </c>
      <c r="H2509">
        <f>_xlfn.XLOOKUP(Sheet1!G2509,USDKRW!$A$2:$A$1306,USDKRW!$B$2:$B$1306,,-1)</f>
        <v>1115.04</v>
      </c>
      <c r="I2509">
        <f t="shared" si="118"/>
        <v>69880671.840000004</v>
      </c>
      <c r="J2509">
        <f>_xlfn.XLOOKUP(A2509,upbit!$A:$A,upbit!$B:$B,,-1)</f>
        <v>79761000</v>
      </c>
      <c r="K2509">
        <f t="shared" si="119"/>
        <v>14.138856853898263</v>
      </c>
    </row>
    <row r="2510" spans="1:11" x14ac:dyDescent="0.3">
      <c r="A2510" s="2">
        <v>44301.5</v>
      </c>
      <c r="B2510">
        <v>62830</v>
      </c>
      <c r="C2510">
        <v>63232</v>
      </c>
      <c r="D2510">
        <v>62669</v>
      </c>
      <c r="E2510">
        <v>63061</v>
      </c>
      <c r="F2510">
        <v>1110700.4068</v>
      </c>
      <c r="G2510" s="10">
        <f t="shared" si="117"/>
        <v>44301</v>
      </c>
      <c r="H2510">
        <f>_xlfn.XLOOKUP(Sheet1!G2510,USDKRW!$A$2:$A$1306,USDKRW!$B$2:$B$1306,,-1)</f>
        <v>1115.04</v>
      </c>
      <c r="I2510">
        <f t="shared" si="118"/>
        <v>70057963.200000003</v>
      </c>
      <c r="J2510">
        <f>_xlfn.XLOOKUP(A2510,upbit!$A:$A,upbit!$B:$B,,-1)</f>
        <v>79567000</v>
      </c>
      <c r="K2510">
        <f t="shared" si="119"/>
        <v>13.573099139142531</v>
      </c>
    </row>
    <row r="2511" spans="1:11" x14ac:dyDescent="0.3">
      <c r="A2511" s="2">
        <v>44301.541666666657</v>
      </c>
      <c r="B2511">
        <v>63061</v>
      </c>
      <c r="C2511">
        <v>63465</v>
      </c>
      <c r="D2511">
        <v>62897</v>
      </c>
      <c r="E2511">
        <v>62964</v>
      </c>
      <c r="F2511">
        <v>957059.09519999998</v>
      </c>
      <c r="G2511" s="10">
        <f t="shared" si="117"/>
        <v>44301</v>
      </c>
      <c r="H2511">
        <f>_xlfn.XLOOKUP(Sheet1!G2511,USDKRW!$A$2:$A$1306,USDKRW!$B$2:$B$1306,,-1)</f>
        <v>1115.04</v>
      </c>
      <c r="I2511">
        <f t="shared" si="118"/>
        <v>70315537.439999998</v>
      </c>
      <c r="J2511">
        <f>_xlfn.XLOOKUP(A2511,upbit!$A:$A,upbit!$B:$B,,-1)</f>
        <v>79944000</v>
      </c>
      <c r="K2511">
        <f t="shared" si="119"/>
        <v>13.693221883166196</v>
      </c>
    </row>
    <row r="2512" spans="1:11" x14ac:dyDescent="0.3">
      <c r="A2512" s="2">
        <v>44301.583333333343</v>
      </c>
      <c r="B2512">
        <v>62964</v>
      </c>
      <c r="C2512">
        <v>63279</v>
      </c>
      <c r="D2512">
        <v>62714</v>
      </c>
      <c r="E2512">
        <v>63118</v>
      </c>
      <c r="F2512">
        <v>779557.25650000002</v>
      </c>
      <c r="G2512" s="10">
        <f t="shared" si="117"/>
        <v>44301</v>
      </c>
      <c r="H2512">
        <f>_xlfn.XLOOKUP(Sheet1!G2512,USDKRW!$A$2:$A$1306,USDKRW!$B$2:$B$1306,,-1)</f>
        <v>1115.04</v>
      </c>
      <c r="I2512">
        <f t="shared" si="118"/>
        <v>70207378.560000002</v>
      </c>
      <c r="J2512">
        <f>_xlfn.XLOOKUP(A2512,upbit!$A:$A,upbit!$B:$B,,-1)</f>
        <v>79718000</v>
      </c>
      <c r="K2512">
        <f t="shared" si="119"/>
        <v>13.546469950978324</v>
      </c>
    </row>
    <row r="2513" spans="1:11" x14ac:dyDescent="0.3">
      <c r="A2513" s="2">
        <v>44301.625</v>
      </c>
      <c r="B2513">
        <v>63118</v>
      </c>
      <c r="C2513">
        <v>63299</v>
      </c>
      <c r="D2513">
        <v>62727</v>
      </c>
      <c r="E2513">
        <v>62937</v>
      </c>
      <c r="F2513">
        <v>1407496.0685000001</v>
      </c>
      <c r="G2513" s="10">
        <f t="shared" si="117"/>
        <v>44301</v>
      </c>
      <c r="H2513">
        <f>_xlfn.XLOOKUP(Sheet1!G2513,USDKRW!$A$2:$A$1306,USDKRW!$B$2:$B$1306,,-1)</f>
        <v>1115.04</v>
      </c>
      <c r="I2513">
        <f t="shared" si="118"/>
        <v>70379094.719999999</v>
      </c>
      <c r="J2513">
        <f>_xlfn.XLOOKUP(A2513,upbit!$A:$A,upbit!$B:$B,,-1)</f>
        <v>79851000</v>
      </c>
      <c r="K2513">
        <f t="shared" si="119"/>
        <v>13.458407383163351</v>
      </c>
    </row>
    <row r="2514" spans="1:11" x14ac:dyDescent="0.3">
      <c r="A2514" s="2">
        <v>44301.666666666657</v>
      </c>
      <c r="B2514">
        <v>62938</v>
      </c>
      <c r="C2514">
        <v>63194</v>
      </c>
      <c r="D2514">
        <v>62765</v>
      </c>
      <c r="E2514">
        <v>62830</v>
      </c>
      <c r="F2514">
        <v>1008718.5414</v>
      </c>
      <c r="G2514" s="10">
        <f t="shared" si="117"/>
        <v>44301</v>
      </c>
      <c r="H2514">
        <f>_xlfn.XLOOKUP(Sheet1!G2514,USDKRW!$A$2:$A$1306,USDKRW!$B$2:$B$1306,,-1)</f>
        <v>1115.04</v>
      </c>
      <c r="I2514">
        <f t="shared" si="118"/>
        <v>70178387.519999996</v>
      </c>
      <c r="J2514">
        <f>_xlfn.XLOOKUP(A2514,upbit!$A:$A,upbit!$B:$B,,-1)</f>
        <v>79538000</v>
      </c>
      <c r="K2514">
        <f t="shared" si="119"/>
        <v>13.336887339186344</v>
      </c>
    </row>
    <row r="2515" spans="1:11" x14ac:dyDescent="0.3">
      <c r="A2515" s="2">
        <v>44301.708333333343</v>
      </c>
      <c r="B2515">
        <v>62830</v>
      </c>
      <c r="C2515">
        <v>63125</v>
      </c>
      <c r="D2515">
        <v>62510</v>
      </c>
      <c r="E2515">
        <v>62601</v>
      </c>
      <c r="F2515">
        <v>1344235.6498</v>
      </c>
      <c r="G2515" s="10">
        <f t="shared" si="117"/>
        <v>44301</v>
      </c>
      <c r="H2515">
        <f>_xlfn.XLOOKUP(Sheet1!G2515,USDKRW!$A$2:$A$1306,USDKRW!$B$2:$B$1306,,-1)</f>
        <v>1115.04</v>
      </c>
      <c r="I2515">
        <f t="shared" si="118"/>
        <v>70057963.200000003</v>
      </c>
      <c r="J2515">
        <f>_xlfn.XLOOKUP(A2515,upbit!$A:$A,upbit!$B:$B,,-1)</f>
        <v>79423000</v>
      </c>
      <c r="K2515">
        <f t="shared" si="119"/>
        <v>13.367555053327607</v>
      </c>
    </row>
    <row r="2516" spans="1:11" x14ac:dyDescent="0.3">
      <c r="A2516" s="2">
        <v>44301.75</v>
      </c>
      <c r="B2516">
        <v>62602</v>
      </c>
      <c r="C2516">
        <v>62837</v>
      </c>
      <c r="D2516">
        <v>62511</v>
      </c>
      <c r="E2516">
        <v>62611</v>
      </c>
      <c r="F2516">
        <v>3503389.4706000001</v>
      </c>
      <c r="G2516" s="10">
        <f t="shared" si="117"/>
        <v>44301</v>
      </c>
      <c r="H2516">
        <f>_xlfn.XLOOKUP(Sheet1!G2516,USDKRW!$A$2:$A$1306,USDKRW!$B$2:$B$1306,,-1)</f>
        <v>1115.04</v>
      </c>
      <c r="I2516">
        <f t="shared" si="118"/>
        <v>69803734.079999998</v>
      </c>
      <c r="J2516">
        <f>_xlfn.XLOOKUP(A2516,upbit!$A:$A,upbit!$B:$B,,-1)</f>
        <v>79380000</v>
      </c>
      <c r="K2516">
        <f t="shared" si="119"/>
        <v>13.7188447669933</v>
      </c>
    </row>
    <row r="2517" spans="1:11" x14ac:dyDescent="0.3">
      <c r="A2517" s="2">
        <v>44301.791666666657</v>
      </c>
      <c r="B2517">
        <v>62611</v>
      </c>
      <c r="C2517">
        <v>62731</v>
      </c>
      <c r="D2517">
        <v>62144</v>
      </c>
      <c r="E2517">
        <v>62170</v>
      </c>
      <c r="F2517">
        <v>3380575.8426000001</v>
      </c>
      <c r="G2517" s="10">
        <f t="shared" si="117"/>
        <v>44301</v>
      </c>
      <c r="H2517">
        <f>_xlfn.XLOOKUP(Sheet1!G2517,USDKRW!$A$2:$A$1306,USDKRW!$B$2:$B$1306,,-1)</f>
        <v>1115.04</v>
      </c>
      <c r="I2517">
        <f t="shared" si="118"/>
        <v>69813769.439999998</v>
      </c>
      <c r="J2517">
        <f>_xlfn.XLOOKUP(A2517,upbit!$A:$A,upbit!$B:$B,,-1)</f>
        <v>79190000</v>
      </c>
      <c r="K2517">
        <f t="shared" si="119"/>
        <v>13.430345668497679</v>
      </c>
    </row>
    <row r="2518" spans="1:11" x14ac:dyDescent="0.3">
      <c r="A2518" s="2">
        <v>44301.833333333343</v>
      </c>
      <c r="B2518">
        <v>62170</v>
      </c>
      <c r="C2518">
        <v>62477</v>
      </c>
      <c r="D2518">
        <v>62042</v>
      </c>
      <c r="E2518">
        <v>62399</v>
      </c>
      <c r="F2518">
        <v>987740.59539999999</v>
      </c>
      <c r="G2518" s="10">
        <f t="shared" si="117"/>
        <v>44301</v>
      </c>
      <c r="H2518">
        <f>_xlfn.XLOOKUP(Sheet1!G2518,USDKRW!$A$2:$A$1306,USDKRW!$B$2:$B$1306,,-1)</f>
        <v>1115.04</v>
      </c>
      <c r="I2518">
        <f t="shared" si="118"/>
        <v>69322036.799999997</v>
      </c>
      <c r="J2518">
        <f>_xlfn.XLOOKUP(A2518,upbit!$A:$A,upbit!$B:$B,,-1)</f>
        <v>78919000</v>
      </c>
      <c r="K2518">
        <f t="shared" si="119"/>
        <v>13.844029464523766</v>
      </c>
    </row>
    <row r="2519" spans="1:11" x14ac:dyDescent="0.3">
      <c r="A2519" s="2">
        <v>44301.875</v>
      </c>
      <c r="B2519">
        <v>62399</v>
      </c>
      <c r="C2519">
        <v>62730</v>
      </c>
      <c r="D2519">
        <v>62359</v>
      </c>
      <c r="E2519">
        <v>62642</v>
      </c>
      <c r="F2519">
        <v>632697.95030000003</v>
      </c>
      <c r="G2519" s="10">
        <f t="shared" si="117"/>
        <v>44301</v>
      </c>
      <c r="H2519">
        <f>_xlfn.XLOOKUP(Sheet1!G2519,USDKRW!$A$2:$A$1306,USDKRW!$B$2:$B$1306,,-1)</f>
        <v>1115.04</v>
      </c>
      <c r="I2519">
        <f t="shared" si="118"/>
        <v>69577380.959999993</v>
      </c>
      <c r="J2519">
        <f>_xlfn.XLOOKUP(A2519,upbit!$A:$A,upbit!$B:$B,,-1)</f>
        <v>78985000</v>
      </c>
      <c r="K2519">
        <f t="shared" si="119"/>
        <v>13.521088190152541</v>
      </c>
    </row>
    <row r="2520" spans="1:11" x14ac:dyDescent="0.3">
      <c r="A2520" s="2">
        <v>44301.916666666657</v>
      </c>
      <c r="B2520">
        <v>62642</v>
      </c>
      <c r="C2520">
        <v>63082</v>
      </c>
      <c r="D2520">
        <v>62620</v>
      </c>
      <c r="E2520">
        <v>62936</v>
      </c>
      <c r="F2520">
        <v>1408844.3881999999</v>
      </c>
      <c r="G2520" s="10">
        <f t="shared" si="117"/>
        <v>44301</v>
      </c>
      <c r="H2520">
        <f>_xlfn.XLOOKUP(Sheet1!G2520,USDKRW!$A$2:$A$1306,USDKRW!$B$2:$B$1306,,-1)</f>
        <v>1115.04</v>
      </c>
      <c r="I2520">
        <f t="shared" si="118"/>
        <v>69848335.679999992</v>
      </c>
      <c r="J2520">
        <f>_xlfn.XLOOKUP(A2520,upbit!$A:$A,upbit!$B:$B,,-1)</f>
        <v>79216000</v>
      </c>
      <c r="K2520">
        <f t="shared" si="119"/>
        <v>13.411435260127892</v>
      </c>
    </row>
    <row r="2521" spans="1:11" x14ac:dyDescent="0.3">
      <c r="A2521" s="2">
        <v>44301.958333333343</v>
      </c>
      <c r="B2521">
        <v>62936</v>
      </c>
      <c r="C2521">
        <v>62998</v>
      </c>
      <c r="D2521">
        <v>62551</v>
      </c>
      <c r="E2521">
        <v>62627</v>
      </c>
      <c r="F2521">
        <v>1204116.0419000001</v>
      </c>
      <c r="G2521" s="10">
        <f t="shared" si="117"/>
        <v>44301</v>
      </c>
      <c r="H2521">
        <f>_xlfn.XLOOKUP(Sheet1!G2521,USDKRW!$A$2:$A$1306,USDKRW!$B$2:$B$1306,,-1)</f>
        <v>1115.04</v>
      </c>
      <c r="I2521">
        <f t="shared" si="118"/>
        <v>70176157.439999998</v>
      </c>
      <c r="J2521">
        <f>_xlfn.XLOOKUP(A2521,upbit!$A:$A,upbit!$B:$B,,-1)</f>
        <v>79649000</v>
      </c>
      <c r="K2521">
        <f t="shared" si="119"/>
        <v>13.498662374182002</v>
      </c>
    </row>
    <row r="2522" spans="1:11" x14ac:dyDescent="0.3">
      <c r="A2522" s="2">
        <v>44302</v>
      </c>
      <c r="B2522">
        <v>62627</v>
      </c>
      <c r="C2522">
        <v>62762</v>
      </c>
      <c r="D2522">
        <v>62403</v>
      </c>
      <c r="E2522">
        <v>62719</v>
      </c>
      <c r="F2522">
        <v>1107566.2468000001</v>
      </c>
      <c r="G2522" s="10">
        <f t="shared" si="117"/>
        <v>44302</v>
      </c>
      <c r="H2522">
        <f>_xlfn.XLOOKUP(Sheet1!G2522,USDKRW!$A$2:$A$1306,USDKRW!$B$2:$B$1306,,-1)</f>
        <v>1114.93</v>
      </c>
      <c r="I2522">
        <f t="shared" si="118"/>
        <v>69824721.109999999</v>
      </c>
      <c r="J2522">
        <f>_xlfn.XLOOKUP(A2522,upbit!$A:$A,upbit!$B:$B,,-1)</f>
        <v>79397000</v>
      </c>
      <c r="K2522">
        <f t="shared" si="119"/>
        <v>13.709011275419325</v>
      </c>
    </row>
    <row r="2523" spans="1:11" x14ac:dyDescent="0.3">
      <c r="A2523" s="2">
        <v>44302.041666666657</v>
      </c>
      <c r="B2523">
        <v>62719</v>
      </c>
      <c r="C2523">
        <v>62986</v>
      </c>
      <c r="D2523">
        <v>62480</v>
      </c>
      <c r="E2523">
        <v>62670</v>
      </c>
      <c r="F2523">
        <v>1415924.2420000001</v>
      </c>
      <c r="G2523" s="10">
        <f t="shared" si="117"/>
        <v>44302</v>
      </c>
      <c r="H2523">
        <f>_xlfn.XLOOKUP(Sheet1!G2523,USDKRW!$A$2:$A$1306,USDKRW!$B$2:$B$1306,,-1)</f>
        <v>1114.93</v>
      </c>
      <c r="I2523">
        <f t="shared" si="118"/>
        <v>69927294.670000002</v>
      </c>
      <c r="J2523">
        <f>_xlfn.XLOOKUP(A2523,upbit!$A:$A,upbit!$B:$B,,-1)</f>
        <v>79319000</v>
      </c>
      <c r="K2523">
        <f t="shared" si="119"/>
        <v>13.4306716344758</v>
      </c>
    </row>
    <row r="2524" spans="1:11" x14ac:dyDescent="0.3">
      <c r="A2524" s="2">
        <v>44302.083333333343</v>
      </c>
      <c r="B2524">
        <v>62670</v>
      </c>
      <c r="C2524">
        <v>62709</v>
      </c>
      <c r="D2524">
        <v>62317</v>
      </c>
      <c r="E2524">
        <v>62585</v>
      </c>
      <c r="F2524">
        <v>926141.57519999996</v>
      </c>
      <c r="G2524" s="10">
        <f t="shared" si="117"/>
        <v>44302</v>
      </c>
      <c r="H2524">
        <f>_xlfn.XLOOKUP(Sheet1!G2524,USDKRW!$A$2:$A$1306,USDKRW!$B$2:$B$1306,,-1)</f>
        <v>1114.93</v>
      </c>
      <c r="I2524">
        <f t="shared" si="118"/>
        <v>69872663.100000009</v>
      </c>
      <c r="J2524">
        <f>_xlfn.XLOOKUP(A2524,upbit!$A:$A,upbit!$B:$B,,-1)</f>
        <v>79127000</v>
      </c>
      <c r="K2524">
        <f t="shared" si="119"/>
        <v>13.244574472215852</v>
      </c>
    </row>
    <row r="2525" spans="1:11" x14ac:dyDescent="0.3">
      <c r="A2525" s="2">
        <v>44302.125</v>
      </c>
      <c r="B2525">
        <v>62585</v>
      </c>
      <c r="C2525">
        <v>62846</v>
      </c>
      <c r="D2525">
        <v>62506</v>
      </c>
      <c r="E2525">
        <v>62750</v>
      </c>
      <c r="F2525">
        <v>770122.19319999998</v>
      </c>
      <c r="G2525" s="10">
        <f t="shared" si="117"/>
        <v>44302</v>
      </c>
      <c r="H2525">
        <f>_xlfn.XLOOKUP(Sheet1!G2525,USDKRW!$A$2:$A$1306,USDKRW!$B$2:$B$1306,,-1)</f>
        <v>1114.93</v>
      </c>
      <c r="I2525">
        <f t="shared" si="118"/>
        <v>69777894.049999997</v>
      </c>
      <c r="J2525">
        <f>_xlfn.XLOOKUP(A2525,upbit!$A:$A,upbit!$B:$B,,-1)</f>
        <v>79022000</v>
      </c>
      <c r="K2525">
        <f t="shared" si="119"/>
        <v>13.24790046454547</v>
      </c>
    </row>
    <row r="2526" spans="1:11" x14ac:dyDescent="0.3">
      <c r="A2526" s="2">
        <v>44302.166666666657</v>
      </c>
      <c r="B2526">
        <v>62750</v>
      </c>
      <c r="C2526">
        <v>63583</v>
      </c>
      <c r="D2526">
        <v>62740</v>
      </c>
      <c r="E2526">
        <v>63388</v>
      </c>
      <c r="F2526">
        <v>2419201.7285000002</v>
      </c>
      <c r="G2526" s="10">
        <f t="shared" si="117"/>
        <v>44302</v>
      </c>
      <c r="H2526">
        <f>_xlfn.XLOOKUP(Sheet1!G2526,USDKRW!$A$2:$A$1306,USDKRW!$B$2:$B$1306,,-1)</f>
        <v>1114.93</v>
      </c>
      <c r="I2526">
        <f t="shared" si="118"/>
        <v>69961857.5</v>
      </c>
      <c r="J2526">
        <f>_xlfn.XLOOKUP(A2526,upbit!$A:$A,upbit!$B:$B,,-1)</f>
        <v>78748000</v>
      </c>
      <c r="K2526">
        <f t="shared" si="119"/>
        <v>12.558475166271844</v>
      </c>
    </row>
    <row r="2527" spans="1:11" x14ac:dyDescent="0.3">
      <c r="A2527" s="2">
        <v>44302.208333333343</v>
      </c>
      <c r="B2527">
        <v>63389</v>
      </c>
      <c r="C2527">
        <v>63589</v>
      </c>
      <c r="D2527">
        <v>63197</v>
      </c>
      <c r="E2527">
        <v>63354</v>
      </c>
      <c r="F2527">
        <v>1506770.6913999999</v>
      </c>
      <c r="G2527" s="10">
        <f t="shared" si="117"/>
        <v>44302</v>
      </c>
      <c r="H2527">
        <f>_xlfn.XLOOKUP(Sheet1!G2527,USDKRW!$A$2:$A$1306,USDKRW!$B$2:$B$1306,,-1)</f>
        <v>1114.93</v>
      </c>
      <c r="I2527">
        <f t="shared" si="118"/>
        <v>70674297.770000011</v>
      </c>
      <c r="J2527">
        <f>_xlfn.XLOOKUP(A2527,upbit!$A:$A,upbit!$B:$B,,-1)</f>
        <v>79400000</v>
      </c>
      <c r="K2527">
        <f t="shared" si="119"/>
        <v>12.346358584837457</v>
      </c>
    </row>
    <row r="2528" spans="1:11" x14ac:dyDescent="0.3">
      <c r="A2528" s="2">
        <v>44302.25</v>
      </c>
      <c r="B2528">
        <v>63354</v>
      </c>
      <c r="C2528">
        <v>63799</v>
      </c>
      <c r="D2528">
        <v>63250</v>
      </c>
      <c r="E2528">
        <v>63385</v>
      </c>
      <c r="F2528">
        <v>1460920.6433999999</v>
      </c>
      <c r="G2528" s="10">
        <f t="shared" si="117"/>
        <v>44302</v>
      </c>
      <c r="H2528">
        <f>_xlfn.XLOOKUP(Sheet1!G2528,USDKRW!$A$2:$A$1306,USDKRW!$B$2:$B$1306,,-1)</f>
        <v>1114.93</v>
      </c>
      <c r="I2528">
        <f t="shared" si="118"/>
        <v>70635275.219999999</v>
      </c>
      <c r="J2528">
        <f>_xlfn.XLOOKUP(A2528,upbit!$A:$A,upbit!$B:$B,,-1)</f>
        <v>78800000</v>
      </c>
      <c r="K2528">
        <f t="shared" si="119"/>
        <v>11.558990539174975</v>
      </c>
    </row>
    <row r="2529" spans="1:11" x14ac:dyDescent="0.3">
      <c r="A2529" s="2">
        <v>44302.291666666657</v>
      </c>
      <c r="B2529">
        <v>63385</v>
      </c>
      <c r="C2529">
        <v>63531</v>
      </c>
      <c r="D2529">
        <v>63184</v>
      </c>
      <c r="E2529">
        <v>63269</v>
      </c>
      <c r="F2529">
        <v>1992671.7845999999</v>
      </c>
      <c r="G2529" s="10">
        <f t="shared" si="117"/>
        <v>44302</v>
      </c>
      <c r="H2529">
        <f>_xlfn.XLOOKUP(Sheet1!G2529,USDKRW!$A$2:$A$1306,USDKRW!$B$2:$B$1306,,-1)</f>
        <v>1114.93</v>
      </c>
      <c r="I2529">
        <f t="shared" si="118"/>
        <v>70669838.049999997</v>
      </c>
      <c r="J2529">
        <f>_xlfn.XLOOKUP(A2529,upbit!$A:$A,upbit!$B:$B,,-1)</f>
        <v>79204000</v>
      </c>
      <c r="K2529">
        <f t="shared" si="119"/>
        <v>12.076102316750671</v>
      </c>
    </row>
    <row r="2530" spans="1:11" x14ac:dyDescent="0.3">
      <c r="A2530" s="2">
        <v>44302.333333333343</v>
      </c>
      <c r="B2530">
        <v>63269</v>
      </c>
      <c r="C2530">
        <v>63345</v>
      </c>
      <c r="D2530">
        <v>62958</v>
      </c>
      <c r="E2530">
        <v>63161</v>
      </c>
      <c r="F2530">
        <v>885848.57369999995</v>
      </c>
      <c r="G2530" s="10">
        <f t="shared" si="117"/>
        <v>44302</v>
      </c>
      <c r="H2530">
        <f>_xlfn.XLOOKUP(Sheet1!G2530,USDKRW!$A$2:$A$1306,USDKRW!$B$2:$B$1306,,-1)</f>
        <v>1114.93</v>
      </c>
      <c r="I2530">
        <f t="shared" si="118"/>
        <v>70540506.170000002</v>
      </c>
      <c r="J2530">
        <f>_xlfn.XLOOKUP(A2530,upbit!$A:$A,upbit!$B:$B,,-1)</f>
        <v>79385000</v>
      </c>
      <c r="K2530">
        <f t="shared" si="119"/>
        <v>12.538177439051967</v>
      </c>
    </row>
    <row r="2531" spans="1:11" x14ac:dyDescent="0.3">
      <c r="A2531" s="2">
        <v>44302.375</v>
      </c>
      <c r="B2531">
        <v>63161</v>
      </c>
      <c r="C2531">
        <v>63518</v>
      </c>
      <c r="D2531">
        <v>63039</v>
      </c>
      <c r="E2531">
        <v>63374</v>
      </c>
      <c r="F2531">
        <v>623627.16870000004</v>
      </c>
      <c r="G2531" s="10">
        <f t="shared" si="117"/>
        <v>44302</v>
      </c>
      <c r="H2531">
        <f>_xlfn.XLOOKUP(Sheet1!G2531,USDKRW!$A$2:$A$1306,USDKRW!$B$2:$B$1306,,-1)</f>
        <v>1114.93</v>
      </c>
      <c r="I2531">
        <f t="shared" si="118"/>
        <v>70420093.730000004</v>
      </c>
      <c r="J2531">
        <f>_xlfn.XLOOKUP(A2531,upbit!$A:$A,upbit!$B:$B,,-1)</f>
        <v>79670000</v>
      </c>
      <c r="K2531">
        <f t="shared" si="119"/>
        <v>13.13532229233514</v>
      </c>
    </row>
    <row r="2532" spans="1:11" x14ac:dyDescent="0.3">
      <c r="A2532" s="2">
        <v>44302.416666666657</v>
      </c>
      <c r="B2532">
        <v>63374</v>
      </c>
      <c r="C2532">
        <v>63469</v>
      </c>
      <c r="D2532">
        <v>62679</v>
      </c>
      <c r="E2532">
        <v>63034</v>
      </c>
      <c r="F2532">
        <v>3340493.031</v>
      </c>
      <c r="G2532" s="10">
        <f t="shared" si="117"/>
        <v>44302</v>
      </c>
      <c r="H2532">
        <f>_xlfn.XLOOKUP(Sheet1!G2532,USDKRW!$A$2:$A$1306,USDKRW!$B$2:$B$1306,,-1)</f>
        <v>1114.93</v>
      </c>
      <c r="I2532">
        <f t="shared" si="118"/>
        <v>70657573.820000008</v>
      </c>
      <c r="J2532">
        <f>_xlfn.XLOOKUP(A2532,upbit!$A:$A,upbit!$B:$B,,-1)</f>
        <v>80597000</v>
      </c>
      <c r="K2532">
        <f t="shared" si="119"/>
        <v>14.067035765083947</v>
      </c>
    </row>
    <row r="2533" spans="1:11" x14ac:dyDescent="0.3">
      <c r="A2533" s="2">
        <v>44302.458333333343</v>
      </c>
      <c r="B2533">
        <v>63034</v>
      </c>
      <c r="C2533">
        <v>63208</v>
      </c>
      <c r="D2533">
        <v>62740</v>
      </c>
      <c r="E2533">
        <v>62820</v>
      </c>
      <c r="F2533">
        <v>818420.96230000001</v>
      </c>
      <c r="G2533" s="10">
        <f t="shared" si="117"/>
        <v>44302</v>
      </c>
      <c r="H2533">
        <f>_xlfn.XLOOKUP(Sheet1!G2533,USDKRW!$A$2:$A$1306,USDKRW!$B$2:$B$1306,,-1)</f>
        <v>1114.93</v>
      </c>
      <c r="I2533">
        <f t="shared" si="118"/>
        <v>70278497.620000005</v>
      </c>
      <c r="J2533">
        <f>_xlfn.XLOOKUP(A2533,upbit!$A:$A,upbit!$B:$B,,-1)</f>
        <v>80790000</v>
      </c>
      <c r="K2533">
        <f t="shared" si="119"/>
        <v>14.95692528436836</v>
      </c>
    </row>
    <row r="2534" spans="1:11" x14ac:dyDescent="0.3">
      <c r="A2534" s="2">
        <v>44302.5</v>
      </c>
      <c r="B2534">
        <v>62820</v>
      </c>
      <c r="C2534">
        <v>63193</v>
      </c>
      <c r="D2534">
        <v>62732</v>
      </c>
      <c r="E2534">
        <v>62941</v>
      </c>
      <c r="F2534">
        <v>1261322.3466</v>
      </c>
      <c r="G2534" s="10">
        <f t="shared" si="117"/>
        <v>44302</v>
      </c>
      <c r="H2534">
        <f>_xlfn.XLOOKUP(Sheet1!G2534,USDKRW!$A$2:$A$1306,USDKRW!$B$2:$B$1306,,-1)</f>
        <v>1114.93</v>
      </c>
      <c r="I2534">
        <f t="shared" si="118"/>
        <v>70039902.600000009</v>
      </c>
      <c r="J2534">
        <f>_xlfn.XLOOKUP(A2534,upbit!$A:$A,upbit!$B:$B,,-1)</f>
        <v>80374000</v>
      </c>
      <c r="K2534">
        <f t="shared" si="119"/>
        <v>14.754585623881189</v>
      </c>
    </row>
    <row r="2535" spans="1:11" x14ac:dyDescent="0.3">
      <c r="A2535" s="2">
        <v>44302.541666666657</v>
      </c>
      <c r="B2535">
        <v>62941</v>
      </c>
      <c r="C2535">
        <v>62952</v>
      </c>
      <c r="D2535">
        <v>61592</v>
      </c>
      <c r="E2535">
        <v>61665</v>
      </c>
      <c r="F2535">
        <v>8408560.6059000008</v>
      </c>
      <c r="G2535" s="10">
        <f t="shared" si="117"/>
        <v>44302</v>
      </c>
      <c r="H2535">
        <f>_xlfn.XLOOKUP(Sheet1!G2535,USDKRW!$A$2:$A$1306,USDKRW!$B$2:$B$1306,,-1)</f>
        <v>1114.93</v>
      </c>
      <c r="I2535">
        <f t="shared" si="118"/>
        <v>70174809.13000001</v>
      </c>
      <c r="J2535">
        <f>_xlfn.XLOOKUP(A2535,upbit!$A:$A,upbit!$B:$B,,-1)</f>
        <v>80689000</v>
      </c>
      <c r="K2535">
        <f t="shared" si="119"/>
        <v>14.982856384436015</v>
      </c>
    </row>
    <row r="2536" spans="1:11" x14ac:dyDescent="0.3">
      <c r="A2536" s="2">
        <v>44302.583333333343</v>
      </c>
      <c r="B2536">
        <v>61665</v>
      </c>
      <c r="C2536">
        <v>62190</v>
      </c>
      <c r="D2536">
        <v>61410</v>
      </c>
      <c r="E2536">
        <v>61818</v>
      </c>
      <c r="F2536">
        <v>7691076.1080999998</v>
      </c>
      <c r="G2536" s="10">
        <f t="shared" si="117"/>
        <v>44302</v>
      </c>
      <c r="H2536">
        <f>_xlfn.XLOOKUP(Sheet1!G2536,USDKRW!$A$2:$A$1306,USDKRW!$B$2:$B$1306,,-1)</f>
        <v>1114.93</v>
      </c>
      <c r="I2536">
        <f t="shared" si="118"/>
        <v>68752158.450000003</v>
      </c>
      <c r="J2536">
        <f>_xlfn.XLOOKUP(A2536,upbit!$A:$A,upbit!$B:$B,,-1)</f>
        <v>79712000</v>
      </c>
      <c r="K2536">
        <f t="shared" si="119"/>
        <v>15.941087228513041</v>
      </c>
    </row>
    <row r="2537" spans="1:11" x14ac:dyDescent="0.3">
      <c r="A2537" s="2">
        <v>44302.625</v>
      </c>
      <c r="B2537">
        <v>61818</v>
      </c>
      <c r="C2537">
        <v>61818</v>
      </c>
      <c r="D2537">
        <v>61001</v>
      </c>
      <c r="E2537">
        <v>61456</v>
      </c>
      <c r="F2537">
        <v>10890056.357999999</v>
      </c>
      <c r="G2537" s="10">
        <f t="shared" si="117"/>
        <v>44302</v>
      </c>
      <c r="H2537">
        <f>_xlfn.XLOOKUP(Sheet1!G2537,USDKRW!$A$2:$A$1306,USDKRW!$B$2:$B$1306,,-1)</f>
        <v>1114.93</v>
      </c>
      <c r="I2537">
        <f t="shared" si="118"/>
        <v>68922742.74000001</v>
      </c>
      <c r="J2537">
        <f>_xlfn.XLOOKUP(A2537,upbit!$A:$A,upbit!$B:$B,,-1)</f>
        <v>79320000</v>
      </c>
      <c r="K2537">
        <f t="shared" si="119"/>
        <v>15.085379435960601</v>
      </c>
    </row>
    <row r="2538" spans="1:11" x14ac:dyDescent="0.3">
      <c r="A2538" s="2">
        <v>44302.666666666657</v>
      </c>
      <c r="B2538">
        <v>61456</v>
      </c>
      <c r="C2538">
        <v>61610</v>
      </c>
      <c r="D2538">
        <v>61000</v>
      </c>
      <c r="E2538">
        <v>61411</v>
      </c>
      <c r="F2538">
        <v>9045739.9489999991</v>
      </c>
      <c r="G2538" s="10">
        <f t="shared" si="117"/>
        <v>44302</v>
      </c>
      <c r="H2538">
        <f>_xlfn.XLOOKUP(Sheet1!G2538,USDKRW!$A$2:$A$1306,USDKRW!$B$2:$B$1306,,-1)</f>
        <v>1114.93</v>
      </c>
      <c r="I2538">
        <f t="shared" si="118"/>
        <v>68519138.079999998</v>
      </c>
      <c r="J2538">
        <f>_xlfn.XLOOKUP(A2538,upbit!$A:$A,upbit!$B:$B,,-1)</f>
        <v>79203000</v>
      </c>
      <c r="K2538">
        <f t="shared" si="119"/>
        <v>15.592522351238536</v>
      </c>
    </row>
    <row r="2539" spans="1:11" x14ac:dyDescent="0.3">
      <c r="A2539" s="2">
        <v>44302.708333333343</v>
      </c>
      <c r="B2539">
        <v>61412</v>
      </c>
      <c r="C2539">
        <v>61599</v>
      </c>
      <c r="D2539">
        <v>61140</v>
      </c>
      <c r="E2539">
        <v>61201</v>
      </c>
      <c r="F2539">
        <v>3583172.0539000002</v>
      </c>
      <c r="G2539" s="10">
        <f t="shared" si="117"/>
        <v>44302</v>
      </c>
      <c r="H2539">
        <f>_xlfn.XLOOKUP(Sheet1!G2539,USDKRW!$A$2:$A$1306,USDKRW!$B$2:$B$1306,,-1)</f>
        <v>1114.93</v>
      </c>
      <c r="I2539">
        <f t="shared" si="118"/>
        <v>68470081.160000011</v>
      </c>
      <c r="J2539">
        <f>_xlfn.XLOOKUP(A2539,upbit!$A:$A,upbit!$B:$B,,-1)</f>
        <v>79195000</v>
      </c>
      <c r="K2539">
        <f t="shared" si="119"/>
        <v>15.663657262123198</v>
      </c>
    </row>
    <row r="2540" spans="1:11" x14ac:dyDescent="0.3">
      <c r="A2540" s="2">
        <v>44302.75</v>
      </c>
      <c r="B2540">
        <v>61190</v>
      </c>
      <c r="C2540">
        <v>61247</v>
      </c>
      <c r="D2540">
        <v>60398</v>
      </c>
      <c r="E2540">
        <v>60632</v>
      </c>
      <c r="F2540">
        <v>2597230.1954000001</v>
      </c>
      <c r="G2540" s="10">
        <f t="shared" si="117"/>
        <v>44302</v>
      </c>
      <c r="H2540">
        <f>_xlfn.XLOOKUP(Sheet1!G2540,USDKRW!$A$2:$A$1306,USDKRW!$B$2:$B$1306,,-1)</f>
        <v>1114.93</v>
      </c>
      <c r="I2540">
        <f t="shared" si="118"/>
        <v>68222566.700000003</v>
      </c>
      <c r="J2540">
        <f>_xlfn.XLOOKUP(A2540,upbit!$A:$A,upbit!$B:$B,,-1)</f>
        <v>78985000</v>
      </c>
      <c r="K2540">
        <f t="shared" si="119"/>
        <v>15.775474041201676</v>
      </c>
    </row>
    <row r="2541" spans="1:11" x14ac:dyDescent="0.3">
      <c r="A2541" s="2">
        <v>44302.791666666657</v>
      </c>
      <c r="B2541">
        <v>60632</v>
      </c>
      <c r="C2541">
        <v>60946</v>
      </c>
      <c r="D2541">
        <v>60244</v>
      </c>
      <c r="E2541">
        <v>60244</v>
      </c>
      <c r="F2541">
        <v>1935471.2005</v>
      </c>
      <c r="G2541" s="10">
        <f t="shared" si="117"/>
        <v>44302</v>
      </c>
      <c r="H2541">
        <f>_xlfn.XLOOKUP(Sheet1!G2541,USDKRW!$A$2:$A$1306,USDKRW!$B$2:$B$1306,,-1)</f>
        <v>1114.93</v>
      </c>
      <c r="I2541">
        <f t="shared" si="118"/>
        <v>67600435.760000005</v>
      </c>
      <c r="J2541">
        <f>_xlfn.XLOOKUP(A2541,upbit!$A:$A,upbit!$B:$B,,-1)</f>
        <v>78563000</v>
      </c>
      <c r="K2541">
        <f t="shared" si="119"/>
        <v>16.216706470532372</v>
      </c>
    </row>
    <row r="2542" spans="1:11" x14ac:dyDescent="0.3">
      <c r="A2542" s="2">
        <v>44302.833333333343</v>
      </c>
      <c r="B2542">
        <v>60244</v>
      </c>
      <c r="C2542">
        <v>60872</v>
      </c>
      <c r="D2542">
        <v>60011</v>
      </c>
      <c r="E2542">
        <v>60849</v>
      </c>
      <c r="F2542">
        <v>2843945.3903999999</v>
      </c>
      <c r="G2542" s="10">
        <f t="shared" si="117"/>
        <v>44302</v>
      </c>
      <c r="H2542">
        <f>_xlfn.XLOOKUP(Sheet1!G2542,USDKRW!$A$2:$A$1306,USDKRW!$B$2:$B$1306,,-1)</f>
        <v>1114.93</v>
      </c>
      <c r="I2542">
        <f t="shared" si="118"/>
        <v>67167842.920000002</v>
      </c>
      <c r="J2542">
        <f>_xlfn.XLOOKUP(A2542,upbit!$A:$A,upbit!$B:$B,,-1)</f>
        <v>78006000</v>
      </c>
      <c r="K2542">
        <f t="shared" si="119"/>
        <v>16.13593143508978</v>
      </c>
    </row>
    <row r="2543" spans="1:11" x14ac:dyDescent="0.3">
      <c r="A2543" s="2">
        <v>44302.875</v>
      </c>
      <c r="B2543">
        <v>60849</v>
      </c>
      <c r="C2543">
        <v>61000</v>
      </c>
      <c r="D2543">
        <v>60532</v>
      </c>
      <c r="E2543">
        <v>60720</v>
      </c>
      <c r="F2543">
        <v>3189348.7806000002</v>
      </c>
      <c r="G2543" s="10">
        <f t="shared" si="117"/>
        <v>44302</v>
      </c>
      <c r="H2543">
        <f>_xlfn.XLOOKUP(Sheet1!G2543,USDKRW!$A$2:$A$1306,USDKRW!$B$2:$B$1306,,-1)</f>
        <v>1114.93</v>
      </c>
      <c r="I2543">
        <f t="shared" si="118"/>
        <v>67842375.570000008</v>
      </c>
      <c r="J2543">
        <f>_xlfn.XLOOKUP(A2543,upbit!$A:$A,upbit!$B:$B,,-1)</f>
        <v>79071000</v>
      </c>
      <c r="K2543">
        <f t="shared" si="119"/>
        <v>16.551048420193148</v>
      </c>
    </row>
    <row r="2544" spans="1:11" x14ac:dyDescent="0.3">
      <c r="A2544" s="2">
        <v>44302.916666666657</v>
      </c>
      <c r="B2544">
        <v>60714</v>
      </c>
      <c r="C2544">
        <v>61197</v>
      </c>
      <c r="D2544">
        <v>60265</v>
      </c>
      <c r="E2544">
        <v>60571</v>
      </c>
      <c r="F2544">
        <v>6506282.3375000004</v>
      </c>
      <c r="G2544" s="10">
        <f t="shared" si="117"/>
        <v>44302</v>
      </c>
      <c r="H2544">
        <f>_xlfn.XLOOKUP(Sheet1!G2544,USDKRW!$A$2:$A$1306,USDKRW!$B$2:$B$1306,,-1)</f>
        <v>1114.93</v>
      </c>
      <c r="I2544">
        <f t="shared" si="118"/>
        <v>67691860.020000011</v>
      </c>
      <c r="J2544">
        <f>_xlfn.XLOOKUP(A2544,upbit!$A:$A,upbit!$B:$B,,-1)</f>
        <v>78544000</v>
      </c>
      <c r="K2544">
        <f t="shared" si="119"/>
        <v>16.031676447941678</v>
      </c>
    </row>
    <row r="2545" spans="1:11" x14ac:dyDescent="0.3">
      <c r="A2545" s="2">
        <v>44302.958333333343</v>
      </c>
      <c r="B2545">
        <v>60571</v>
      </c>
      <c r="C2545">
        <v>61464</v>
      </c>
      <c r="D2545">
        <v>60551</v>
      </c>
      <c r="E2545">
        <v>61281</v>
      </c>
      <c r="F2545">
        <v>5626013.7942000004</v>
      </c>
      <c r="G2545" s="10">
        <f t="shared" si="117"/>
        <v>44302</v>
      </c>
      <c r="H2545">
        <f>_xlfn.XLOOKUP(Sheet1!G2545,USDKRW!$A$2:$A$1306,USDKRW!$B$2:$B$1306,,-1)</f>
        <v>1114.93</v>
      </c>
      <c r="I2545">
        <f t="shared" si="118"/>
        <v>67532425.030000001</v>
      </c>
      <c r="J2545">
        <f>_xlfn.XLOOKUP(A2545,upbit!$A:$A,upbit!$B:$B,,-1)</f>
        <v>78520000</v>
      </c>
      <c r="K2545">
        <f t="shared" si="119"/>
        <v>16.270073176135735</v>
      </c>
    </row>
    <row r="2546" spans="1:11" x14ac:dyDescent="0.3">
      <c r="A2546" s="2">
        <v>44303</v>
      </c>
      <c r="B2546">
        <v>61281</v>
      </c>
      <c r="C2546">
        <v>61659</v>
      </c>
      <c r="D2546">
        <v>61122</v>
      </c>
      <c r="E2546">
        <v>61575</v>
      </c>
      <c r="F2546">
        <v>3593082.0350000001</v>
      </c>
      <c r="G2546" s="10">
        <f t="shared" si="117"/>
        <v>44303</v>
      </c>
      <c r="H2546">
        <f>_xlfn.XLOOKUP(Sheet1!G2546,USDKRW!$A$2:$A$1306,USDKRW!$B$2:$B$1306,,-1)</f>
        <v>1114.93</v>
      </c>
      <c r="I2546">
        <f t="shared" si="118"/>
        <v>68324025.329999998</v>
      </c>
      <c r="J2546">
        <f>_xlfn.XLOOKUP(A2546,upbit!$A:$A,upbit!$B:$B,,-1)</f>
        <v>79421000</v>
      </c>
      <c r="K2546">
        <f t="shared" si="119"/>
        <v>16.241687483139987</v>
      </c>
    </row>
    <row r="2547" spans="1:11" x14ac:dyDescent="0.3">
      <c r="A2547" s="2">
        <v>44303.041666666657</v>
      </c>
      <c r="B2547">
        <v>61575</v>
      </c>
      <c r="C2547">
        <v>61810</v>
      </c>
      <c r="D2547">
        <v>61250</v>
      </c>
      <c r="E2547">
        <v>61716</v>
      </c>
      <c r="F2547">
        <v>4735455.0864000004</v>
      </c>
      <c r="G2547" s="10">
        <f t="shared" si="117"/>
        <v>44303</v>
      </c>
      <c r="H2547">
        <f>_xlfn.XLOOKUP(Sheet1!G2547,USDKRW!$A$2:$A$1306,USDKRW!$B$2:$B$1306,,-1)</f>
        <v>1114.93</v>
      </c>
      <c r="I2547">
        <f t="shared" si="118"/>
        <v>68651814.75</v>
      </c>
      <c r="J2547">
        <f>_xlfn.XLOOKUP(A2547,upbit!$A:$A,upbit!$B:$B,,-1)</f>
        <v>79129000</v>
      </c>
      <c r="K2547">
        <f t="shared" si="119"/>
        <v>15.26133764730524</v>
      </c>
    </row>
    <row r="2548" spans="1:11" x14ac:dyDescent="0.3">
      <c r="A2548" s="2">
        <v>44303.083333333343</v>
      </c>
      <c r="B2548">
        <v>61716</v>
      </c>
      <c r="C2548">
        <v>61869</v>
      </c>
      <c r="D2548">
        <v>61560</v>
      </c>
      <c r="E2548">
        <v>61570</v>
      </c>
      <c r="F2548">
        <v>1125279.5773</v>
      </c>
      <c r="G2548" s="10">
        <f t="shared" si="117"/>
        <v>44303</v>
      </c>
      <c r="H2548">
        <f>_xlfn.XLOOKUP(Sheet1!G2548,USDKRW!$A$2:$A$1306,USDKRW!$B$2:$B$1306,,-1)</f>
        <v>1114.93</v>
      </c>
      <c r="I2548">
        <f t="shared" si="118"/>
        <v>68809019.88000001</v>
      </c>
      <c r="J2548">
        <f>_xlfn.XLOOKUP(A2548,upbit!$A:$A,upbit!$B:$B,,-1)</f>
        <v>78570000</v>
      </c>
      <c r="K2548">
        <f t="shared" si="119"/>
        <v>14.185611329768566</v>
      </c>
    </row>
    <row r="2549" spans="1:11" x14ac:dyDescent="0.3">
      <c r="A2549" s="2">
        <v>44303.125</v>
      </c>
      <c r="B2549">
        <v>61570</v>
      </c>
      <c r="C2549">
        <v>61836</v>
      </c>
      <c r="D2549">
        <v>61149</v>
      </c>
      <c r="E2549">
        <v>61836</v>
      </c>
      <c r="F2549">
        <v>2158296.3180999998</v>
      </c>
      <c r="G2549" s="10">
        <f t="shared" si="117"/>
        <v>44303</v>
      </c>
      <c r="H2549">
        <f>_xlfn.XLOOKUP(Sheet1!G2549,USDKRW!$A$2:$A$1306,USDKRW!$B$2:$B$1306,,-1)</f>
        <v>1114.93</v>
      </c>
      <c r="I2549">
        <f t="shared" si="118"/>
        <v>68646240.100000009</v>
      </c>
      <c r="J2549">
        <f>_xlfn.XLOOKUP(A2549,upbit!$A:$A,upbit!$B:$B,,-1)</f>
        <v>78412000</v>
      </c>
      <c r="K2549">
        <f t="shared" si="119"/>
        <v>14.226212369058789</v>
      </c>
    </row>
    <row r="2550" spans="1:11" x14ac:dyDescent="0.3">
      <c r="A2550" s="2">
        <v>44303.166666666657</v>
      </c>
      <c r="B2550">
        <v>61836</v>
      </c>
      <c r="C2550">
        <v>61890</v>
      </c>
      <c r="D2550">
        <v>61398</v>
      </c>
      <c r="E2550">
        <v>61722</v>
      </c>
      <c r="F2550">
        <v>1502218.6281000001</v>
      </c>
      <c r="G2550" s="10">
        <f t="shared" si="117"/>
        <v>44303</v>
      </c>
      <c r="H2550">
        <f>_xlfn.XLOOKUP(Sheet1!G2550,USDKRW!$A$2:$A$1306,USDKRW!$B$2:$B$1306,,-1)</f>
        <v>1114.93</v>
      </c>
      <c r="I2550">
        <f t="shared" si="118"/>
        <v>68942811.480000004</v>
      </c>
      <c r="J2550">
        <f>_xlfn.XLOOKUP(A2550,upbit!$A:$A,upbit!$B:$B,,-1)</f>
        <v>78498000</v>
      </c>
      <c r="K2550">
        <f t="shared" si="119"/>
        <v>13.859586394691647</v>
      </c>
    </row>
    <row r="2551" spans="1:11" x14ac:dyDescent="0.3">
      <c r="A2551" s="2">
        <v>44303.208333333343</v>
      </c>
      <c r="B2551">
        <v>61722</v>
      </c>
      <c r="C2551">
        <v>62020</v>
      </c>
      <c r="D2551">
        <v>61653</v>
      </c>
      <c r="E2551">
        <v>61913</v>
      </c>
      <c r="F2551">
        <v>1976065.9767</v>
      </c>
      <c r="G2551" s="10">
        <f t="shared" si="117"/>
        <v>44303</v>
      </c>
      <c r="H2551">
        <f>_xlfn.XLOOKUP(Sheet1!G2551,USDKRW!$A$2:$A$1306,USDKRW!$B$2:$B$1306,,-1)</f>
        <v>1114.93</v>
      </c>
      <c r="I2551">
        <f t="shared" si="118"/>
        <v>68815709.460000008</v>
      </c>
      <c r="J2551">
        <f>_xlfn.XLOOKUP(A2551,upbit!$A:$A,upbit!$B:$B,,-1)</f>
        <v>78481000</v>
      </c>
      <c r="K2551">
        <f t="shared" si="119"/>
        <v>14.045180404073388</v>
      </c>
    </row>
    <row r="2552" spans="1:11" x14ac:dyDescent="0.3">
      <c r="A2552" s="2">
        <v>44303.25</v>
      </c>
      <c r="B2552">
        <v>61913</v>
      </c>
      <c r="C2552">
        <v>62087</v>
      </c>
      <c r="D2552">
        <v>61737</v>
      </c>
      <c r="E2552">
        <v>61745</v>
      </c>
      <c r="F2552">
        <v>866877.7879</v>
      </c>
      <c r="G2552" s="10">
        <f t="shared" si="117"/>
        <v>44303</v>
      </c>
      <c r="H2552">
        <f>_xlfn.XLOOKUP(Sheet1!G2552,USDKRW!$A$2:$A$1306,USDKRW!$B$2:$B$1306,,-1)</f>
        <v>1114.93</v>
      </c>
      <c r="I2552">
        <f t="shared" si="118"/>
        <v>69028661.090000004</v>
      </c>
      <c r="J2552">
        <f>_xlfn.XLOOKUP(A2552,upbit!$A:$A,upbit!$B:$B,,-1)</f>
        <v>78898000</v>
      </c>
      <c r="K2552">
        <f t="shared" si="119"/>
        <v>14.29745087642984</v>
      </c>
    </row>
    <row r="2553" spans="1:11" x14ac:dyDescent="0.3">
      <c r="A2553" s="2">
        <v>44303.291666666657</v>
      </c>
      <c r="B2553">
        <v>61745</v>
      </c>
      <c r="C2553">
        <v>61981</v>
      </c>
      <c r="D2553">
        <v>61554</v>
      </c>
      <c r="E2553">
        <v>61559</v>
      </c>
      <c r="F2553">
        <v>656416.21470000001</v>
      </c>
      <c r="G2553" s="10">
        <f t="shared" si="117"/>
        <v>44303</v>
      </c>
      <c r="H2553">
        <f>_xlfn.XLOOKUP(Sheet1!G2553,USDKRW!$A$2:$A$1306,USDKRW!$B$2:$B$1306,,-1)</f>
        <v>1114.93</v>
      </c>
      <c r="I2553">
        <f t="shared" si="118"/>
        <v>68841352.850000009</v>
      </c>
      <c r="J2553">
        <f>_xlfn.XLOOKUP(A2553,upbit!$A:$A,upbit!$B:$B,,-1)</f>
        <v>79190000</v>
      </c>
      <c r="K2553">
        <f t="shared" si="119"/>
        <v>15.032602820210261</v>
      </c>
    </row>
    <row r="2554" spans="1:11" x14ac:dyDescent="0.3">
      <c r="A2554" s="2">
        <v>44303.333333333343</v>
      </c>
      <c r="B2554">
        <v>61559</v>
      </c>
      <c r="C2554">
        <v>61676</v>
      </c>
      <c r="D2554">
        <v>61350</v>
      </c>
      <c r="E2554">
        <v>61357</v>
      </c>
      <c r="F2554">
        <v>521665.41830000002</v>
      </c>
      <c r="G2554" s="10">
        <f t="shared" si="117"/>
        <v>44303</v>
      </c>
      <c r="H2554">
        <f>_xlfn.XLOOKUP(Sheet1!G2554,USDKRW!$A$2:$A$1306,USDKRW!$B$2:$B$1306,,-1)</f>
        <v>1114.93</v>
      </c>
      <c r="I2554">
        <f t="shared" si="118"/>
        <v>68633975.870000005</v>
      </c>
      <c r="J2554">
        <f>_xlfn.XLOOKUP(A2554,upbit!$A:$A,upbit!$B:$B,,-1)</f>
        <v>79454000</v>
      </c>
      <c r="K2554">
        <f t="shared" si="119"/>
        <v>15.764822003746758</v>
      </c>
    </row>
    <row r="2555" spans="1:11" x14ac:dyDescent="0.3">
      <c r="A2555" s="2">
        <v>44303.375</v>
      </c>
      <c r="B2555">
        <v>61357</v>
      </c>
      <c r="C2555">
        <v>61714</v>
      </c>
      <c r="D2555">
        <v>61141</v>
      </c>
      <c r="E2555">
        <v>61432</v>
      </c>
      <c r="F2555">
        <v>1765102.8259999999</v>
      </c>
      <c r="G2555" s="10">
        <f t="shared" si="117"/>
        <v>44303</v>
      </c>
      <c r="H2555">
        <f>_xlfn.XLOOKUP(Sheet1!G2555,USDKRW!$A$2:$A$1306,USDKRW!$B$2:$B$1306,,-1)</f>
        <v>1114.93</v>
      </c>
      <c r="I2555">
        <f t="shared" si="118"/>
        <v>68408760.010000005</v>
      </c>
      <c r="J2555">
        <f>_xlfn.XLOOKUP(A2555,upbit!$A:$A,upbit!$B:$B,,-1)</f>
        <v>79322000</v>
      </c>
      <c r="K2555">
        <f t="shared" si="119"/>
        <v>15.95298612108258</v>
      </c>
    </row>
    <row r="2556" spans="1:11" x14ac:dyDescent="0.3">
      <c r="A2556" s="2">
        <v>44303.416666666657</v>
      </c>
      <c r="B2556">
        <v>61432</v>
      </c>
      <c r="C2556">
        <v>62023</v>
      </c>
      <c r="D2556">
        <v>61432</v>
      </c>
      <c r="E2556">
        <v>61890</v>
      </c>
      <c r="F2556">
        <v>343117.24770000001</v>
      </c>
      <c r="G2556" s="10">
        <f t="shared" si="117"/>
        <v>44303</v>
      </c>
      <c r="H2556">
        <f>_xlfn.XLOOKUP(Sheet1!G2556,USDKRW!$A$2:$A$1306,USDKRW!$B$2:$B$1306,,-1)</f>
        <v>1114.93</v>
      </c>
      <c r="I2556">
        <f t="shared" si="118"/>
        <v>68492379.760000005</v>
      </c>
      <c r="J2556">
        <f>_xlfn.XLOOKUP(A2556,upbit!$A:$A,upbit!$B:$B,,-1)</f>
        <v>79219000</v>
      </c>
      <c r="K2556">
        <f t="shared" si="119"/>
        <v>15.661041823318866</v>
      </c>
    </row>
    <row r="2557" spans="1:11" x14ac:dyDescent="0.3">
      <c r="A2557" s="2">
        <v>44303.458333333343</v>
      </c>
      <c r="B2557">
        <v>61890</v>
      </c>
      <c r="C2557">
        <v>62316</v>
      </c>
      <c r="D2557">
        <v>61890</v>
      </c>
      <c r="E2557">
        <v>62179</v>
      </c>
      <c r="F2557">
        <v>796498.66799999995</v>
      </c>
      <c r="G2557" s="10">
        <f t="shared" si="117"/>
        <v>44303</v>
      </c>
      <c r="H2557">
        <f>_xlfn.XLOOKUP(Sheet1!G2557,USDKRW!$A$2:$A$1306,USDKRW!$B$2:$B$1306,,-1)</f>
        <v>1114.93</v>
      </c>
      <c r="I2557">
        <f t="shared" si="118"/>
        <v>69003017.700000003</v>
      </c>
      <c r="J2557">
        <f>_xlfn.XLOOKUP(A2557,upbit!$A:$A,upbit!$B:$B,,-1)</f>
        <v>79095000</v>
      </c>
      <c r="K2557">
        <f t="shared" si="119"/>
        <v>14.625421664710746</v>
      </c>
    </row>
    <row r="2558" spans="1:11" x14ac:dyDescent="0.3">
      <c r="A2558" s="2">
        <v>44303.5</v>
      </c>
      <c r="B2558">
        <v>62179</v>
      </c>
      <c r="C2558">
        <v>62512</v>
      </c>
      <c r="D2558">
        <v>62093</v>
      </c>
      <c r="E2558">
        <v>62374</v>
      </c>
      <c r="F2558">
        <v>588204.995</v>
      </c>
      <c r="G2558" s="10">
        <f t="shared" si="117"/>
        <v>44303</v>
      </c>
      <c r="H2558">
        <f>_xlfn.XLOOKUP(Sheet1!G2558,USDKRW!$A$2:$A$1306,USDKRW!$B$2:$B$1306,,-1)</f>
        <v>1114.93</v>
      </c>
      <c r="I2558">
        <f t="shared" si="118"/>
        <v>69325232.469999999</v>
      </c>
      <c r="J2558">
        <f>_xlfn.XLOOKUP(A2558,upbit!$A:$A,upbit!$B:$B,,-1)</f>
        <v>79020000</v>
      </c>
      <c r="K2558">
        <f t="shared" si="119"/>
        <v>13.984471720589386</v>
      </c>
    </row>
    <row r="2559" spans="1:11" x14ac:dyDescent="0.3">
      <c r="A2559" s="2">
        <v>44303.541666666657</v>
      </c>
      <c r="B2559">
        <v>62374</v>
      </c>
      <c r="C2559">
        <v>62454</v>
      </c>
      <c r="D2559">
        <v>62098</v>
      </c>
      <c r="E2559">
        <v>62210</v>
      </c>
      <c r="F2559">
        <v>575740.40789999999</v>
      </c>
      <c r="G2559" s="10">
        <f t="shared" si="117"/>
        <v>44303</v>
      </c>
      <c r="H2559">
        <f>_xlfn.XLOOKUP(Sheet1!G2559,USDKRW!$A$2:$A$1306,USDKRW!$B$2:$B$1306,,-1)</f>
        <v>1114.93</v>
      </c>
      <c r="I2559">
        <f t="shared" si="118"/>
        <v>69542643.820000008</v>
      </c>
      <c r="J2559">
        <f>_xlfn.XLOOKUP(A2559,upbit!$A:$A,upbit!$B:$B,,-1)</f>
        <v>79003000</v>
      </c>
      <c r="K2559">
        <f t="shared" si="119"/>
        <v>13.60367633489259</v>
      </c>
    </row>
    <row r="2560" spans="1:11" x14ac:dyDescent="0.3">
      <c r="A2560" s="2">
        <v>44303.583333333343</v>
      </c>
      <c r="B2560">
        <v>62210</v>
      </c>
      <c r="C2560">
        <v>62292</v>
      </c>
      <c r="D2560">
        <v>62006</v>
      </c>
      <c r="E2560">
        <v>62160</v>
      </c>
      <c r="F2560">
        <v>286071.45039999997</v>
      </c>
      <c r="G2560" s="10">
        <f t="shared" si="117"/>
        <v>44303</v>
      </c>
      <c r="H2560">
        <f>_xlfn.XLOOKUP(Sheet1!G2560,USDKRW!$A$2:$A$1306,USDKRW!$B$2:$B$1306,,-1)</f>
        <v>1114.93</v>
      </c>
      <c r="I2560">
        <f t="shared" si="118"/>
        <v>69359795.299999997</v>
      </c>
      <c r="J2560">
        <f>_xlfn.XLOOKUP(A2560,upbit!$A:$A,upbit!$B:$B,,-1)</f>
        <v>78363000</v>
      </c>
      <c r="K2560">
        <f t="shared" si="119"/>
        <v>12.980437241861353</v>
      </c>
    </row>
    <row r="2561" spans="1:11" x14ac:dyDescent="0.3">
      <c r="A2561" s="2">
        <v>44303.625</v>
      </c>
      <c r="B2561">
        <v>62160</v>
      </c>
      <c r="C2561">
        <v>62165</v>
      </c>
      <c r="D2561">
        <v>61869</v>
      </c>
      <c r="E2561">
        <v>62007</v>
      </c>
      <c r="F2561">
        <v>406672.96309999999</v>
      </c>
      <c r="G2561" s="10">
        <f t="shared" si="117"/>
        <v>44303</v>
      </c>
      <c r="H2561">
        <f>_xlfn.XLOOKUP(Sheet1!G2561,USDKRW!$A$2:$A$1306,USDKRW!$B$2:$B$1306,,-1)</f>
        <v>1114.93</v>
      </c>
      <c r="I2561">
        <f t="shared" si="118"/>
        <v>69304048.799999997</v>
      </c>
      <c r="J2561">
        <f>_xlfn.XLOOKUP(A2561,upbit!$A:$A,upbit!$B:$B,,-1)</f>
        <v>78152000</v>
      </c>
      <c r="K2561">
        <f t="shared" si="119"/>
        <v>12.766860455056129</v>
      </c>
    </row>
    <row r="2562" spans="1:11" x14ac:dyDescent="0.3">
      <c r="A2562" s="2">
        <v>44303.666666666657</v>
      </c>
      <c r="B2562">
        <v>62007</v>
      </c>
      <c r="C2562">
        <v>62312</v>
      </c>
      <c r="D2562">
        <v>61960</v>
      </c>
      <c r="E2562">
        <v>62112</v>
      </c>
      <c r="F2562">
        <v>282095.3175</v>
      </c>
      <c r="G2562" s="10">
        <f t="shared" si="117"/>
        <v>44303</v>
      </c>
      <c r="H2562">
        <f>_xlfn.XLOOKUP(Sheet1!G2562,USDKRW!$A$2:$A$1306,USDKRW!$B$2:$B$1306,,-1)</f>
        <v>1114.93</v>
      </c>
      <c r="I2562">
        <f t="shared" si="118"/>
        <v>69133464.510000005</v>
      </c>
      <c r="J2562">
        <f>_xlfn.XLOOKUP(A2562,upbit!$A:$A,upbit!$B:$B,,-1)</f>
        <v>78210000</v>
      </c>
      <c r="K2562">
        <f t="shared" si="119"/>
        <v>13.12900424466228</v>
      </c>
    </row>
    <row r="2563" spans="1:11" x14ac:dyDescent="0.3">
      <c r="A2563" s="2">
        <v>44303.708333333343</v>
      </c>
      <c r="B2563">
        <v>62112</v>
      </c>
      <c r="C2563">
        <v>62389</v>
      </c>
      <c r="D2563">
        <v>62112</v>
      </c>
      <c r="E2563">
        <v>62382</v>
      </c>
      <c r="F2563">
        <v>738676.0993</v>
      </c>
      <c r="G2563" s="10">
        <f t="shared" ref="G2563:G2626" si="120">ROUNDDOWN(A2563,0)</f>
        <v>44303</v>
      </c>
      <c r="H2563">
        <f>_xlfn.XLOOKUP(Sheet1!G2563,USDKRW!$A$2:$A$1306,USDKRW!$B$2:$B$1306,,-1)</f>
        <v>1114.93</v>
      </c>
      <c r="I2563">
        <f t="shared" ref="I2563:I2626" si="121">B2563*H2563</f>
        <v>69250532.160000011</v>
      </c>
      <c r="J2563">
        <f>_xlfn.XLOOKUP(A2563,upbit!$A:$A,upbit!$B:$B,,-1)</f>
        <v>78337000</v>
      </c>
      <c r="K2563">
        <f t="shared" ref="K2563:K2626" si="122">(J2563/I2563-1)*100</f>
        <v>13.121152367473709</v>
      </c>
    </row>
    <row r="2564" spans="1:11" x14ac:dyDescent="0.3">
      <c r="A2564" s="2">
        <v>44303.75</v>
      </c>
      <c r="B2564">
        <v>62382</v>
      </c>
      <c r="C2564">
        <v>62474</v>
      </c>
      <c r="D2564">
        <v>61486</v>
      </c>
      <c r="E2564">
        <v>61683</v>
      </c>
      <c r="F2564">
        <v>2696665.7977</v>
      </c>
      <c r="G2564" s="10">
        <f t="shared" si="120"/>
        <v>44303</v>
      </c>
      <c r="H2564">
        <f>_xlfn.XLOOKUP(Sheet1!G2564,USDKRW!$A$2:$A$1306,USDKRW!$B$2:$B$1306,,-1)</f>
        <v>1114.93</v>
      </c>
      <c r="I2564">
        <f t="shared" si="121"/>
        <v>69551563.260000005</v>
      </c>
      <c r="J2564">
        <f>_xlfn.XLOOKUP(A2564,upbit!$A:$A,upbit!$B:$B,,-1)</f>
        <v>78863000</v>
      </c>
      <c r="K2564">
        <f t="shared" si="122"/>
        <v>13.387818049741984</v>
      </c>
    </row>
    <row r="2565" spans="1:11" x14ac:dyDescent="0.3">
      <c r="A2565" s="2">
        <v>44303.791666666657</v>
      </c>
      <c r="B2565">
        <v>61683</v>
      </c>
      <c r="C2565">
        <v>61890</v>
      </c>
      <c r="D2565">
        <v>61270</v>
      </c>
      <c r="E2565">
        <v>61372</v>
      </c>
      <c r="F2565">
        <v>2654931.7182999998</v>
      </c>
      <c r="G2565" s="10">
        <f t="shared" si="120"/>
        <v>44303</v>
      </c>
      <c r="H2565">
        <f>_xlfn.XLOOKUP(Sheet1!G2565,USDKRW!$A$2:$A$1306,USDKRW!$B$2:$B$1306,,-1)</f>
        <v>1114.93</v>
      </c>
      <c r="I2565">
        <f t="shared" si="121"/>
        <v>68772227.189999998</v>
      </c>
      <c r="J2565">
        <f>_xlfn.XLOOKUP(A2565,upbit!$A:$A,upbit!$B:$B,,-1)</f>
        <v>78945000</v>
      </c>
      <c r="K2565">
        <f t="shared" si="122"/>
        <v>14.79197813660338</v>
      </c>
    </row>
    <row r="2566" spans="1:11" x14ac:dyDescent="0.3">
      <c r="A2566" s="2">
        <v>44303.833333333343</v>
      </c>
      <c r="B2566">
        <v>61372</v>
      </c>
      <c r="C2566">
        <v>61424</v>
      </c>
      <c r="D2566">
        <v>60695</v>
      </c>
      <c r="E2566">
        <v>60900</v>
      </c>
      <c r="F2566">
        <v>1599373.9786</v>
      </c>
      <c r="G2566" s="10">
        <f t="shared" si="120"/>
        <v>44303</v>
      </c>
      <c r="H2566">
        <f>_xlfn.XLOOKUP(Sheet1!G2566,USDKRW!$A$2:$A$1306,USDKRW!$B$2:$B$1306,,-1)</f>
        <v>1114.93</v>
      </c>
      <c r="I2566">
        <f t="shared" si="121"/>
        <v>68425483.960000008</v>
      </c>
      <c r="J2566">
        <f>_xlfn.XLOOKUP(A2566,upbit!$A:$A,upbit!$B:$B,,-1)</f>
        <v>78344000</v>
      </c>
      <c r="K2566">
        <f t="shared" si="122"/>
        <v>14.495353874001292</v>
      </c>
    </row>
    <row r="2567" spans="1:11" x14ac:dyDescent="0.3">
      <c r="A2567" s="2">
        <v>44303.875</v>
      </c>
      <c r="B2567">
        <v>60900</v>
      </c>
      <c r="C2567">
        <v>61085</v>
      </c>
      <c r="D2567">
        <v>60510</v>
      </c>
      <c r="E2567">
        <v>61054</v>
      </c>
      <c r="F2567">
        <v>2566786.9800999998</v>
      </c>
      <c r="G2567" s="10">
        <f t="shared" si="120"/>
        <v>44303</v>
      </c>
      <c r="H2567">
        <f>_xlfn.XLOOKUP(Sheet1!G2567,USDKRW!$A$2:$A$1306,USDKRW!$B$2:$B$1306,,-1)</f>
        <v>1114.93</v>
      </c>
      <c r="I2567">
        <f t="shared" si="121"/>
        <v>67899237</v>
      </c>
      <c r="J2567">
        <f>_xlfn.XLOOKUP(A2567,upbit!$A:$A,upbit!$B:$B,,-1)</f>
        <v>78346000</v>
      </c>
      <c r="K2567">
        <f t="shared" si="122"/>
        <v>15.385685409101146</v>
      </c>
    </row>
    <row r="2568" spans="1:11" x14ac:dyDescent="0.3">
      <c r="A2568" s="2">
        <v>44303.916666666657</v>
      </c>
      <c r="B2568">
        <v>61054</v>
      </c>
      <c r="C2568">
        <v>61179</v>
      </c>
      <c r="D2568">
        <v>60384</v>
      </c>
      <c r="E2568">
        <v>61029</v>
      </c>
      <c r="F2568">
        <v>990440.51229999994</v>
      </c>
      <c r="G2568" s="10">
        <f t="shared" si="120"/>
        <v>44303</v>
      </c>
      <c r="H2568">
        <f>_xlfn.XLOOKUP(Sheet1!G2568,USDKRW!$A$2:$A$1306,USDKRW!$B$2:$B$1306,,-1)</f>
        <v>1114.93</v>
      </c>
      <c r="I2568">
        <f t="shared" si="121"/>
        <v>68070936.219999999</v>
      </c>
      <c r="J2568">
        <f>_xlfn.XLOOKUP(A2568,upbit!$A:$A,upbit!$B:$B,,-1)</f>
        <v>78101000</v>
      </c>
      <c r="K2568">
        <f t="shared" si="122"/>
        <v>14.734722830289293</v>
      </c>
    </row>
    <row r="2569" spans="1:11" x14ac:dyDescent="0.3">
      <c r="A2569" s="2">
        <v>44303.958333333343</v>
      </c>
      <c r="B2569">
        <v>61028</v>
      </c>
      <c r="C2569">
        <v>61216</v>
      </c>
      <c r="D2569">
        <v>60598</v>
      </c>
      <c r="E2569">
        <v>60630</v>
      </c>
      <c r="F2569">
        <v>1540862.8096</v>
      </c>
      <c r="G2569" s="10">
        <f t="shared" si="120"/>
        <v>44303</v>
      </c>
      <c r="H2569">
        <f>_xlfn.XLOOKUP(Sheet1!G2569,USDKRW!$A$2:$A$1306,USDKRW!$B$2:$B$1306,,-1)</f>
        <v>1114.93</v>
      </c>
      <c r="I2569">
        <f t="shared" si="121"/>
        <v>68041948.040000007</v>
      </c>
      <c r="J2569">
        <f>_xlfn.XLOOKUP(A2569,upbit!$A:$A,upbit!$B:$B,,-1)</f>
        <v>78000000</v>
      </c>
      <c r="K2569">
        <f t="shared" si="122"/>
        <v>14.635165874654167</v>
      </c>
    </row>
    <row r="2570" spans="1:11" x14ac:dyDescent="0.3">
      <c r="A2570" s="2">
        <v>44304</v>
      </c>
      <c r="B2570">
        <v>60630</v>
      </c>
      <c r="C2570">
        <v>60660</v>
      </c>
      <c r="D2570">
        <v>60091</v>
      </c>
      <c r="E2570">
        <v>60269</v>
      </c>
      <c r="F2570">
        <v>903273.39529999997</v>
      </c>
      <c r="G2570" s="10">
        <f t="shared" si="120"/>
        <v>44304</v>
      </c>
      <c r="H2570">
        <f>_xlfn.XLOOKUP(Sheet1!G2570,USDKRW!$A$2:$A$1306,USDKRW!$B$2:$B$1306,,-1)</f>
        <v>1114.93</v>
      </c>
      <c r="I2570">
        <f t="shared" si="121"/>
        <v>67598205.900000006</v>
      </c>
      <c r="J2570">
        <f>_xlfn.XLOOKUP(A2570,upbit!$A:$A,upbit!$B:$B,,-1)</f>
        <v>78045000</v>
      </c>
      <c r="K2570">
        <f t="shared" si="122"/>
        <v>15.454247580851831</v>
      </c>
    </row>
    <row r="2571" spans="1:11" x14ac:dyDescent="0.3">
      <c r="A2571" s="2">
        <v>44304.041666666657</v>
      </c>
      <c r="B2571">
        <v>60269</v>
      </c>
      <c r="C2571">
        <v>60678</v>
      </c>
      <c r="D2571">
        <v>59939</v>
      </c>
      <c r="E2571">
        <v>60389</v>
      </c>
      <c r="F2571">
        <v>1063626.1202</v>
      </c>
      <c r="G2571" s="10">
        <f t="shared" si="120"/>
        <v>44304</v>
      </c>
      <c r="H2571">
        <f>_xlfn.XLOOKUP(Sheet1!G2571,USDKRW!$A$2:$A$1306,USDKRW!$B$2:$B$1306,,-1)</f>
        <v>1114.93</v>
      </c>
      <c r="I2571">
        <f t="shared" si="121"/>
        <v>67195716.170000002</v>
      </c>
      <c r="J2571">
        <f>_xlfn.XLOOKUP(A2571,upbit!$A:$A,upbit!$B:$B,,-1)</f>
        <v>77969000</v>
      </c>
      <c r="K2571">
        <f t="shared" si="122"/>
        <v>16.032694409781143</v>
      </c>
    </row>
    <row r="2572" spans="1:11" x14ac:dyDescent="0.3">
      <c r="A2572" s="2">
        <v>44304.083333333343</v>
      </c>
      <c r="B2572">
        <v>60389</v>
      </c>
      <c r="C2572">
        <v>60600</v>
      </c>
      <c r="D2572">
        <v>59587</v>
      </c>
      <c r="E2572">
        <v>59700</v>
      </c>
      <c r="F2572">
        <v>1788233.1035</v>
      </c>
      <c r="G2572" s="10">
        <f t="shared" si="120"/>
        <v>44304</v>
      </c>
      <c r="H2572">
        <f>_xlfn.XLOOKUP(Sheet1!G2572,USDKRW!$A$2:$A$1306,USDKRW!$B$2:$B$1306,,-1)</f>
        <v>1114.93</v>
      </c>
      <c r="I2572">
        <f t="shared" si="121"/>
        <v>67329507.770000011</v>
      </c>
      <c r="J2572">
        <f>_xlfn.XLOOKUP(A2572,upbit!$A:$A,upbit!$B:$B,,-1)</f>
        <v>77777000</v>
      </c>
      <c r="K2572">
        <f t="shared" si="122"/>
        <v>15.51695916995115</v>
      </c>
    </row>
    <row r="2573" spans="1:11" x14ac:dyDescent="0.3">
      <c r="A2573" s="2">
        <v>44304.125</v>
      </c>
      <c r="B2573">
        <v>59700</v>
      </c>
      <c r="C2573">
        <v>60516</v>
      </c>
      <c r="D2573">
        <v>59600</v>
      </c>
      <c r="E2573">
        <v>60390</v>
      </c>
      <c r="F2573">
        <v>2001894.1976000001</v>
      </c>
      <c r="G2573" s="10">
        <f t="shared" si="120"/>
        <v>44304</v>
      </c>
      <c r="H2573">
        <f>_xlfn.XLOOKUP(Sheet1!G2573,USDKRW!$A$2:$A$1306,USDKRW!$B$2:$B$1306,,-1)</f>
        <v>1114.93</v>
      </c>
      <c r="I2573">
        <f t="shared" si="121"/>
        <v>66561321.000000007</v>
      </c>
      <c r="J2573">
        <f>_xlfn.XLOOKUP(A2573,upbit!$A:$A,upbit!$B:$B,,-1)</f>
        <v>77599000</v>
      </c>
      <c r="K2573">
        <f t="shared" si="122"/>
        <v>16.582722268988604</v>
      </c>
    </row>
    <row r="2574" spans="1:11" x14ac:dyDescent="0.3">
      <c r="A2574" s="2">
        <v>44304.166666666657</v>
      </c>
      <c r="B2574">
        <v>60390</v>
      </c>
      <c r="C2574">
        <v>60773</v>
      </c>
      <c r="D2574">
        <v>60390</v>
      </c>
      <c r="E2574">
        <v>60712</v>
      </c>
      <c r="F2574">
        <v>823002.69339999999</v>
      </c>
      <c r="G2574" s="10">
        <f t="shared" si="120"/>
        <v>44304</v>
      </c>
      <c r="H2574">
        <f>_xlfn.XLOOKUP(Sheet1!G2574,USDKRW!$A$2:$A$1306,USDKRW!$B$2:$B$1306,,-1)</f>
        <v>1114.93</v>
      </c>
      <c r="I2574">
        <f t="shared" si="121"/>
        <v>67330622.700000003</v>
      </c>
      <c r="J2574">
        <f>_xlfn.XLOOKUP(A2574,upbit!$A:$A,upbit!$B:$B,,-1)</f>
        <v>77601000</v>
      </c>
      <c r="K2574">
        <f t="shared" si="122"/>
        <v>15.253649659176549</v>
      </c>
    </row>
    <row r="2575" spans="1:11" x14ac:dyDescent="0.3">
      <c r="A2575" s="2">
        <v>44304.208333333343</v>
      </c>
      <c r="B2575">
        <v>60712</v>
      </c>
      <c r="C2575">
        <v>60876</v>
      </c>
      <c r="D2575">
        <v>60607</v>
      </c>
      <c r="E2575">
        <v>60814</v>
      </c>
      <c r="F2575">
        <v>682526.30870000005</v>
      </c>
      <c r="G2575" s="10">
        <f t="shared" si="120"/>
        <v>44304</v>
      </c>
      <c r="H2575">
        <f>_xlfn.XLOOKUP(Sheet1!G2575,USDKRW!$A$2:$A$1306,USDKRW!$B$2:$B$1306,,-1)</f>
        <v>1114.93</v>
      </c>
      <c r="I2575">
        <f t="shared" si="121"/>
        <v>67689630.159999996</v>
      </c>
      <c r="J2575">
        <f>_xlfn.XLOOKUP(A2575,upbit!$A:$A,upbit!$B:$B,,-1)</f>
        <v>77744000</v>
      </c>
      <c r="K2575">
        <f t="shared" si="122"/>
        <v>14.853633881931682</v>
      </c>
    </row>
    <row r="2576" spans="1:11" x14ac:dyDescent="0.3">
      <c r="A2576" s="2">
        <v>44304.25</v>
      </c>
      <c r="B2576">
        <v>60814</v>
      </c>
      <c r="C2576">
        <v>60943</v>
      </c>
      <c r="D2576">
        <v>60591</v>
      </c>
      <c r="E2576">
        <v>60699</v>
      </c>
      <c r="F2576">
        <v>388333.7488</v>
      </c>
      <c r="G2576" s="10">
        <f t="shared" si="120"/>
        <v>44304</v>
      </c>
      <c r="H2576">
        <f>_xlfn.XLOOKUP(Sheet1!G2576,USDKRW!$A$2:$A$1306,USDKRW!$B$2:$B$1306,,-1)</f>
        <v>1114.93</v>
      </c>
      <c r="I2576">
        <f t="shared" si="121"/>
        <v>67803353.020000011</v>
      </c>
      <c r="J2576">
        <f>_xlfn.XLOOKUP(A2576,upbit!$A:$A,upbit!$B:$B,,-1)</f>
        <v>77705000</v>
      </c>
      <c r="K2576">
        <f t="shared" si="122"/>
        <v>14.603476876843091</v>
      </c>
    </row>
    <row r="2577" spans="1:11" x14ac:dyDescent="0.3">
      <c r="A2577" s="2">
        <v>44304.291666666657</v>
      </c>
      <c r="B2577">
        <v>60699</v>
      </c>
      <c r="C2577">
        <v>60816</v>
      </c>
      <c r="D2577">
        <v>60367</v>
      </c>
      <c r="E2577">
        <v>60640</v>
      </c>
      <c r="F2577">
        <v>659364.05299999996</v>
      </c>
      <c r="G2577" s="10">
        <f t="shared" si="120"/>
        <v>44304</v>
      </c>
      <c r="H2577">
        <f>_xlfn.XLOOKUP(Sheet1!G2577,USDKRW!$A$2:$A$1306,USDKRW!$B$2:$B$1306,,-1)</f>
        <v>1114.93</v>
      </c>
      <c r="I2577">
        <f t="shared" si="121"/>
        <v>67675136.070000008</v>
      </c>
      <c r="J2577">
        <f>_xlfn.XLOOKUP(A2577,upbit!$A:$A,upbit!$B:$B,,-1)</f>
        <v>77999000</v>
      </c>
      <c r="K2577">
        <f t="shared" si="122"/>
        <v>15.255032393760493</v>
      </c>
    </row>
    <row r="2578" spans="1:11" x14ac:dyDescent="0.3">
      <c r="A2578" s="2">
        <v>44304.333333333343</v>
      </c>
      <c r="B2578">
        <v>60640</v>
      </c>
      <c r="C2578">
        <v>60804</v>
      </c>
      <c r="D2578">
        <v>59994</v>
      </c>
      <c r="E2578">
        <v>60030</v>
      </c>
      <c r="F2578">
        <v>370685.61949999997</v>
      </c>
      <c r="G2578" s="10">
        <f t="shared" si="120"/>
        <v>44304</v>
      </c>
      <c r="H2578">
        <f>_xlfn.XLOOKUP(Sheet1!G2578,USDKRW!$A$2:$A$1306,USDKRW!$B$2:$B$1306,,-1)</f>
        <v>1114.93</v>
      </c>
      <c r="I2578">
        <f t="shared" si="121"/>
        <v>67609355.200000003</v>
      </c>
      <c r="J2578">
        <f>_xlfn.XLOOKUP(A2578,upbit!$A:$A,upbit!$B:$B,,-1)</f>
        <v>78213000</v>
      </c>
      <c r="K2578">
        <f t="shared" si="122"/>
        <v>15.683694613907505</v>
      </c>
    </row>
    <row r="2579" spans="1:11" x14ac:dyDescent="0.3">
      <c r="A2579" s="2">
        <v>44304.375</v>
      </c>
      <c r="B2579">
        <v>60030</v>
      </c>
      <c r="C2579">
        <v>60372</v>
      </c>
      <c r="D2579">
        <v>59308</v>
      </c>
      <c r="E2579">
        <v>59396</v>
      </c>
      <c r="F2579">
        <v>1441852.4952</v>
      </c>
      <c r="G2579" s="10">
        <f t="shared" si="120"/>
        <v>44304</v>
      </c>
      <c r="H2579">
        <f>_xlfn.XLOOKUP(Sheet1!G2579,USDKRW!$A$2:$A$1306,USDKRW!$B$2:$B$1306,,-1)</f>
        <v>1114.93</v>
      </c>
      <c r="I2579">
        <f t="shared" si="121"/>
        <v>66929247.900000006</v>
      </c>
      <c r="J2579">
        <f>_xlfn.XLOOKUP(A2579,upbit!$A:$A,upbit!$B:$B,,-1)</f>
        <v>77909000</v>
      </c>
      <c r="K2579">
        <f t="shared" si="122"/>
        <v>16.405013420149306</v>
      </c>
    </row>
    <row r="2580" spans="1:11" x14ac:dyDescent="0.3">
      <c r="A2580" s="2">
        <v>44304.416666666657</v>
      </c>
      <c r="B2580">
        <v>59396</v>
      </c>
      <c r="C2580">
        <v>59735</v>
      </c>
      <c r="D2580">
        <v>58952</v>
      </c>
      <c r="E2580">
        <v>59238</v>
      </c>
      <c r="F2580">
        <v>2157735.9561000001</v>
      </c>
      <c r="G2580" s="10">
        <f t="shared" si="120"/>
        <v>44304</v>
      </c>
      <c r="H2580">
        <f>_xlfn.XLOOKUP(Sheet1!G2580,USDKRW!$A$2:$A$1306,USDKRW!$B$2:$B$1306,,-1)</f>
        <v>1114.93</v>
      </c>
      <c r="I2580">
        <f t="shared" si="121"/>
        <v>66222382.280000001</v>
      </c>
      <c r="J2580">
        <f>_xlfn.XLOOKUP(A2580,upbit!$A:$A,upbit!$B:$B,,-1)</f>
        <v>77896000</v>
      </c>
      <c r="K2580">
        <f t="shared" si="122"/>
        <v>17.627903615188401</v>
      </c>
    </row>
    <row r="2581" spans="1:11" x14ac:dyDescent="0.3">
      <c r="A2581" s="2">
        <v>44304.458333333343</v>
      </c>
      <c r="B2581">
        <v>59238</v>
      </c>
      <c r="C2581">
        <v>59481</v>
      </c>
      <c r="D2581">
        <v>58600</v>
      </c>
      <c r="E2581">
        <v>58788</v>
      </c>
      <c r="F2581">
        <v>1899904.3859999999</v>
      </c>
      <c r="G2581" s="10">
        <f t="shared" si="120"/>
        <v>44304</v>
      </c>
      <c r="H2581">
        <f>_xlfn.XLOOKUP(Sheet1!G2581,USDKRW!$A$2:$A$1306,USDKRW!$B$2:$B$1306,,-1)</f>
        <v>1114.93</v>
      </c>
      <c r="I2581">
        <f t="shared" si="121"/>
        <v>66046223.340000004</v>
      </c>
      <c r="J2581">
        <f>_xlfn.XLOOKUP(A2581,upbit!$A:$A,upbit!$B:$B,,-1)</f>
        <v>76996000</v>
      </c>
      <c r="K2581">
        <f t="shared" si="122"/>
        <v>16.57895956235307</v>
      </c>
    </row>
    <row r="2582" spans="1:11" x14ac:dyDescent="0.3">
      <c r="A2582" s="2">
        <v>44304.5</v>
      </c>
      <c r="B2582">
        <v>58788</v>
      </c>
      <c r="C2582">
        <v>58993</v>
      </c>
      <c r="D2582">
        <v>50600</v>
      </c>
      <c r="E2582">
        <v>55216</v>
      </c>
      <c r="F2582">
        <v>32106300.6686</v>
      </c>
      <c r="G2582" s="10">
        <f t="shared" si="120"/>
        <v>44304</v>
      </c>
      <c r="H2582">
        <f>_xlfn.XLOOKUP(Sheet1!G2582,USDKRW!$A$2:$A$1306,USDKRW!$B$2:$B$1306,,-1)</f>
        <v>1114.93</v>
      </c>
      <c r="I2582">
        <f t="shared" si="121"/>
        <v>65544504.840000004</v>
      </c>
      <c r="J2582">
        <f>_xlfn.XLOOKUP(A2582,upbit!$A:$A,upbit!$B:$B,,-1)</f>
        <v>76843000</v>
      </c>
      <c r="K2582">
        <f t="shared" si="122"/>
        <v>17.237898413575081</v>
      </c>
    </row>
    <row r="2583" spans="1:11" x14ac:dyDescent="0.3">
      <c r="A2583" s="2">
        <v>44304.541666666657</v>
      </c>
      <c r="B2583">
        <v>55201</v>
      </c>
      <c r="C2583">
        <v>56061</v>
      </c>
      <c r="D2583">
        <v>54367</v>
      </c>
      <c r="E2583">
        <v>54817</v>
      </c>
      <c r="F2583">
        <v>12675690.0046</v>
      </c>
      <c r="G2583" s="10">
        <f t="shared" si="120"/>
        <v>44304</v>
      </c>
      <c r="H2583">
        <f>_xlfn.XLOOKUP(Sheet1!G2583,USDKRW!$A$2:$A$1306,USDKRW!$B$2:$B$1306,,-1)</f>
        <v>1114.93</v>
      </c>
      <c r="I2583">
        <f t="shared" si="121"/>
        <v>61545250.930000007</v>
      </c>
      <c r="J2583">
        <f>_xlfn.XLOOKUP(A2583,upbit!$A:$A,upbit!$B:$B,,-1)</f>
        <v>75079000</v>
      </c>
      <c r="K2583">
        <f t="shared" si="122"/>
        <v>21.989916143802766</v>
      </c>
    </row>
    <row r="2584" spans="1:11" x14ac:dyDescent="0.3">
      <c r="A2584" s="2">
        <v>44304.583333333343</v>
      </c>
      <c r="B2584">
        <v>54817</v>
      </c>
      <c r="C2584">
        <v>55825</v>
      </c>
      <c r="D2584">
        <v>54750</v>
      </c>
      <c r="E2584">
        <v>55608</v>
      </c>
      <c r="F2584">
        <v>6705554.9369999999</v>
      </c>
      <c r="G2584" s="10">
        <f t="shared" si="120"/>
        <v>44304</v>
      </c>
      <c r="H2584">
        <f>_xlfn.XLOOKUP(Sheet1!G2584,USDKRW!$A$2:$A$1306,USDKRW!$B$2:$B$1306,,-1)</f>
        <v>1114.93</v>
      </c>
      <c r="I2584">
        <f t="shared" si="121"/>
        <v>61117117.810000002</v>
      </c>
      <c r="J2584">
        <f>_xlfn.XLOOKUP(A2584,upbit!$A:$A,upbit!$B:$B,,-1)</f>
        <v>74810000</v>
      </c>
      <c r="K2584">
        <f t="shared" si="122"/>
        <v>22.404332338720923</v>
      </c>
    </row>
    <row r="2585" spans="1:11" x14ac:dyDescent="0.3">
      <c r="A2585" s="2">
        <v>44304.625</v>
      </c>
      <c r="B2585">
        <v>55607</v>
      </c>
      <c r="C2585">
        <v>56399</v>
      </c>
      <c r="D2585">
        <v>55326</v>
      </c>
      <c r="E2585">
        <v>55720</v>
      </c>
      <c r="F2585">
        <v>5209487.8887999998</v>
      </c>
      <c r="G2585" s="10">
        <f t="shared" si="120"/>
        <v>44304</v>
      </c>
      <c r="H2585">
        <f>_xlfn.XLOOKUP(Sheet1!G2585,USDKRW!$A$2:$A$1306,USDKRW!$B$2:$B$1306,,-1)</f>
        <v>1114.93</v>
      </c>
      <c r="I2585">
        <f t="shared" si="121"/>
        <v>61997912.510000005</v>
      </c>
      <c r="J2585">
        <f>_xlfn.XLOOKUP(A2585,upbit!$A:$A,upbit!$B:$B,,-1)</f>
        <v>73902000</v>
      </c>
      <c r="K2585">
        <f t="shared" si="122"/>
        <v>19.200787587936794</v>
      </c>
    </row>
    <row r="2586" spans="1:11" x14ac:dyDescent="0.3">
      <c r="A2586" s="2">
        <v>44304.666666666657</v>
      </c>
      <c r="B2586">
        <v>55720</v>
      </c>
      <c r="C2586">
        <v>56542</v>
      </c>
      <c r="D2586">
        <v>55714</v>
      </c>
      <c r="E2586">
        <v>56167</v>
      </c>
      <c r="F2586">
        <v>3196248.8796999999</v>
      </c>
      <c r="G2586" s="10">
        <f t="shared" si="120"/>
        <v>44304</v>
      </c>
      <c r="H2586">
        <f>_xlfn.XLOOKUP(Sheet1!G2586,USDKRW!$A$2:$A$1306,USDKRW!$B$2:$B$1306,,-1)</f>
        <v>1114.93</v>
      </c>
      <c r="I2586">
        <f t="shared" si="121"/>
        <v>62123899.600000001</v>
      </c>
      <c r="J2586">
        <f>_xlfn.XLOOKUP(A2586,upbit!$A:$A,upbit!$B:$B,,-1)</f>
        <v>74726000</v>
      </c>
      <c r="K2586">
        <f t="shared" si="122"/>
        <v>20.285430375655288</v>
      </c>
    </row>
    <row r="2587" spans="1:11" x14ac:dyDescent="0.3">
      <c r="A2587" s="2">
        <v>44304.708333333343</v>
      </c>
      <c r="B2587">
        <v>56167</v>
      </c>
      <c r="C2587">
        <v>56520</v>
      </c>
      <c r="D2587">
        <v>54505</v>
      </c>
      <c r="E2587">
        <v>55001</v>
      </c>
      <c r="F2587">
        <v>2802931.5498000002</v>
      </c>
      <c r="G2587" s="10">
        <f t="shared" si="120"/>
        <v>44304</v>
      </c>
      <c r="H2587">
        <f>_xlfn.XLOOKUP(Sheet1!G2587,USDKRW!$A$2:$A$1306,USDKRW!$B$2:$B$1306,,-1)</f>
        <v>1114.93</v>
      </c>
      <c r="I2587">
        <f t="shared" si="121"/>
        <v>62622273.310000002</v>
      </c>
      <c r="J2587">
        <f>_xlfn.XLOOKUP(A2587,upbit!$A:$A,upbit!$B:$B,,-1)</f>
        <v>74348000</v>
      </c>
      <c r="K2587">
        <f t="shared" si="122"/>
        <v>18.724530538765261</v>
      </c>
    </row>
    <row r="2588" spans="1:11" x14ac:dyDescent="0.3">
      <c r="A2588" s="2">
        <v>44304.75</v>
      </c>
      <c r="B2588">
        <v>55001</v>
      </c>
      <c r="C2588">
        <v>55287</v>
      </c>
      <c r="D2588">
        <v>54081</v>
      </c>
      <c r="E2588">
        <v>55039</v>
      </c>
      <c r="F2588">
        <v>3989347.4970999998</v>
      </c>
      <c r="G2588" s="10">
        <f t="shared" si="120"/>
        <v>44304</v>
      </c>
      <c r="H2588">
        <f>_xlfn.XLOOKUP(Sheet1!G2588,USDKRW!$A$2:$A$1306,USDKRW!$B$2:$B$1306,,-1)</f>
        <v>1114.93</v>
      </c>
      <c r="I2588">
        <f t="shared" si="121"/>
        <v>61322264.930000007</v>
      </c>
      <c r="J2588">
        <f>_xlfn.XLOOKUP(A2588,upbit!$A:$A,upbit!$B:$B,,-1)</f>
        <v>74620000</v>
      </c>
      <c r="K2588">
        <f t="shared" si="122"/>
        <v>21.685003130884837</v>
      </c>
    </row>
    <row r="2589" spans="1:11" x14ac:dyDescent="0.3">
      <c r="A2589" s="2">
        <v>44304.791666666657</v>
      </c>
      <c r="B2589">
        <v>55039</v>
      </c>
      <c r="C2589">
        <v>55366</v>
      </c>
      <c r="D2589">
        <v>54522</v>
      </c>
      <c r="E2589">
        <v>54642</v>
      </c>
      <c r="F2589">
        <v>4084440.2895</v>
      </c>
      <c r="G2589" s="10">
        <f t="shared" si="120"/>
        <v>44304</v>
      </c>
      <c r="H2589">
        <f>_xlfn.XLOOKUP(Sheet1!G2589,USDKRW!$A$2:$A$1306,USDKRW!$B$2:$B$1306,,-1)</f>
        <v>1114.93</v>
      </c>
      <c r="I2589">
        <f t="shared" si="121"/>
        <v>61364632.270000003</v>
      </c>
      <c r="J2589">
        <f>_xlfn.XLOOKUP(A2589,upbit!$A:$A,upbit!$B:$B,,-1)</f>
        <v>74775000</v>
      </c>
      <c r="K2589">
        <f t="shared" si="122"/>
        <v>21.85357792253253</v>
      </c>
    </row>
    <row r="2590" spans="1:11" x14ac:dyDescent="0.3">
      <c r="A2590" s="2">
        <v>44304.833333333343</v>
      </c>
      <c r="B2590">
        <v>54642</v>
      </c>
      <c r="C2590">
        <v>55088</v>
      </c>
      <c r="D2590">
        <v>53089</v>
      </c>
      <c r="E2590">
        <v>53331</v>
      </c>
      <c r="F2590">
        <v>3603750.5326999999</v>
      </c>
      <c r="G2590" s="10">
        <f t="shared" si="120"/>
        <v>44304</v>
      </c>
      <c r="H2590">
        <f>_xlfn.XLOOKUP(Sheet1!G2590,USDKRW!$A$2:$A$1306,USDKRW!$B$2:$B$1306,,-1)</f>
        <v>1114.93</v>
      </c>
      <c r="I2590">
        <f t="shared" si="121"/>
        <v>60922005.060000002</v>
      </c>
      <c r="J2590">
        <f>_xlfn.XLOOKUP(A2590,upbit!$A:$A,upbit!$B:$B,,-1)</f>
        <v>73000000</v>
      </c>
      <c r="K2590">
        <f t="shared" si="122"/>
        <v>19.825340495777823</v>
      </c>
    </row>
    <row r="2591" spans="1:11" x14ac:dyDescent="0.3">
      <c r="A2591" s="2">
        <v>44304.875</v>
      </c>
      <c r="B2591">
        <v>53331</v>
      </c>
      <c r="C2591">
        <v>54969</v>
      </c>
      <c r="D2591">
        <v>53282</v>
      </c>
      <c r="E2591">
        <v>54954</v>
      </c>
      <c r="F2591">
        <v>3565622.6094</v>
      </c>
      <c r="G2591" s="10">
        <f t="shared" si="120"/>
        <v>44304</v>
      </c>
      <c r="H2591">
        <f>_xlfn.XLOOKUP(Sheet1!G2591,USDKRW!$A$2:$A$1306,USDKRW!$B$2:$B$1306,,-1)</f>
        <v>1114.93</v>
      </c>
      <c r="I2591">
        <f t="shared" si="121"/>
        <v>59460331.830000006</v>
      </c>
      <c r="J2591">
        <f>_xlfn.XLOOKUP(A2591,upbit!$A:$A,upbit!$B:$B,,-1)</f>
        <v>72326000</v>
      </c>
      <c r="K2591">
        <f t="shared" si="122"/>
        <v>21.637397192440112</v>
      </c>
    </row>
    <row r="2592" spans="1:11" x14ac:dyDescent="0.3">
      <c r="A2592" s="2">
        <v>44304.916666666657</v>
      </c>
      <c r="B2592">
        <v>54954</v>
      </c>
      <c r="C2592">
        <v>55311</v>
      </c>
      <c r="D2592">
        <v>54642</v>
      </c>
      <c r="E2592">
        <v>55180</v>
      </c>
      <c r="F2592">
        <v>1433895.5098999999</v>
      </c>
      <c r="G2592" s="10">
        <f t="shared" si="120"/>
        <v>44304</v>
      </c>
      <c r="H2592">
        <f>_xlfn.XLOOKUP(Sheet1!G2592,USDKRW!$A$2:$A$1306,USDKRW!$B$2:$B$1306,,-1)</f>
        <v>1114.93</v>
      </c>
      <c r="I2592">
        <f t="shared" si="121"/>
        <v>61269863.220000006</v>
      </c>
      <c r="J2592">
        <f>_xlfn.XLOOKUP(A2592,upbit!$A:$A,upbit!$B:$B,,-1)</f>
        <v>74650000</v>
      </c>
      <c r="K2592">
        <f t="shared" si="122"/>
        <v>21.83803925260337</v>
      </c>
    </row>
    <row r="2593" spans="1:11" x14ac:dyDescent="0.3">
      <c r="A2593" s="2">
        <v>44304.958333333343</v>
      </c>
      <c r="B2593">
        <v>55180</v>
      </c>
      <c r="C2593">
        <v>55782</v>
      </c>
      <c r="D2593">
        <v>55016</v>
      </c>
      <c r="E2593">
        <v>55135</v>
      </c>
      <c r="F2593">
        <v>2152887.4509999999</v>
      </c>
      <c r="G2593" s="10">
        <f t="shared" si="120"/>
        <v>44304</v>
      </c>
      <c r="H2593">
        <f>_xlfn.XLOOKUP(Sheet1!G2593,USDKRW!$A$2:$A$1306,USDKRW!$B$2:$B$1306,,-1)</f>
        <v>1114.93</v>
      </c>
      <c r="I2593">
        <f t="shared" si="121"/>
        <v>61521837.400000006</v>
      </c>
      <c r="J2593">
        <f>_xlfn.XLOOKUP(A2593,upbit!$A:$A,upbit!$B:$B,,-1)</f>
        <v>73041000</v>
      </c>
      <c r="K2593">
        <f t="shared" si="122"/>
        <v>18.723697286713346</v>
      </c>
    </row>
    <row r="2594" spans="1:11" x14ac:dyDescent="0.3">
      <c r="A2594" s="2">
        <v>44305</v>
      </c>
      <c r="B2594">
        <v>55135</v>
      </c>
      <c r="C2594">
        <v>55555</v>
      </c>
      <c r="D2594">
        <v>54720</v>
      </c>
      <c r="E2594">
        <v>55451</v>
      </c>
      <c r="F2594">
        <v>3207543.3780999999</v>
      </c>
      <c r="G2594" s="10">
        <f t="shared" si="120"/>
        <v>44305</v>
      </c>
      <c r="H2594">
        <f>_xlfn.XLOOKUP(Sheet1!G2594,USDKRW!$A$2:$A$1306,USDKRW!$B$2:$B$1306,,-1)</f>
        <v>1115.03</v>
      </c>
      <c r="I2594">
        <f t="shared" si="121"/>
        <v>61477179.049999997</v>
      </c>
      <c r="J2594">
        <f>_xlfn.XLOOKUP(A2594,upbit!$A:$A,upbit!$B:$B,,-1)</f>
        <v>73300000</v>
      </c>
      <c r="K2594">
        <f t="shared" si="122"/>
        <v>19.231235285510383</v>
      </c>
    </row>
    <row r="2595" spans="1:11" x14ac:dyDescent="0.3">
      <c r="A2595" s="2">
        <v>44305.041666666657</v>
      </c>
      <c r="B2595">
        <v>55451</v>
      </c>
      <c r="C2595">
        <v>55960</v>
      </c>
      <c r="D2595">
        <v>55258</v>
      </c>
      <c r="E2595">
        <v>55439</v>
      </c>
      <c r="F2595">
        <v>3753547.6849000002</v>
      </c>
      <c r="G2595" s="10">
        <f t="shared" si="120"/>
        <v>44305</v>
      </c>
      <c r="H2595">
        <f>_xlfn.XLOOKUP(Sheet1!G2595,USDKRW!$A$2:$A$1306,USDKRW!$B$2:$B$1306,,-1)</f>
        <v>1115.03</v>
      </c>
      <c r="I2595">
        <f t="shared" si="121"/>
        <v>61829528.530000001</v>
      </c>
      <c r="J2595">
        <f>_xlfn.XLOOKUP(A2595,upbit!$A:$A,upbit!$B:$B,,-1)</f>
        <v>74756000</v>
      </c>
      <c r="K2595">
        <f t="shared" si="122"/>
        <v>20.906631147491296</v>
      </c>
    </row>
    <row r="2596" spans="1:11" x14ac:dyDescent="0.3">
      <c r="A2596" s="2">
        <v>44305.083333333343</v>
      </c>
      <c r="B2596">
        <v>55439</v>
      </c>
      <c r="C2596">
        <v>55647</v>
      </c>
      <c r="D2596">
        <v>54888</v>
      </c>
      <c r="E2596">
        <v>55156</v>
      </c>
      <c r="F2596">
        <v>1478822.7305000001</v>
      </c>
      <c r="G2596" s="10">
        <f t="shared" si="120"/>
        <v>44305</v>
      </c>
      <c r="H2596">
        <f>_xlfn.XLOOKUP(Sheet1!G2596,USDKRW!$A$2:$A$1306,USDKRW!$B$2:$B$1306,,-1)</f>
        <v>1115.03</v>
      </c>
      <c r="I2596">
        <f t="shared" si="121"/>
        <v>61816148.170000002</v>
      </c>
      <c r="J2596">
        <f>_xlfn.XLOOKUP(A2596,upbit!$A:$A,upbit!$B:$B,,-1)</f>
        <v>73373000</v>
      </c>
      <c r="K2596">
        <f t="shared" si="122"/>
        <v>18.695522403333207</v>
      </c>
    </row>
    <row r="2597" spans="1:11" x14ac:dyDescent="0.3">
      <c r="A2597" s="2">
        <v>44305.125</v>
      </c>
      <c r="B2597">
        <v>55156</v>
      </c>
      <c r="C2597">
        <v>55690</v>
      </c>
      <c r="D2597">
        <v>55000</v>
      </c>
      <c r="E2597">
        <v>55479</v>
      </c>
      <c r="F2597">
        <v>964993.11560000002</v>
      </c>
      <c r="G2597" s="10">
        <f t="shared" si="120"/>
        <v>44305</v>
      </c>
      <c r="H2597">
        <f>_xlfn.XLOOKUP(Sheet1!G2597,USDKRW!$A$2:$A$1306,USDKRW!$B$2:$B$1306,,-1)</f>
        <v>1115.03</v>
      </c>
      <c r="I2597">
        <f t="shared" si="121"/>
        <v>61500594.68</v>
      </c>
      <c r="J2597">
        <f>_xlfn.XLOOKUP(A2597,upbit!$A:$A,upbit!$B:$B,,-1)</f>
        <v>73053000</v>
      </c>
      <c r="K2597">
        <f t="shared" si="122"/>
        <v>18.784217258563917</v>
      </c>
    </row>
    <row r="2598" spans="1:11" x14ac:dyDescent="0.3">
      <c r="A2598" s="2">
        <v>44305.166666666657</v>
      </c>
      <c r="B2598">
        <v>55479</v>
      </c>
      <c r="C2598">
        <v>55822</v>
      </c>
      <c r="D2598">
        <v>55317</v>
      </c>
      <c r="E2598">
        <v>55716</v>
      </c>
      <c r="F2598">
        <v>763542.13639999996</v>
      </c>
      <c r="G2598" s="10">
        <f t="shared" si="120"/>
        <v>44305</v>
      </c>
      <c r="H2598">
        <f>_xlfn.XLOOKUP(Sheet1!G2598,USDKRW!$A$2:$A$1306,USDKRW!$B$2:$B$1306,,-1)</f>
        <v>1115.03</v>
      </c>
      <c r="I2598">
        <f t="shared" si="121"/>
        <v>61860749.369999997</v>
      </c>
      <c r="J2598">
        <f>_xlfn.XLOOKUP(A2598,upbit!$A:$A,upbit!$B:$B,,-1)</f>
        <v>73053000</v>
      </c>
      <c r="K2598">
        <f t="shared" si="122"/>
        <v>18.092652843658886</v>
      </c>
    </row>
    <row r="2599" spans="1:11" x14ac:dyDescent="0.3">
      <c r="A2599" s="2">
        <v>44305.208333333343</v>
      </c>
      <c r="B2599">
        <v>55716</v>
      </c>
      <c r="C2599">
        <v>56295</v>
      </c>
      <c r="D2599">
        <v>55716</v>
      </c>
      <c r="E2599">
        <v>56179</v>
      </c>
      <c r="F2599">
        <v>619800.35230000003</v>
      </c>
      <c r="G2599" s="10">
        <f t="shared" si="120"/>
        <v>44305</v>
      </c>
      <c r="H2599">
        <f>_xlfn.XLOOKUP(Sheet1!G2599,USDKRW!$A$2:$A$1306,USDKRW!$B$2:$B$1306,,-1)</f>
        <v>1115.03</v>
      </c>
      <c r="I2599">
        <f t="shared" si="121"/>
        <v>62125011.479999997</v>
      </c>
      <c r="J2599">
        <f>_xlfn.XLOOKUP(A2599,upbit!$A:$A,upbit!$B:$B,,-1)</f>
        <v>73050000</v>
      </c>
      <c r="K2599">
        <f t="shared" si="122"/>
        <v>17.585491349996939</v>
      </c>
    </row>
    <row r="2600" spans="1:11" x14ac:dyDescent="0.3">
      <c r="A2600" s="2">
        <v>44305.25</v>
      </c>
      <c r="B2600">
        <v>56179</v>
      </c>
      <c r="C2600">
        <v>56375</v>
      </c>
      <c r="D2600">
        <v>55556</v>
      </c>
      <c r="E2600">
        <v>56307</v>
      </c>
      <c r="F2600">
        <v>1523315.5467999999</v>
      </c>
      <c r="G2600" s="10">
        <f t="shared" si="120"/>
        <v>44305</v>
      </c>
      <c r="H2600">
        <f>_xlfn.XLOOKUP(Sheet1!G2600,USDKRW!$A$2:$A$1306,USDKRW!$B$2:$B$1306,,-1)</f>
        <v>1115.03</v>
      </c>
      <c r="I2600">
        <f t="shared" si="121"/>
        <v>62641270.369999997</v>
      </c>
      <c r="J2600">
        <f>_xlfn.XLOOKUP(A2600,upbit!$A:$A,upbit!$B:$B,,-1)</f>
        <v>74988000</v>
      </c>
      <c r="K2600">
        <f t="shared" si="122"/>
        <v>19.710215896121209</v>
      </c>
    </row>
    <row r="2601" spans="1:11" x14ac:dyDescent="0.3">
      <c r="A2601" s="2">
        <v>44305.291666666657</v>
      </c>
      <c r="B2601">
        <v>56307</v>
      </c>
      <c r="C2601">
        <v>56695</v>
      </c>
      <c r="D2601">
        <v>56028</v>
      </c>
      <c r="E2601">
        <v>56537</v>
      </c>
      <c r="F2601">
        <v>1444742.7105</v>
      </c>
      <c r="G2601" s="10">
        <f t="shared" si="120"/>
        <v>44305</v>
      </c>
      <c r="H2601">
        <f>_xlfn.XLOOKUP(Sheet1!G2601,USDKRW!$A$2:$A$1306,USDKRW!$B$2:$B$1306,,-1)</f>
        <v>1115.03</v>
      </c>
      <c r="I2601">
        <f t="shared" si="121"/>
        <v>62783994.210000001</v>
      </c>
      <c r="J2601">
        <f>_xlfn.XLOOKUP(A2601,upbit!$A:$A,upbit!$B:$B,,-1)</f>
        <v>75251000</v>
      </c>
      <c r="K2601">
        <f t="shared" si="122"/>
        <v>19.85698098196864</v>
      </c>
    </row>
    <row r="2602" spans="1:11" x14ac:dyDescent="0.3">
      <c r="A2602" s="2">
        <v>44305.333333333343</v>
      </c>
      <c r="B2602">
        <v>56537</v>
      </c>
      <c r="C2602">
        <v>56615</v>
      </c>
      <c r="D2602">
        <v>56000</v>
      </c>
      <c r="E2602">
        <v>56154</v>
      </c>
      <c r="F2602">
        <v>1734591.4901999999</v>
      </c>
      <c r="G2602" s="10">
        <f t="shared" si="120"/>
        <v>44305</v>
      </c>
      <c r="H2602">
        <f>_xlfn.XLOOKUP(Sheet1!G2602,USDKRW!$A$2:$A$1306,USDKRW!$B$2:$B$1306,,-1)</f>
        <v>1115.03</v>
      </c>
      <c r="I2602">
        <f t="shared" si="121"/>
        <v>63040451.109999999</v>
      </c>
      <c r="J2602">
        <f>_xlfn.XLOOKUP(A2602,upbit!$A:$A,upbit!$B:$B,,-1)</f>
        <v>76597000</v>
      </c>
      <c r="K2602">
        <f t="shared" si="122"/>
        <v>21.5045239228143</v>
      </c>
    </row>
    <row r="2603" spans="1:11" x14ac:dyDescent="0.3">
      <c r="A2603" s="2">
        <v>44305.375</v>
      </c>
      <c r="B2603">
        <v>56154</v>
      </c>
      <c r="C2603">
        <v>56856</v>
      </c>
      <c r="D2603">
        <v>55691</v>
      </c>
      <c r="E2603">
        <v>56798</v>
      </c>
      <c r="F2603">
        <v>2209059.0191000002</v>
      </c>
      <c r="G2603" s="10">
        <f t="shared" si="120"/>
        <v>44305</v>
      </c>
      <c r="H2603">
        <f>_xlfn.XLOOKUP(Sheet1!G2603,USDKRW!$A$2:$A$1306,USDKRW!$B$2:$B$1306,,-1)</f>
        <v>1115.03</v>
      </c>
      <c r="I2603">
        <f t="shared" si="121"/>
        <v>62613394.619999997</v>
      </c>
      <c r="J2603">
        <f>_xlfn.XLOOKUP(A2603,upbit!$A:$A,upbit!$B:$B,,-1)</f>
        <v>75692000</v>
      </c>
      <c r="K2603">
        <f t="shared" si="122"/>
        <v>20.887871452065344</v>
      </c>
    </row>
    <row r="2604" spans="1:11" x14ac:dyDescent="0.3">
      <c r="A2604" s="2">
        <v>44305.416666666657</v>
      </c>
      <c r="B2604">
        <v>56798</v>
      </c>
      <c r="C2604">
        <v>57106</v>
      </c>
      <c r="D2604">
        <v>56670</v>
      </c>
      <c r="E2604">
        <v>56760</v>
      </c>
      <c r="F2604">
        <v>2748050.3322000001</v>
      </c>
      <c r="G2604" s="10">
        <f t="shared" si="120"/>
        <v>44305</v>
      </c>
      <c r="H2604">
        <f>_xlfn.XLOOKUP(Sheet1!G2604,USDKRW!$A$2:$A$1306,USDKRW!$B$2:$B$1306,,-1)</f>
        <v>1115.03</v>
      </c>
      <c r="I2604">
        <f t="shared" si="121"/>
        <v>63331473.939999998</v>
      </c>
      <c r="J2604">
        <f>_xlfn.XLOOKUP(A2604,upbit!$A:$A,upbit!$B:$B,,-1)</f>
        <v>76466000</v>
      </c>
      <c r="K2604">
        <f t="shared" si="122"/>
        <v>20.739334240734088</v>
      </c>
    </row>
    <row r="2605" spans="1:11" x14ac:dyDescent="0.3">
      <c r="A2605" s="2">
        <v>44305.458333333343</v>
      </c>
      <c r="B2605">
        <v>56760</v>
      </c>
      <c r="C2605">
        <v>57217</v>
      </c>
      <c r="D2605">
        <v>56543</v>
      </c>
      <c r="E2605">
        <v>56888</v>
      </c>
      <c r="F2605">
        <v>2357927.6275999998</v>
      </c>
      <c r="G2605" s="10">
        <f t="shared" si="120"/>
        <v>44305</v>
      </c>
      <c r="H2605">
        <f>_xlfn.XLOOKUP(Sheet1!G2605,USDKRW!$A$2:$A$1306,USDKRW!$B$2:$B$1306,,-1)</f>
        <v>1115.03</v>
      </c>
      <c r="I2605">
        <f t="shared" si="121"/>
        <v>63289102.799999997</v>
      </c>
      <c r="J2605">
        <f>_xlfn.XLOOKUP(A2605,upbit!$A:$A,upbit!$B:$B,,-1)</f>
        <v>75712000</v>
      </c>
      <c r="K2605">
        <f t="shared" si="122"/>
        <v>19.628809147852234</v>
      </c>
    </row>
    <row r="2606" spans="1:11" x14ac:dyDescent="0.3">
      <c r="A2606" s="2">
        <v>44305.5</v>
      </c>
      <c r="B2606">
        <v>56888</v>
      </c>
      <c r="C2606">
        <v>57280</v>
      </c>
      <c r="D2606">
        <v>56720</v>
      </c>
      <c r="E2606">
        <v>57043</v>
      </c>
      <c r="F2606">
        <v>1877615.7884</v>
      </c>
      <c r="G2606" s="10">
        <f t="shared" si="120"/>
        <v>44305</v>
      </c>
      <c r="H2606">
        <f>_xlfn.XLOOKUP(Sheet1!G2606,USDKRW!$A$2:$A$1306,USDKRW!$B$2:$B$1306,,-1)</f>
        <v>1115.03</v>
      </c>
      <c r="I2606">
        <f t="shared" si="121"/>
        <v>63431826.640000001</v>
      </c>
      <c r="J2606">
        <f>_xlfn.XLOOKUP(A2606,upbit!$A:$A,upbit!$B:$B,,-1)</f>
        <v>75682000</v>
      </c>
      <c r="K2606">
        <f t="shared" si="122"/>
        <v>19.312345251421558</v>
      </c>
    </row>
    <row r="2607" spans="1:11" x14ac:dyDescent="0.3">
      <c r="A2607" s="2">
        <v>44305.541666666657</v>
      </c>
      <c r="B2607">
        <v>57043</v>
      </c>
      <c r="C2607">
        <v>57165</v>
      </c>
      <c r="D2607">
        <v>56736</v>
      </c>
      <c r="E2607">
        <v>56960</v>
      </c>
      <c r="F2607">
        <v>775723.19640000002</v>
      </c>
      <c r="G2607" s="10">
        <f t="shared" si="120"/>
        <v>44305</v>
      </c>
      <c r="H2607">
        <f>_xlfn.XLOOKUP(Sheet1!G2607,USDKRW!$A$2:$A$1306,USDKRW!$B$2:$B$1306,,-1)</f>
        <v>1115.03</v>
      </c>
      <c r="I2607">
        <f t="shared" si="121"/>
        <v>63604656.289999999</v>
      </c>
      <c r="J2607">
        <f>_xlfn.XLOOKUP(A2607,upbit!$A:$A,upbit!$B:$B,,-1)</f>
        <v>75211000</v>
      </c>
      <c r="K2607">
        <f t="shared" si="122"/>
        <v>18.247632149888315</v>
      </c>
    </row>
    <row r="2608" spans="1:11" x14ac:dyDescent="0.3">
      <c r="A2608" s="2">
        <v>44305.583333333343</v>
      </c>
      <c r="B2608">
        <v>56960</v>
      </c>
      <c r="C2608">
        <v>56967</v>
      </c>
      <c r="D2608">
        <v>56418</v>
      </c>
      <c r="E2608">
        <v>56510</v>
      </c>
      <c r="F2608">
        <v>840513.31469999999</v>
      </c>
      <c r="G2608" s="10">
        <f t="shared" si="120"/>
        <v>44305</v>
      </c>
      <c r="H2608">
        <f>_xlfn.XLOOKUP(Sheet1!G2608,USDKRW!$A$2:$A$1306,USDKRW!$B$2:$B$1306,,-1)</f>
        <v>1115.03</v>
      </c>
      <c r="I2608">
        <f t="shared" si="121"/>
        <v>63512108.799999997</v>
      </c>
      <c r="J2608">
        <f>_xlfn.XLOOKUP(A2608,upbit!$A:$A,upbit!$B:$B,,-1)</f>
        <v>73781000</v>
      </c>
      <c r="K2608">
        <f t="shared" si="122"/>
        <v>16.168399056527626</v>
      </c>
    </row>
    <row r="2609" spans="1:11" x14ac:dyDescent="0.3">
      <c r="A2609" s="2">
        <v>44305.625</v>
      </c>
      <c r="B2609">
        <v>56510</v>
      </c>
      <c r="C2609">
        <v>57346</v>
      </c>
      <c r="D2609">
        <v>56510</v>
      </c>
      <c r="E2609">
        <v>57276</v>
      </c>
      <c r="F2609">
        <v>1324950.1004999999</v>
      </c>
      <c r="G2609" s="10">
        <f t="shared" si="120"/>
        <v>44305</v>
      </c>
      <c r="H2609">
        <f>_xlfn.XLOOKUP(Sheet1!G2609,USDKRW!$A$2:$A$1306,USDKRW!$B$2:$B$1306,,-1)</f>
        <v>1115.03</v>
      </c>
      <c r="I2609">
        <f t="shared" si="121"/>
        <v>63010345.299999997</v>
      </c>
      <c r="J2609">
        <f>_xlfn.XLOOKUP(A2609,upbit!$A:$A,upbit!$B:$B,,-1)</f>
        <v>73243000</v>
      </c>
      <c r="K2609">
        <f t="shared" si="122"/>
        <v>16.239642317909976</v>
      </c>
    </row>
    <row r="2610" spans="1:11" x14ac:dyDescent="0.3">
      <c r="A2610" s="2">
        <v>44305.666666666657</v>
      </c>
      <c r="B2610">
        <v>57276</v>
      </c>
      <c r="C2610">
        <v>57499</v>
      </c>
      <c r="D2610">
        <v>57032</v>
      </c>
      <c r="E2610">
        <v>57337</v>
      </c>
      <c r="F2610">
        <v>2018771.1784000001</v>
      </c>
      <c r="G2610" s="10">
        <f t="shared" si="120"/>
        <v>44305</v>
      </c>
      <c r="H2610">
        <f>_xlfn.XLOOKUP(Sheet1!G2610,USDKRW!$A$2:$A$1306,USDKRW!$B$2:$B$1306,,-1)</f>
        <v>1115.03</v>
      </c>
      <c r="I2610">
        <f t="shared" si="121"/>
        <v>63864458.280000001</v>
      </c>
      <c r="J2610">
        <f>_xlfn.XLOOKUP(A2610,upbit!$A:$A,upbit!$B:$B,,-1)</f>
        <v>73398000</v>
      </c>
      <c r="K2610">
        <f t="shared" si="122"/>
        <v>14.927773564135215</v>
      </c>
    </row>
    <row r="2611" spans="1:11" x14ac:dyDescent="0.3">
      <c r="A2611" s="2">
        <v>44305.708333333343</v>
      </c>
      <c r="B2611">
        <v>57337</v>
      </c>
      <c r="C2611">
        <v>57531</v>
      </c>
      <c r="D2611">
        <v>56789</v>
      </c>
      <c r="E2611">
        <v>56812</v>
      </c>
      <c r="F2611">
        <v>1053683.4483</v>
      </c>
      <c r="G2611" s="10">
        <f t="shared" si="120"/>
        <v>44305</v>
      </c>
      <c r="H2611">
        <f>_xlfn.XLOOKUP(Sheet1!G2611,USDKRW!$A$2:$A$1306,USDKRW!$B$2:$B$1306,,-1)</f>
        <v>1115.03</v>
      </c>
      <c r="I2611">
        <f t="shared" si="121"/>
        <v>63932475.109999999</v>
      </c>
      <c r="J2611">
        <f>_xlfn.XLOOKUP(A2611,upbit!$A:$A,upbit!$B:$B,,-1)</f>
        <v>73045000</v>
      </c>
      <c r="K2611">
        <f t="shared" si="122"/>
        <v>14.25335852291234</v>
      </c>
    </row>
    <row r="2612" spans="1:11" x14ac:dyDescent="0.3">
      <c r="A2612" s="2">
        <v>44305.75</v>
      </c>
      <c r="B2612">
        <v>56812</v>
      </c>
      <c r="C2612">
        <v>57106</v>
      </c>
      <c r="D2612">
        <v>56594</v>
      </c>
      <c r="E2612">
        <v>56687</v>
      </c>
      <c r="F2612">
        <v>1635541.6928999999</v>
      </c>
      <c r="G2612" s="10">
        <f t="shared" si="120"/>
        <v>44305</v>
      </c>
      <c r="H2612">
        <f>_xlfn.XLOOKUP(Sheet1!G2612,USDKRW!$A$2:$A$1306,USDKRW!$B$2:$B$1306,,-1)</f>
        <v>1115.03</v>
      </c>
      <c r="I2612">
        <f t="shared" si="121"/>
        <v>63347084.359999999</v>
      </c>
      <c r="J2612">
        <f>_xlfn.XLOOKUP(A2612,upbit!$A:$A,upbit!$B:$B,,-1)</f>
        <v>73042000</v>
      </c>
      <c r="K2612">
        <f t="shared" si="122"/>
        <v>15.304438614576199</v>
      </c>
    </row>
    <row r="2613" spans="1:11" x14ac:dyDescent="0.3">
      <c r="A2613" s="2">
        <v>44305.791666666657</v>
      </c>
      <c r="B2613">
        <v>56687</v>
      </c>
      <c r="C2613">
        <v>56786</v>
      </c>
      <c r="D2613">
        <v>56123</v>
      </c>
      <c r="E2613">
        <v>56511</v>
      </c>
      <c r="F2613">
        <v>2147590.5556999999</v>
      </c>
      <c r="G2613" s="10">
        <f t="shared" si="120"/>
        <v>44305</v>
      </c>
      <c r="H2613">
        <f>_xlfn.XLOOKUP(Sheet1!G2613,USDKRW!$A$2:$A$1306,USDKRW!$B$2:$B$1306,,-1)</f>
        <v>1115.03</v>
      </c>
      <c r="I2613">
        <f t="shared" si="121"/>
        <v>63207705.609999999</v>
      </c>
      <c r="J2613">
        <f>_xlfn.XLOOKUP(A2613,upbit!$A:$A,upbit!$B:$B,,-1)</f>
        <v>73146000</v>
      </c>
      <c r="K2613">
        <f t="shared" si="122"/>
        <v>15.723232308605862</v>
      </c>
    </row>
    <row r="2614" spans="1:11" x14ac:dyDescent="0.3">
      <c r="A2614" s="2">
        <v>44305.833333333343</v>
      </c>
      <c r="B2614">
        <v>56511</v>
      </c>
      <c r="C2614">
        <v>57320</v>
      </c>
      <c r="D2614">
        <v>56475</v>
      </c>
      <c r="E2614">
        <v>57100</v>
      </c>
      <c r="F2614">
        <v>1736573.3308000001</v>
      </c>
      <c r="G2614" s="10">
        <f t="shared" si="120"/>
        <v>44305</v>
      </c>
      <c r="H2614">
        <f>_xlfn.XLOOKUP(Sheet1!G2614,USDKRW!$A$2:$A$1306,USDKRW!$B$2:$B$1306,,-1)</f>
        <v>1115.03</v>
      </c>
      <c r="I2614">
        <f t="shared" si="121"/>
        <v>63011460.329999998</v>
      </c>
      <c r="J2614">
        <f>_xlfn.XLOOKUP(A2614,upbit!$A:$A,upbit!$B:$B,,-1)</f>
        <v>72962000</v>
      </c>
      <c r="K2614">
        <f t="shared" si="122"/>
        <v>15.791634756419871</v>
      </c>
    </row>
    <row r="2615" spans="1:11" x14ac:dyDescent="0.3">
      <c r="A2615" s="2">
        <v>44305.875</v>
      </c>
      <c r="B2615">
        <v>57100</v>
      </c>
      <c r="C2615">
        <v>57151</v>
      </c>
      <c r="D2615">
        <v>56459</v>
      </c>
      <c r="E2615">
        <v>56501</v>
      </c>
      <c r="F2615">
        <v>1182110.8795</v>
      </c>
      <c r="G2615" s="10">
        <f t="shared" si="120"/>
        <v>44305</v>
      </c>
      <c r="H2615">
        <f>_xlfn.XLOOKUP(Sheet1!G2615,USDKRW!$A$2:$A$1306,USDKRW!$B$2:$B$1306,,-1)</f>
        <v>1115.03</v>
      </c>
      <c r="I2615">
        <f t="shared" si="121"/>
        <v>63668213</v>
      </c>
      <c r="J2615">
        <f>_xlfn.XLOOKUP(A2615,upbit!$A:$A,upbit!$B:$B,,-1)</f>
        <v>73877000</v>
      </c>
      <c r="K2615">
        <f t="shared" si="122"/>
        <v>16.03435453732618</v>
      </c>
    </row>
    <row r="2616" spans="1:11" x14ac:dyDescent="0.3">
      <c r="A2616" s="2">
        <v>44305.916666666657</v>
      </c>
      <c r="B2616">
        <v>56501</v>
      </c>
      <c r="C2616">
        <v>56750</v>
      </c>
      <c r="D2616">
        <v>56020</v>
      </c>
      <c r="E2616">
        <v>56619</v>
      </c>
      <c r="F2616">
        <v>4153300.6003</v>
      </c>
      <c r="G2616" s="10">
        <f t="shared" si="120"/>
        <v>44305</v>
      </c>
      <c r="H2616">
        <f>_xlfn.XLOOKUP(Sheet1!G2616,USDKRW!$A$2:$A$1306,USDKRW!$B$2:$B$1306,,-1)</f>
        <v>1115.03</v>
      </c>
      <c r="I2616">
        <f t="shared" si="121"/>
        <v>63000310.030000001</v>
      </c>
      <c r="J2616">
        <f>_xlfn.XLOOKUP(A2616,upbit!$A:$A,upbit!$B:$B,,-1)</f>
        <v>73285000</v>
      </c>
      <c r="K2616">
        <f t="shared" si="122"/>
        <v>16.324824378011083</v>
      </c>
    </row>
    <row r="2617" spans="1:11" x14ac:dyDescent="0.3">
      <c r="A2617" s="2">
        <v>44305.958333333343</v>
      </c>
      <c r="B2617">
        <v>56619</v>
      </c>
      <c r="C2617">
        <v>56619</v>
      </c>
      <c r="D2617">
        <v>55081</v>
      </c>
      <c r="E2617">
        <v>55409</v>
      </c>
      <c r="F2617">
        <v>20647575.5108</v>
      </c>
      <c r="G2617" s="10">
        <f t="shared" si="120"/>
        <v>44305</v>
      </c>
      <c r="H2617">
        <f>_xlfn.XLOOKUP(Sheet1!G2617,USDKRW!$A$2:$A$1306,USDKRW!$B$2:$B$1306,,-1)</f>
        <v>1115.03</v>
      </c>
      <c r="I2617">
        <f t="shared" si="121"/>
        <v>63131883.57</v>
      </c>
      <c r="J2617">
        <f>_xlfn.XLOOKUP(A2617,upbit!$A:$A,upbit!$B:$B,,-1)</f>
        <v>73371000</v>
      </c>
      <c r="K2617">
        <f t="shared" si="122"/>
        <v>16.218613877799125</v>
      </c>
    </row>
    <row r="2618" spans="1:11" x14ac:dyDescent="0.3">
      <c r="A2618" s="2">
        <v>44306</v>
      </c>
      <c r="B2618">
        <v>55409</v>
      </c>
      <c r="C2618">
        <v>55436</v>
      </c>
      <c r="D2618">
        <v>54226</v>
      </c>
      <c r="E2618">
        <v>54561</v>
      </c>
      <c r="F2618">
        <v>13909513.791099999</v>
      </c>
      <c r="G2618" s="10">
        <f t="shared" si="120"/>
        <v>44306</v>
      </c>
      <c r="H2618">
        <f>_xlfn.XLOOKUP(Sheet1!G2618,USDKRW!$A$2:$A$1306,USDKRW!$B$2:$B$1306,,-1)</f>
        <v>1116.68</v>
      </c>
      <c r="I2618">
        <f t="shared" si="121"/>
        <v>61874122.120000005</v>
      </c>
      <c r="J2618">
        <f>_xlfn.XLOOKUP(A2618,upbit!$A:$A,upbit!$B:$B,,-1)</f>
        <v>72916000</v>
      </c>
      <c r="K2618">
        <f t="shared" si="122"/>
        <v>17.845712394246394</v>
      </c>
    </row>
    <row r="2619" spans="1:11" x14ac:dyDescent="0.3">
      <c r="A2619" s="2">
        <v>44306.041666666657</v>
      </c>
      <c r="B2619">
        <v>54561</v>
      </c>
      <c r="C2619">
        <v>55530</v>
      </c>
      <c r="D2619">
        <v>54341</v>
      </c>
      <c r="E2619">
        <v>54844</v>
      </c>
      <c r="F2619">
        <v>5201302.0751</v>
      </c>
      <c r="G2619" s="10">
        <f t="shared" si="120"/>
        <v>44306</v>
      </c>
      <c r="H2619">
        <f>_xlfn.XLOOKUP(Sheet1!G2619,USDKRW!$A$2:$A$1306,USDKRW!$B$2:$B$1306,,-1)</f>
        <v>1116.68</v>
      </c>
      <c r="I2619">
        <f t="shared" si="121"/>
        <v>60927177.480000004</v>
      </c>
      <c r="J2619">
        <f>_xlfn.XLOOKUP(A2619,upbit!$A:$A,upbit!$B:$B,,-1)</f>
        <v>71615000</v>
      </c>
      <c r="K2619">
        <f t="shared" si="122"/>
        <v>17.541962326267925</v>
      </c>
    </row>
    <row r="2620" spans="1:11" x14ac:dyDescent="0.3">
      <c r="A2620" s="2">
        <v>44306.083333333343</v>
      </c>
      <c r="B2620">
        <v>54844</v>
      </c>
      <c r="C2620">
        <v>55485</v>
      </c>
      <c r="D2620">
        <v>54555</v>
      </c>
      <c r="E2620">
        <v>55364</v>
      </c>
      <c r="F2620">
        <v>2653382.3761999998</v>
      </c>
      <c r="G2620" s="10">
        <f t="shared" si="120"/>
        <v>44306</v>
      </c>
      <c r="H2620">
        <f>_xlfn.XLOOKUP(Sheet1!G2620,USDKRW!$A$2:$A$1306,USDKRW!$B$2:$B$1306,,-1)</f>
        <v>1116.68</v>
      </c>
      <c r="I2620">
        <f t="shared" si="121"/>
        <v>61243197.920000002</v>
      </c>
      <c r="J2620">
        <f>_xlfn.XLOOKUP(A2620,upbit!$A:$A,upbit!$B:$B,,-1)</f>
        <v>72229000</v>
      </c>
      <c r="K2620">
        <f t="shared" si="122"/>
        <v>17.937995488658821</v>
      </c>
    </row>
    <row r="2621" spans="1:11" x14ac:dyDescent="0.3">
      <c r="A2621" s="2">
        <v>44306.125</v>
      </c>
      <c r="B2621">
        <v>55364</v>
      </c>
      <c r="C2621">
        <v>55847</v>
      </c>
      <c r="D2621">
        <v>55320</v>
      </c>
      <c r="E2621">
        <v>55631</v>
      </c>
      <c r="F2621">
        <v>2344766.4961000001</v>
      </c>
      <c r="G2621" s="10">
        <f t="shared" si="120"/>
        <v>44306</v>
      </c>
      <c r="H2621">
        <f>_xlfn.XLOOKUP(Sheet1!G2621,USDKRW!$A$2:$A$1306,USDKRW!$B$2:$B$1306,,-1)</f>
        <v>1116.68</v>
      </c>
      <c r="I2621">
        <f t="shared" si="121"/>
        <v>61823871.520000003</v>
      </c>
      <c r="J2621">
        <f>_xlfn.XLOOKUP(A2621,upbit!$A:$A,upbit!$B:$B,,-1)</f>
        <v>72454000</v>
      </c>
      <c r="K2621">
        <f t="shared" si="122"/>
        <v>17.194213527312275</v>
      </c>
    </row>
    <row r="2622" spans="1:11" x14ac:dyDescent="0.3">
      <c r="A2622" s="2">
        <v>44306.166666666657</v>
      </c>
      <c r="B2622">
        <v>55631</v>
      </c>
      <c r="C2622">
        <v>56092</v>
      </c>
      <c r="D2622">
        <v>55406</v>
      </c>
      <c r="E2622">
        <v>55939</v>
      </c>
      <c r="F2622">
        <v>1243907.453</v>
      </c>
      <c r="G2622" s="10">
        <f t="shared" si="120"/>
        <v>44306</v>
      </c>
      <c r="H2622">
        <f>_xlfn.XLOOKUP(Sheet1!G2622,USDKRW!$A$2:$A$1306,USDKRW!$B$2:$B$1306,,-1)</f>
        <v>1116.68</v>
      </c>
      <c r="I2622">
        <f t="shared" si="121"/>
        <v>62122025.080000006</v>
      </c>
      <c r="J2622">
        <f>_xlfn.XLOOKUP(A2622,upbit!$A:$A,upbit!$B:$B,,-1)</f>
        <v>72598000</v>
      </c>
      <c r="K2622">
        <f t="shared" si="122"/>
        <v>16.863543818008431</v>
      </c>
    </row>
    <row r="2623" spans="1:11" x14ac:dyDescent="0.3">
      <c r="A2623" s="2">
        <v>44306.208333333343</v>
      </c>
      <c r="B2623">
        <v>55939</v>
      </c>
      <c r="C2623">
        <v>56420</v>
      </c>
      <c r="D2623">
        <v>55775</v>
      </c>
      <c r="E2623">
        <v>56136</v>
      </c>
      <c r="F2623">
        <v>1365499.5078</v>
      </c>
      <c r="G2623" s="10">
        <f t="shared" si="120"/>
        <v>44306</v>
      </c>
      <c r="H2623">
        <f>_xlfn.XLOOKUP(Sheet1!G2623,USDKRW!$A$2:$A$1306,USDKRW!$B$2:$B$1306,,-1)</f>
        <v>1116.68</v>
      </c>
      <c r="I2623">
        <f t="shared" si="121"/>
        <v>62465962.520000003</v>
      </c>
      <c r="J2623">
        <f>_xlfn.XLOOKUP(A2623,upbit!$A:$A,upbit!$B:$B,,-1)</f>
        <v>72783000</v>
      </c>
      <c r="K2623">
        <f t="shared" si="122"/>
        <v>16.516254715032595</v>
      </c>
    </row>
    <row r="2624" spans="1:11" x14ac:dyDescent="0.3">
      <c r="A2624" s="2">
        <v>44306.25</v>
      </c>
      <c r="B2624">
        <v>56136</v>
      </c>
      <c r="C2624">
        <v>56610</v>
      </c>
      <c r="D2624">
        <v>55724</v>
      </c>
      <c r="E2624">
        <v>56255</v>
      </c>
      <c r="F2624">
        <v>1084547.2111</v>
      </c>
      <c r="G2624" s="10">
        <f t="shared" si="120"/>
        <v>44306</v>
      </c>
      <c r="H2624">
        <f>_xlfn.XLOOKUP(Sheet1!G2624,USDKRW!$A$2:$A$1306,USDKRW!$B$2:$B$1306,,-1)</f>
        <v>1116.68</v>
      </c>
      <c r="I2624">
        <f t="shared" si="121"/>
        <v>62685948.480000004</v>
      </c>
      <c r="J2624">
        <f>_xlfn.XLOOKUP(A2624,upbit!$A:$A,upbit!$B:$B,,-1)</f>
        <v>73201000</v>
      </c>
      <c r="K2624">
        <f t="shared" si="122"/>
        <v>16.774176310588707</v>
      </c>
    </row>
    <row r="2625" spans="1:11" x14ac:dyDescent="0.3">
      <c r="A2625" s="2">
        <v>44306.291666666657</v>
      </c>
      <c r="B2625">
        <v>56255</v>
      </c>
      <c r="C2625">
        <v>56341</v>
      </c>
      <c r="D2625">
        <v>55801</v>
      </c>
      <c r="E2625">
        <v>55994</v>
      </c>
      <c r="F2625">
        <v>828403.77489999996</v>
      </c>
      <c r="G2625" s="10">
        <f t="shared" si="120"/>
        <v>44306</v>
      </c>
      <c r="H2625">
        <f>_xlfn.XLOOKUP(Sheet1!G2625,USDKRW!$A$2:$A$1306,USDKRW!$B$2:$B$1306,,-1)</f>
        <v>1116.68</v>
      </c>
      <c r="I2625">
        <f t="shared" si="121"/>
        <v>62818833.400000006</v>
      </c>
      <c r="J2625">
        <f>_xlfn.XLOOKUP(A2625,upbit!$A:$A,upbit!$B:$B,,-1)</f>
        <v>73685000</v>
      </c>
      <c r="K2625">
        <f t="shared" si="122"/>
        <v>17.297625587551877</v>
      </c>
    </row>
    <row r="2626" spans="1:11" x14ac:dyDescent="0.3">
      <c r="A2626" s="2">
        <v>44306.333333333343</v>
      </c>
      <c r="B2626">
        <v>55994</v>
      </c>
      <c r="C2626">
        <v>56187</v>
      </c>
      <c r="D2626">
        <v>55550</v>
      </c>
      <c r="E2626">
        <v>55634</v>
      </c>
      <c r="F2626">
        <v>1169349.0959000001</v>
      </c>
      <c r="G2626" s="10">
        <f t="shared" si="120"/>
        <v>44306</v>
      </c>
      <c r="H2626">
        <f>_xlfn.XLOOKUP(Sheet1!G2626,USDKRW!$A$2:$A$1306,USDKRW!$B$2:$B$1306,,-1)</f>
        <v>1116.68</v>
      </c>
      <c r="I2626">
        <f t="shared" si="121"/>
        <v>62527379.920000002</v>
      </c>
      <c r="J2626">
        <f>_xlfn.XLOOKUP(A2626,upbit!$A:$A,upbit!$B:$B,,-1)</f>
        <v>72340000</v>
      </c>
      <c r="K2626">
        <f t="shared" si="122"/>
        <v>15.693317219679837</v>
      </c>
    </row>
    <row r="2627" spans="1:11" x14ac:dyDescent="0.3">
      <c r="A2627" s="2">
        <v>44306.375</v>
      </c>
      <c r="B2627">
        <v>55634</v>
      </c>
      <c r="C2627">
        <v>55800</v>
      </c>
      <c r="D2627">
        <v>54361</v>
      </c>
      <c r="E2627">
        <v>54637</v>
      </c>
      <c r="F2627">
        <v>5135387.9538000003</v>
      </c>
      <c r="G2627" s="10">
        <f t="shared" ref="G2627:G2690" si="123">ROUNDDOWN(A2627,0)</f>
        <v>44306</v>
      </c>
      <c r="H2627">
        <f>_xlfn.XLOOKUP(Sheet1!G2627,USDKRW!$A$2:$A$1306,USDKRW!$B$2:$B$1306,,-1)</f>
        <v>1116.68</v>
      </c>
      <c r="I2627">
        <f t="shared" ref="I2627:I2690" si="124">B2627*H2627</f>
        <v>62125375.120000005</v>
      </c>
      <c r="J2627">
        <f>_xlfn.XLOOKUP(A2627,upbit!$A:$A,upbit!$B:$B,,-1)</f>
        <v>71448000</v>
      </c>
      <c r="K2627">
        <f t="shared" ref="K2627:K2690" si="125">(J2627/I2627-1)*100</f>
        <v>15.006146622040696</v>
      </c>
    </row>
    <row r="2628" spans="1:11" x14ac:dyDescent="0.3">
      <c r="A2628" s="2">
        <v>44306.416666666657</v>
      </c>
      <c r="B2628">
        <v>54636</v>
      </c>
      <c r="C2628">
        <v>55144</v>
      </c>
      <c r="D2628">
        <v>54440</v>
      </c>
      <c r="E2628">
        <v>54780</v>
      </c>
      <c r="F2628">
        <v>3565330.0225</v>
      </c>
      <c r="G2628" s="10">
        <f t="shared" si="123"/>
        <v>44306</v>
      </c>
      <c r="H2628">
        <f>_xlfn.XLOOKUP(Sheet1!G2628,USDKRW!$A$2:$A$1306,USDKRW!$B$2:$B$1306,,-1)</f>
        <v>1116.68</v>
      </c>
      <c r="I2628">
        <f t="shared" si="124"/>
        <v>61010928.480000004</v>
      </c>
      <c r="J2628">
        <f>_xlfn.XLOOKUP(A2628,upbit!$A:$A,upbit!$B:$B,,-1)</f>
        <v>69372000</v>
      </c>
      <c r="K2628">
        <f t="shared" si="125"/>
        <v>13.704219437900921</v>
      </c>
    </row>
    <row r="2629" spans="1:11" x14ac:dyDescent="0.3">
      <c r="A2629" s="2">
        <v>44306.458333333343</v>
      </c>
      <c r="B2629">
        <v>54780</v>
      </c>
      <c r="C2629">
        <v>54902</v>
      </c>
      <c r="D2629">
        <v>53591</v>
      </c>
      <c r="E2629">
        <v>54210</v>
      </c>
      <c r="F2629">
        <v>4955740.4495000001</v>
      </c>
      <c r="G2629" s="10">
        <f t="shared" si="123"/>
        <v>44306</v>
      </c>
      <c r="H2629">
        <f>_xlfn.XLOOKUP(Sheet1!G2629,USDKRW!$A$2:$A$1306,USDKRW!$B$2:$B$1306,,-1)</f>
        <v>1116.68</v>
      </c>
      <c r="I2629">
        <f t="shared" si="124"/>
        <v>61171730.400000006</v>
      </c>
      <c r="J2629">
        <f>_xlfn.XLOOKUP(A2629,upbit!$A:$A,upbit!$B:$B,,-1)</f>
        <v>68215000</v>
      </c>
      <c r="K2629">
        <f t="shared" si="125"/>
        <v>11.513928989656286</v>
      </c>
    </row>
    <row r="2630" spans="1:11" x14ac:dyDescent="0.3">
      <c r="A2630" s="2">
        <v>44306.5</v>
      </c>
      <c r="B2630">
        <v>54210</v>
      </c>
      <c r="C2630">
        <v>54766</v>
      </c>
      <c r="D2630">
        <v>54080</v>
      </c>
      <c r="E2630">
        <v>54536</v>
      </c>
      <c r="F2630">
        <v>1822666.9368</v>
      </c>
      <c r="G2630" s="10">
        <f t="shared" si="123"/>
        <v>44306</v>
      </c>
      <c r="H2630">
        <f>_xlfn.XLOOKUP(Sheet1!G2630,USDKRW!$A$2:$A$1306,USDKRW!$B$2:$B$1306,,-1)</f>
        <v>1116.68</v>
      </c>
      <c r="I2630">
        <f t="shared" si="124"/>
        <v>60535222.800000004</v>
      </c>
      <c r="J2630">
        <f>_xlfn.XLOOKUP(A2630,upbit!$A:$A,upbit!$B:$B,,-1)</f>
        <v>67129000</v>
      </c>
      <c r="K2630">
        <f t="shared" si="125"/>
        <v>10.892463750872651</v>
      </c>
    </row>
    <row r="2631" spans="1:11" x14ac:dyDescent="0.3">
      <c r="A2631" s="2">
        <v>44306.541666666657</v>
      </c>
      <c r="B2631">
        <v>54536</v>
      </c>
      <c r="C2631">
        <v>55331</v>
      </c>
      <c r="D2631">
        <v>54388</v>
      </c>
      <c r="E2631">
        <v>55250</v>
      </c>
      <c r="F2631">
        <v>3372658.2363</v>
      </c>
      <c r="G2631" s="10">
        <f t="shared" si="123"/>
        <v>44306</v>
      </c>
      <c r="H2631">
        <f>_xlfn.XLOOKUP(Sheet1!G2631,USDKRW!$A$2:$A$1306,USDKRW!$B$2:$B$1306,,-1)</f>
        <v>1116.68</v>
      </c>
      <c r="I2631">
        <f t="shared" si="124"/>
        <v>60899260.480000004</v>
      </c>
      <c r="J2631">
        <f>_xlfn.XLOOKUP(A2631,upbit!$A:$A,upbit!$B:$B,,-1)</f>
        <v>67380000</v>
      </c>
      <c r="K2631">
        <f t="shared" si="125"/>
        <v>10.641737631819591</v>
      </c>
    </row>
    <row r="2632" spans="1:11" x14ac:dyDescent="0.3">
      <c r="A2632" s="2">
        <v>44306.583333333343</v>
      </c>
      <c r="B2632">
        <v>55250</v>
      </c>
      <c r="C2632">
        <v>55447</v>
      </c>
      <c r="D2632">
        <v>54773</v>
      </c>
      <c r="E2632">
        <v>54947</v>
      </c>
      <c r="F2632">
        <v>2323737.8582000001</v>
      </c>
      <c r="G2632" s="10">
        <f t="shared" si="123"/>
        <v>44306</v>
      </c>
      <c r="H2632">
        <f>_xlfn.XLOOKUP(Sheet1!G2632,USDKRW!$A$2:$A$1306,USDKRW!$B$2:$B$1306,,-1)</f>
        <v>1116.68</v>
      </c>
      <c r="I2632">
        <f t="shared" si="124"/>
        <v>61696570</v>
      </c>
      <c r="J2632">
        <f>_xlfn.XLOOKUP(A2632,upbit!$A:$A,upbit!$B:$B,,-1)</f>
        <v>69031000</v>
      </c>
      <c r="K2632">
        <f t="shared" si="125"/>
        <v>11.887905599938531</v>
      </c>
    </row>
    <row r="2633" spans="1:11" x14ac:dyDescent="0.3">
      <c r="A2633" s="2">
        <v>44306.625</v>
      </c>
      <c r="B2633">
        <v>54947</v>
      </c>
      <c r="C2633">
        <v>55171</v>
      </c>
      <c r="D2633">
        <v>53524</v>
      </c>
      <c r="E2633">
        <v>53857</v>
      </c>
      <c r="F2633">
        <v>2344586.6716</v>
      </c>
      <c r="G2633" s="10">
        <f t="shared" si="123"/>
        <v>44306</v>
      </c>
      <c r="H2633">
        <f>_xlfn.XLOOKUP(Sheet1!G2633,USDKRW!$A$2:$A$1306,USDKRW!$B$2:$B$1306,,-1)</f>
        <v>1116.68</v>
      </c>
      <c r="I2633">
        <f t="shared" si="124"/>
        <v>61358215.960000001</v>
      </c>
      <c r="J2633">
        <f>_xlfn.XLOOKUP(A2633,upbit!$A:$A,upbit!$B:$B,,-1)</f>
        <v>68700000</v>
      </c>
      <c r="K2633">
        <f t="shared" si="125"/>
        <v>11.965445743706393</v>
      </c>
    </row>
    <row r="2634" spans="1:11" x14ac:dyDescent="0.3">
      <c r="A2634" s="2">
        <v>44306.666666666657</v>
      </c>
      <c r="B2634">
        <v>53857</v>
      </c>
      <c r="C2634">
        <v>54412</v>
      </c>
      <c r="D2634">
        <v>53334</v>
      </c>
      <c r="E2634">
        <v>54400</v>
      </c>
      <c r="F2634">
        <v>3510352.7995000002</v>
      </c>
      <c r="G2634" s="10">
        <f t="shared" si="123"/>
        <v>44306</v>
      </c>
      <c r="H2634">
        <f>_xlfn.XLOOKUP(Sheet1!G2634,USDKRW!$A$2:$A$1306,USDKRW!$B$2:$B$1306,,-1)</f>
        <v>1116.68</v>
      </c>
      <c r="I2634">
        <f t="shared" si="124"/>
        <v>60141034.760000005</v>
      </c>
      <c r="J2634">
        <f>_xlfn.XLOOKUP(A2634,upbit!$A:$A,upbit!$B:$B,,-1)</f>
        <v>67821000</v>
      </c>
      <c r="K2634">
        <f t="shared" si="125"/>
        <v>12.769925344064692</v>
      </c>
    </row>
    <row r="2635" spans="1:11" x14ac:dyDescent="0.3">
      <c r="A2635" s="2">
        <v>44306.708333333343</v>
      </c>
      <c r="B2635">
        <v>54400</v>
      </c>
      <c r="C2635">
        <v>55311</v>
      </c>
      <c r="D2635">
        <v>54235</v>
      </c>
      <c r="E2635">
        <v>55218</v>
      </c>
      <c r="F2635">
        <v>1978145.6468</v>
      </c>
      <c r="G2635" s="10">
        <f t="shared" si="123"/>
        <v>44306</v>
      </c>
      <c r="H2635">
        <f>_xlfn.XLOOKUP(Sheet1!G2635,USDKRW!$A$2:$A$1306,USDKRW!$B$2:$B$1306,,-1)</f>
        <v>1116.68</v>
      </c>
      <c r="I2635">
        <f t="shared" si="124"/>
        <v>60747392</v>
      </c>
      <c r="J2635">
        <f>_xlfn.XLOOKUP(A2635,upbit!$A:$A,upbit!$B:$B,,-1)</f>
        <v>68499000</v>
      </c>
      <c r="K2635">
        <f t="shared" si="125"/>
        <v>12.760396364011806</v>
      </c>
    </row>
    <row r="2636" spans="1:11" x14ac:dyDescent="0.3">
      <c r="A2636" s="2">
        <v>44306.75</v>
      </c>
      <c r="B2636">
        <v>55218</v>
      </c>
      <c r="C2636">
        <v>55427</v>
      </c>
      <c r="D2636">
        <v>54787</v>
      </c>
      <c r="E2636">
        <v>54879</v>
      </c>
      <c r="F2636">
        <v>1415387.1425999999</v>
      </c>
      <c r="G2636" s="10">
        <f t="shared" si="123"/>
        <v>44306</v>
      </c>
      <c r="H2636">
        <f>_xlfn.XLOOKUP(Sheet1!G2636,USDKRW!$A$2:$A$1306,USDKRW!$B$2:$B$1306,,-1)</f>
        <v>1116.68</v>
      </c>
      <c r="I2636">
        <f t="shared" si="124"/>
        <v>61660836.240000002</v>
      </c>
      <c r="J2636">
        <f>_xlfn.XLOOKUP(A2636,upbit!$A:$A,upbit!$B:$B,,-1)</f>
        <v>69204000</v>
      </c>
      <c r="K2636">
        <f t="shared" si="125"/>
        <v>12.233314077415436</v>
      </c>
    </row>
    <row r="2637" spans="1:11" x14ac:dyDescent="0.3">
      <c r="A2637" s="2">
        <v>44306.791666666657</v>
      </c>
      <c r="B2637">
        <v>54879</v>
      </c>
      <c r="C2637">
        <v>56238</v>
      </c>
      <c r="D2637">
        <v>54835</v>
      </c>
      <c r="E2637">
        <v>55923</v>
      </c>
      <c r="F2637">
        <v>3545222.4657000001</v>
      </c>
      <c r="G2637" s="10">
        <f t="shared" si="123"/>
        <v>44306</v>
      </c>
      <c r="H2637">
        <f>_xlfn.XLOOKUP(Sheet1!G2637,USDKRW!$A$2:$A$1306,USDKRW!$B$2:$B$1306,,-1)</f>
        <v>1116.68</v>
      </c>
      <c r="I2637">
        <f t="shared" si="124"/>
        <v>61282281.720000006</v>
      </c>
      <c r="J2637">
        <f>_xlfn.XLOOKUP(A2637,upbit!$A:$A,upbit!$B:$B,,-1)</f>
        <v>68801000</v>
      </c>
      <c r="K2637">
        <f t="shared" si="125"/>
        <v>12.268992062588623</v>
      </c>
    </row>
    <row r="2638" spans="1:11" x14ac:dyDescent="0.3">
      <c r="A2638" s="2">
        <v>44306.833333333343</v>
      </c>
      <c r="B2638">
        <v>55923</v>
      </c>
      <c r="C2638">
        <v>56418</v>
      </c>
      <c r="D2638">
        <v>55691</v>
      </c>
      <c r="E2638">
        <v>56264</v>
      </c>
      <c r="F2638">
        <v>1925742.1610999999</v>
      </c>
      <c r="G2638" s="10">
        <f t="shared" si="123"/>
        <v>44306</v>
      </c>
      <c r="H2638">
        <f>_xlfn.XLOOKUP(Sheet1!G2638,USDKRW!$A$2:$A$1306,USDKRW!$B$2:$B$1306,,-1)</f>
        <v>1116.68</v>
      </c>
      <c r="I2638">
        <f t="shared" si="124"/>
        <v>62448095.640000001</v>
      </c>
      <c r="J2638">
        <f>_xlfn.XLOOKUP(A2638,upbit!$A:$A,upbit!$B:$B,,-1)</f>
        <v>70009000</v>
      </c>
      <c r="K2638">
        <f t="shared" si="125"/>
        <v>12.107501890188942</v>
      </c>
    </row>
    <row r="2639" spans="1:11" x14ac:dyDescent="0.3">
      <c r="A2639" s="2">
        <v>44306.875</v>
      </c>
      <c r="B2639">
        <v>56264</v>
      </c>
      <c r="C2639">
        <v>56279</v>
      </c>
      <c r="D2639">
        <v>55633</v>
      </c>
      <c r="E2639">
        <v>55804</v>
      </c>
      <c r="F2639">
        <v>1114731.7762</v>
      </c>
      <c r="G2639" s="10">
        <f t="shared" si="123"/>
        <v>44306</v>
      </c>
      <c r="H2639">
        <f>_xlfn.XLOOKUP(Sheet1!G2639,USDKRW!$A$2:$A$1306,USDKRW!$B$2:$B$1306,,-1)</f>
        <v>1116.68</v>
      </c>
      <c r="I2639">
        <f t="shared" si="124"/>
        <v>62828883.520000003</v>
      </c>
      <c r="J2639">
        <f>_xlfn.XLOOKUP(A2639,upbit!$A:$A,upbit!$B:$B,,-1)</f>
        <v>69773000</v>
      </c>
      <c r="K2639">
        <f t="shared" si="125"/>
        <v>11.05242699050908</v>
      </c>
    </row>
    <row r="2640" spans="1:11" x14ac:dyDescent="0.3">
      <c r="A2640" s="2">
        <v>44306.916666666657</v>
      </c>
      <c r="B2640">
        <v>55804</v>
      </c>
      <c r="C2640">
        <v>56325</v>
      </c>
      <c r="D2640">
        <v>55772</v>
      </c>
      <c r="E2640">
        <v>56325</v>
      </c>
      <c r="F2640">
        <v>1277423.9539999999</v>
      </c>
      <c r="G2640" s="10">
        <f t="shared" si="123"/>
        <v>44306</v>
      </c>
      <c r="H2640">
        <f>_xlfn.XLOOKUP(Sheet1!G2640,USDKRW!$A$2:$A$1306,USDKRW!$B$2:$B$1306,,-1)</f>
        <v>1116.68</v>
      </c>
      <c r="I2640">
        <f t="shared" si="124"/>
        <v>62315210.720000006</v>
      </c>
      <c r="J2640">
        <f>_xlfn.XLOOKUP(A2640,upbit!$A:$A,upbit!$B:$B,,-1)</f>
        <v>69974000</v>
      </c>
      <c r="K2640">
        <f t="shared" si="125"/>
        <v>12.290400997620177</v>
      </c>
    </row>
    <row r="2641" spans="1:11" x14ac:dyDescent="0.3">
      <c r="A2641" s="2">
        <v>44306.958333333343</v>
      </c>
      <c r="B2641">
        <v>56325</v>
      </c>
      <c r="C2641">
        <v>56458</v>
      </c>
      <c r="D2641">
        <v>55210</v>
      </c>
      <c r="E2641">
        <v>55342</v>
      </c>
      <c r="F2641">
        <v>2036173.8959999999</v>
      </c>
      <c r="G2641" s="10">
        <f t="shared" si="123"/>
        <v>44306</v>
      </c>
      <c r="H2641">
        <f>_xlfn.XLOOKUP(Sheet1!G2641,USDKRW!$A$2:$A$1306,USDKRW!$B$2:$B$1306,,-1)</f>
        <v>1116.68</v>
      </c>
      <c r="I2641">
        <f t="shared" si="124"/>
        <v>62897001</v>
      </c>
      <c r="J2641">
        <f>_xlfn.XLOOKUP(A2641,upbit!$A:$A,upbit!$B:$B,,-1)</f>
        <v>70863000</v>
      </c>
      <c r="K2641">
        <f t="shared" si="125"/>
        <v>12.665149169830858</v>
      </c>
    </row>
    <row r="2642" spans="1:11" x14ac:dyDescent="0.3">
      <c r="A2642" s="2">
        <v>44307</v>
      </c>
      <c r="B2642">
        <v>55343</v>
      </c>
      <c r="C2642">
        <v>55561</v>
      </c>
      <c r="D2642">
        <v>54660</v>
      </c>
      <c r="E2642">
        <v>55321</v>
      </c>
      <c r="F2642">
        <v>3622317.8615000001</v>
      </c>
      <c r="G2642" s="10">
        <f t="shared" si="123"/>
        <v>44307</v>
      </c>
      <c r="H2642">
        <f>_xlfn.XLOOKUP(Sheet1!G2642,USDKRW!$A$2:$A$1306,USDKRW!$B$2:$B$1306,,-1)</f>
        <v>1117.8</v>
      </c>
      <c r="I2642">
        <f t="shared" si="124"/>
        <v>61862405.399999999</v>
      </c>
      <c r="J2642">
        <f>_xlfn.XLOOKUP(A2642,upbit!$A:$A,upbit!$B:$B,,-1)</f>
        <v>69578000</v>
      </c>
      <c r="K2642">
        <f t="shared" si="125"/>
        <v>12.472186540615837</v>
      </c>
    </row>
    <row r="2643" spans="1:11" x14ac:dyDescent="0.3">
      <c r="A2643" s="2">
        <v>44307.041666666657</v>
      </c>
      <c r="B2643">
        <v>55321</v>
      </c>
      <c r="C2643">
        <v>55784</v>
      </c>
      <c r="D2643">
        <v>55102</v>
      </c>
      <c r="E2643">
        <v>55784</v>
      </c>
      <c r="F2643">
        <v>3810135.1597000002</v>
      </c>
      <c r="G2643" s="10">
        <f t="shared" si="123"/>
        <v>44307</v>
      </c>
      <c r="H2643">
        <f>_xlfn.XLOOKUP(Sheet1!G2643,USDKRW!$A$2:$A$1306,USDKRW!$B$2:$B$1306,,-1)</f>
        <v>1117.8</v>
      </c>
      <c r="I2643">
        <f t="shared" si="124"/>
        <v>61837813.799999997</v>
      </c>
      <c r="J2643">
        <f>_xlfn.XLOOKUP(A2643,upbit!$A:$A,upbit!$B:$B,,-1)</f>
        <v>69136000</v>
      </c>
      <c r="K2643">
        <f t="shared" si="125"/>
        <v>11.802141362248486</v>
      </c>
    </row>
    <row r="2644" spans="1:11" x14ac:dyDescent="0.3">
      <c r="A2644" s="2">
        <v>44307.083333333343</v>
      </c>
      <c r="B2644">
        <v>55784</v>
      </c>
      <c r="C2644">
        <v>55917</v>
      </c>
      <c r="D2644">
        <v>55530</v>
      </c>
      <c r="E2644">
        <v>55866</v>
      </c>
      <c r="F2644">
        <v>4168956.1771</v>
      </c>
      <c r="G2644" s="10">
        <f t="shared" si="123"/>
        <v>44307</v>
      </c>
      <c r="H2644">
        <f>_xlfn.XLOOKUP(Sheet1!G2644,USDKRW!$A$2:$A$1306,USDKRW!$B$2:$B$1306,,-1)</f>
        <v>1117.8</v>
      </c>
      <c r="I2644">
        <f t="shared" si="124"/>
        <v>62355355.199999996</v>
      </c>
      <c r="J2644">
        <f>_xlfn.XLOOKUP(A2644,upbit!$A:$A,upbit!$B:$B,,-1)</f>
        <v>69893000</v>
      </c>
      <c r="K2644">
        <f t="shared" si="125"/>
        <v>12.088207621981439</v>
      </c>
    </row>
    <row r="2645" spans="1:11" x14ac:dyDescent="0.3">
      <c r="A2645" s="2">
        <v>44307.125</v>
      </c>
      <c r="B2645">
        <v>55866</v>
      </c>
      <c r="C2645">
        <v>56425</v>
      </c>
      <c r="D2645">
        <v>55704</v>
      </c>
      <c r="E2645">
        <v>56264</v>
      </c>
      <c r="F2645">
        <v>5238861.2768999999</v>
      </c>
      <c r="G2645" s="10">
        <f t="shared" si="123"/>
        <v>44307</v>
      </c>
      <c r="H2645">
        <f>_xlfn.XLOOKUP(Sheet1!G2645,USDKRW!$A$2:$A$1306,USDKRW!$B$2:$B$1306,,-1)</f>
        <v>1117.8</v>
      </c>
      <c r="I2645">
        <f t="shared" si="124"/>
        <v>62447014.799999997</v>
      </c>
      <c r="J2645">
        <f>_xlfn.XLOOKUP(A2645,upbit!$A:$A,upbit!$B:$B,,-1)</f>
        <v>69863000</v>
      </c>
      <c r="K2645">
        <f t="shared" si="125"/>
        <v>11.875644054005296</v>
      </c>
    </row>
    <row r="2646" spans="1:11" x14ac:dyDescent="0.3">
      <c r="A2646" s="2">
        <v>44307.166666666657</v>
      </c>
      <c r="B2646">
        <v>56264</v>
      </c>
      <c r="C2646">
        <v>56756</v>
      </c>
      <c r="D2646">
        <v>56183</v>
      </c>
      <c r="E2646">
        <v>56584</v>
      </c>
      <c r="F2646">
        <v>2119490.4504</v>
      </c>
      <c r="G2646" s="10">
        <f t="shared" si="123"/>
        <v>44307</v>
      </c>
      <c r="H2646">
        <f>_xlfn.XLOOKUP(Sheet1!G2646,USDKRW!$A$2:$A$1306,USDKRW!$B$2:$B$1306,,-1)</f>
        <v>1117.8</v>
      </c>
      <c r="I2646">
        <f t="shared" si="124"/>
        <v>62891899.199999996</v>
      </c>
      <c r="J2646">
        <f>_xlfn.XLOOKUP(A2646,upbit!$A:$A,upbit!$B:$B,,-1)</f>
        <v>70206000</v>
      </c>
      <c r="K2646">
        <f t="shared" si="125"/>
        <v>11.629638940844721</v>
      </c>
    </row>
    <row r="2647" spans="1:11" x14ac:dyDescent="0.3">
      <c r="A2647" s="2">
        <v>44307.208333333343</v>
      </c>
      <c r="B2647">
        <v>56584</v>
      </c>
      <c r="C2647">
        <v>57071</v>
      </c>
      <c r="D2647">
        <v>56360</v>
      </c>
      <c r="E2647">
        <v>56726</v>
      </c>
      <c r="F2647">
        <v>1467205.128</v>
      </c>
      <c r="G2647" s="10">
        <f t="shared" si="123"/>
        <v>44307</v>
      </c>
      <c r="H2647">
        <f>_xlfn.XLOOKUP(Sheet1!G2647,USDKRW!$A$2:$A$1306,USDKRW!$B$2:$B$1306,,-1)</f>
        <v>1117.8</v>
      </c>
      <c r="I2647">
        <f t="shared" si="124"/>
        <v>63249595.199999996</v>
      </c>
      <c r="J2647">
        <f>_xlfn.XLOOKUP(A2647,upbit!$A:$A,upbit!$B:$B,,-1)</f>
        <v>70213000</v>
      </c>
      <c r="K2647">
        <f t="shared" si="125"/>
        <v>11.009406112373043</v>
      </c>
    </row>
    <row r="2648" spans="1:11" x14ac:dyDescent="0.3">
      <c r="A2648" s="2">
        <v>44307.25</v>
      </c>
      <c r="B2648">
        <v>56726</v>
      </c>
      <c r="C2648">
        <v>57019</v>
      </c>
      <c r="D2648">
        <v>56431</v>
      </c>
      <c r="E2648">
        <v>57019</v>
      </c>
      <c r="F2648">
        <v>2265249.9059000001</v>
      </c>
      <c r="G2648" s="10">
        <f t="shared" si="123"/>
        <v>44307</v>
      </c>
      <c r="H2648">
        <f>_xlfn.XLOOKUP(Sheet1!G2648,USDKRW!$A$2:$A$1306,USDKRW!$B$2:$B$1306,,-1)</f>
        <v>1117.8</v>
      </c>
      <c r="I2648">
        <f t="shared" si="124"/>
        <v>63408322.799999997</v>
      </c>
      <c r="J2648">
        <f>_xlfn.XLOOKUP(A2648,upbit!$A:$A,upbit!$B:$B,,-1)</f>
        <v>71204000</v>
      </c>
      <c r="K2648">
        <f t="shared" si="125"/>
        <v>12.294406878713415</v>
      </c>
    </row>
    <row r="2649" spans="1:11" x14ac:dyDescent="0.3">
      <c r="A2649" s="2">
        <v>44307.291666666657</v>
      </c>
      <c r="B2649">
        <v>57020</v>
      </c>
      <c r="C2649">
        <v>57055</v>
      </c>
      <c r="D2649">
        <v>56100</v>
      </c>
      <c r="E2649">
        <v>56383</v>
      </c>
      <c r="F2649">
        <v>5450114.2060000002</v>
      </c>
      <c r="G2649" s="10">
        <f t="shared" si="123"/>
        <v>44307</v>
      </c>
      <c r="H2649">
        <f>_xlfn.XLOOKUP(Sheet1!G2649,USDKRW!$A$2:$A$1306,USDKRW!$B$2:$B$1306,,-1)</f>
        <v>1117.8</v>
      </c>
      <c r="I2649">
        <f t="shared" si="124"/>
        <v>63736956</v>
      </c>
      <c r="J2649">
        <f>_xlfn.XLOOKUP(A2649,upbit!$A:$A,upbit!$B:$B,,-1)</f>
        <v>71699000</v>
      </c>
      <c r="K2649">
        <f t="shared" si="125"/>
        <v>12.492036802008567</v>
      </c>
    </row>
    <row r="2650" spans="1:11" x14ac:dyDescent="0.3">
      <c r="A2650" s="2">
        <v>44307.333333333343</v>
      </c>
      <c r="B2650">
        <v>56383</v>
      </c>
      <c r="C2650">
        <v>56571</v>
      </c>
      <c r="D2650">
        <v>56202</v>
      </c>
      <c r="E2650">
        <v>56437</v>
      </c>
      <c r="F2650">
        <v>4034290.6927999998</v>
      </c>
      <c r="G2650" s="10">
        <f t="shared" si="123"/>
        <v>44307</v>
      </c>
      <c r="H2650">
        <f>_xlfn.XLOOKUP(Sheet1!G2650,USDKRW!$A$2:$A$1306,USDKRW!$B$2:$B$1306,,-1)</f>
        <v>1117.8</v>
      </c>
      <c r="I2650">
        <f t="shared" si="124"/>
        <v>63024917.399999999</v>
      </c>
      <c r="J2650">
        <f>_xlfn.XLOOKUP(A2650,upbit!$A:$A,upbit!$B:$B,,-1)</f>
        <v>71218000</v>
      </c>
      <c r="K2650">
        <f t="shared" si="125"/>
        <v>12.999751428472317</v>
      </c>
    </row>
    <row r="2651" spans="1:11" x14ac:dyDescent="0.3">
      <c r="A2651" s="2">
        <v>44307.375</v>
      </c>
      <c r="B2651">
        <v>56437</v>
      </c>
      <c r="C2651">
        <v>56760</v>
      </c>
      <c r="D2651">
        <v>55601</v>
      </c>
      <c r="E2651">
        <v>55665</v>
      </c>
      <c r="F2651">
        <v>16486414.6216</v>
      </c>
      <c r="G2651" s="10">
        <f t="shared" si="123"/>
        <v>44307</v>
      </c>
      <c r="H2651">
        <f>_xlfn.XLOOKUP(Sheet1!G2651,USDKRW!$A$2:$A$1306,USDKRW!$B$2:$B$1306,,-1)</f>
        <v>1117.8</v>
      </c>
      <c r="I2651">
        <f t="shared" si="124"/>
        <v>63085278.599999994</v>
      </c>
      <c r="J2651">
        <f>_xlfn.XLOOKUP(A2651,upbit!$A:$A,upbit!$B:$B,,-1)</f>
        <v>70400000</v>
      </c>
      <c r="K2651">
        <f t="shared" si="125"/>
        <v>11.594973601337166</v>
      </c>
    </row>
    <row r="2652" spans="1:11" x14ac:dyDescent="0.3">
      <c r="A2652" s="2">
        <v>44307.416666666657</v>
      </c>
      <c r="B2652">
        <v>55659</v>
      </c>
      <c r="C2652">
        <v>56200</v>
      </c>
      <c r="D2652">
        <v>55347</v>
      </c>
      <c r="E2652">
        <v>56065</v>
      </c>
      <c r="F2652">
        <v>19146039.782200001</v>
      </c>
      <c r="G2652" s="10">
        <f t="shared" si="123"/>
        <v>44307</v>
      </c>
      <c r="H2652">
        <f>_xlfn.XLOOKUP(Sheet1!G2652,USDKRW!$A$2:$A$1306,USDKRW!$B$2:$B$1306,,-1)</f>
        <v>1117.8</v>
      </c>
      <c r="I2652">
        <f t="shared" si="124"/>
        <v>62215630.199999996</v>
      </c>
      <c r="J2652">
        <f>_xlfn.XLOOKUP(A2652,upbit!$A:$A,upbit!$B:$B,,-1)</f>
        <v>70498000</v>
      </c>
      <c r="K2652">
        <f t="shared" si="125"/>
        <v>13.312361818686536</v>
      </c>
    </row>
    <row r="2653" spans="1:11" x14ac:dyDescent="0.3">
      <c r="A2653" s="2">
        <v>44307.458333333343</v>
      </c>
      <c r="B2653">
        <v>56065</v>
      </c>
      <c r="C2653">
        <v>56247</v>
      </c>
      <c r="D2653">
        <v>55903</v>
      </c>
      <c r="E2653">
        <v>56122</v>
      </c>
      <c r="F2653">
        <v>2439469.9378</v>
      </c>
      <c r="G2653" s="10">
        <f t="shared" si="123"/>
        <v>44307</v>
      </c>
      <c r="H2653">
        <f>_xlfn.XLOOKUP(Sheet1!G2653,USDKRW!$A$2:$A$1306,USDKRW!$B$2:$B$1306,,-1)</f>
        <v>1117.8</v>
      </c>
      <c r="I2653">
        <f t="shared" si="124"/>
        <v>62669457</v>
      </c>
      <c r="J2653">
        <f>_xlfn.XLOOKUP(A2653,upbit!$A:$A,upbit!$B:$B,,-1)</f>
        <v>70547000</v>
      </c>
      <c r="K2653">
        <f t="shared" si="125"/>
        <v>12.569987641667302</v>
      </c>
    </row>
    <row r="2654" spans="1:11" x14ac:dyDescent="0.3">
      <c r="A2654" s="2">
        <v>44307.5</v>
      </c>
      <c r="B2654">
        <v>56122</v>
      </c>
      <c r="C2654">
        <v>56174</v>
      </c>
      <c r="D2654">
        <v>55181</v>
      </c>
      <c r="E2654">
        <v>55204</v>
      </c>
      <c r="F2654">
        <v>14009421.754699999</v>
      </c>
      <c r="G2654" s="10">
        <f t="shared" si="123"/>
        <v>44307</v>
      </c>
      <c r="H2654">
        <f>_xlfn.XLOOKUP(Sheet1!G2654,USDKRW!$A$2:$A$1306,USDKRW!$B$2:$B$1306,,-1)</f>
        <v>1117.8</v>
      </c>
      <c r="I2654">
        <f t="shared" si="124"/>
        <v>62733171.599999994</v>
      </c>
      <c r="J2654">
        <f>_xlfn.XLOOKUP(A2654,upbit!$A:$A,upbit!$B:$B,,-1)</f>
        <v>70203000</v>
      </c>
      <c r="K2654">
        <f t="shared" si="125"/>
        <v>11.907302324245951</v>
      </c>
    </row>
    <row r="2655" spans="1:11" x14ac:dyDescent="0.3">
      <c r="A2655" s="2">
        <v>44307.541666666657</v>
      </c>
      <c r="B2655">
        <v>55204</v>
      </c>
      <c r="C2655">
        <v>55561</v>
      </c>
      <c r="D2655">
        <v>54989</v>
      </c>
      <c r="E2655">
        <v>55400</v>
      </c>
      <c r="F2655">
        <v>9060965.9294000007</v>
      </c>
      <c r="G2655" s="10">
        <f t="shared" si="123"/>
        <v>44307</v>
      </c>
      <c r="H2655">
        <f>_xlfn.XLOOKUP(Sheet1!G2655,USDKRW!$A$2:$A$1306,USDKRW!$B$2:$B$1306,,-1)</f>
        <v>1117.8</v>
      </c>
      <c r="I2655">
        <f t="shared" si="124"/>
        <v>61707031.199999996</v>
      </c>
      <c r="J2655">
        <f>_xlfn.XLOOKUP(A2655,upbit!$A:$A,upbit!$B:$B,,-1)</f>
        <v>69630000</v>
      </c>
      <c r="K2655">
        <f t="shared" si="125"/>
        <v>12.839653190121393</v>
      </c>
    </row>
    <row r="2656" spans="1:11" x14ac:dyDescent="0.3">
      <c r="A2656" s="2">
        <v>44307.583333333343</v>
      </c>
      <c r="B2656">
        <v>55400</v>
      </c>
      <c r="C2656">
        <v>55673</v>
      </c>
      <c r="D2656">
        <v>55079</v>
      </c>
      <c r="E2656">
        <v>55421</v>
      </c>
      <c r="F2656">
        <v>8739611.0374999996</v>
      </c>
      <c r="G2656" s="10">
        <f t="shared" si="123"/>
        <v>44307</v>
      </c>
      <c r="H2656">
        <f>_xlfn.XLOOKUP(Sheet1!G2656,USDKRW!$A$2:$A$1306,USDKRW!$B$2:$B$1306,,-1)</f>
        <v>1117.8</v>
      </c>
      <c r="I2656">
        <f t="shared" si="124"/>
        <v>61926120</v>
      </c>
      <c r="J2656">
        <f>_xlfn.XLOOKUP(A2656,upbit!$A:$A,upbit!$B:$B,,-1)</f>
        <v>69176000</v>
      </c>
      <c r="K2656">
        <f t="shared" si="125"/>
        <v>11.707305414904079</v>
      </c>
    </row>
    <row r="2657" spans="1:11" x14ac:dyDescent="0.3">
      <c r="A2657" s="2">
        <v>44307.625</v>
      </c>
      <c r="B2657">
        <v>55421</v>
      </c>
      <c r="C2657">
        <v>55816</v>
      </c>
      <c r="D2657">
        <v>55154</v>
      </c>
      <c r="E2657">
        <v>55564</v>
      </c>
      <c r="F2657">
        <v>7717512.4179999996</v>
      </c>
      <c r="G2657" s="10">
        <f t="shared" si="123"/>
        <v>44307</v>
      </c>
      <c r="H2657">
        <f>_xlfn.XLOOKUP(Sheet1!G2657,USDKRW!$A$2:$A$1306,USDKRW!$B$2:$B$1306,,-1)</f>
        <v>1117.8</v>
      </c>
      <c r="I2657">
        <f t="shared" si="124"/>
        <v>61949593.799999997</v>
      </c>
      <c r="J2657">
        <f>_xlfn.XLOOKUP(A2657,upbit!$A:$A,upbit!$B:$B,,-1)</f>
        <v>68930000</v>
      </c>
      <c r="K2657">
        <f t="shared" si="125"/>
        <v>11.267880500614357</v>
      </c>
    </row>
    <row r="2658" spans="1:11" x14ac:dyDescent="0.3">
      <c r="A2658" s="2">
        <v>44307.666666666657</v>
      </c>
      <c r="B2658">
        <v>55564</v>
      </c>
      <c r="C2658">
        <v>55707</v>
      </c>
      <c r="D2658">
        <v>55178</v>
      </c>
      <c r="E2658">
        <v>55294</v>
      </c>
      <c r="F2658">
        <v>2325306.3352000001</v>
      </c>
      <c r="G2658" s="10">
        <f t="shared" si="123"/>
        <v>44307</v>
      </c>
      <c r="H2658">
        <f>_xlfn.XLOOKUP(Sheet1!G2658,USDKRW!$A$2:$A$1306,USDKRW!$B$2:$B$1306,,-1)</f>
        <v>1117.8</v>
      </c>
      <c r="I2658">
        <f t="shared" si="124"/>
        <v>62109439.199999996</v>
      </c>
      <c r="J2658">
        <f>_xlfn.XLOOKUP(A2658,upbit!$A:$A,upbit!$B:$B,,-1)</f>
        <v>69290000</v>
      </c>
      <c r="K2658">
        <f t="shared" si="125"/>
        <v>11.561142545302516</v>
      </c>
    </row>
    <row r="2659" spans="1:11" x14ac:dyDescent="0.3">
      <c r="A2659" s="2">
        <v>44307.708333333343</v>
      </c>
      <c r="B2659">
        <v>55295</v>
      </c>
      <c r="C2659">
        <v>55670</v>
      </c>
      <c r="D2659">
        <v>54760</v>
      </c>
      <c r="E2659">
        <v>55446</v>
      </c>
      <c r="F2659">
        <v>2240649.3039000002</v>
      </c>
      <c r="G2659" s="10">
        <f t="shared" si="123"/>
        <v>44307</v>
      </c>
      <c r="H2659">
        <f>_xlfn.XLOOKUP(Sheet1!G2659,USDKRW!$A$2:$A$1306,USDKRW!$B$2:$B$1306,,-1)</f>
        <v>1117.8</v>
      </c>
      <c r="I2659">
        <f t="shared" si="124"/>
        <v>61808751</v>
      </c>
      <c r="J2659">
        <f>_xlfn.XLOOKUP(A2659,upbit!$A:$A,upbit!$B:$B,,-1)</f>
        <v>69227000</v>
      </c>
      <c r="K2659">
        <f t="shared" si="125"/>
        <v>12.001939660615379</v>
      </c>
    </row>
    <row r="2660" spans="1:11" x14ac:dyDescent="0.3">
      <c r="A2660" s="2">
        <v>44307.75</v>
      </c>
      <c r="B2660">
        <v>55446</v>
      </c>
      <c r="C2660">
        <v>55747</v>
      </c>
      <c r="D2660">
        <v>55299</v>
      </c>
      <c r="E2660">
        <v>55578</v>
      </c>
      <c r="F2660">
        <v>905454.77049999998</v>
      </c>
      <c r="G2660" s="10">
        <f t="shared" si="123"/>
        <v>44307</v>
      </c>
      <c r="H2660">
        <f>_xlfn.XLOOKUP(Sheet1!G2660,USDKRW!$A$2:$A$1306,USDKRW!$B$2:$B$1306,,-1)</f>
        <v>1117.8</v>
      </c>
      <c r="I2660">
        <f t="shared" si="124"/>
        <v>61977538.799999997</v>
      </c>
      <c r="J2660">
        <f>_xlfn.XLOOKUP(A2660,upbit!$A:$A,upbit!$B:$B,,-1)</f>
        <v>69227000</v>
      </c>
      <c r="K2660">
        <f t="shared" si="125"/>
        <v>11.696916883701757</v>
      </c>
    </row>
    <row r="2661" spans="1:11" x14ac:dyDescent="0.3">
      <c r="A2661" s="2">
        <v>44307.791666666657</v>
      </c>
      <c r="B2661">
        <v>55577</v>
      </c>
      <c r="C2661">
        <v>55584</v>
      </c>
      <c r="D2661">
        <v>54805</v>
      </c>
      <c r="E2661">
        <v>54924</v>
      </c>
      <c r="F2661">
        <v>1348287.122</v>
      </c>
      <c r="G2661" s="10">
        <f t="shared" si="123"/>
        <v>44307</v>
      </c>
      <c r="H2661">
        <f>_xlfn.XLOOKUP(Sheet1!G2661,USDKRW!$A$2:$A$1306,USDKRW!$B$2:$B$1306,,-1)</f>
        <v>1117.8</v>
      </c>
      <c r="I2661">
        <f t="shared" si="124"/>
        <v>62123970.599999994</v>
      </c>
      <c r="J2661">
        <f>_xlfn.XLOOKUP(A2661,upbit!$A:$A,upbit!$B:$B,,-1)</f>
        <v>69779000</v>
      </c>
      <c r="K2661">
        <f t="shared" si="125"/>
        <v>12.322183089823312</v>
      </c>
    </row>
    <row r="2662" spans="1:11" x14ac:dyDescent="0.3">
      <c r="A2662" s="2">
        <v>44307.833333333343</v>
      </c>
      <c r="B2662">
        <v>54924</v>
      </c>
      <c r="C2662">
        <v>55163</v>
      </c>
      <c r="D2662">
        <v>54291</v>
      </c>
      <c r="E2662">
        <v>54560</v>
      </c>
      <c r="F2662">
        <v>1377613.1253</v>
      </c>
      <c r="G2662" s="10">
        <f t="shared" si="123"/>
        <v>44307</v>
      </c>
      <c r="H2662">
        <f>_xlfn.XLOOKUP(Sheet1!G2662,USDKRW!$A$2:$A$1306,USDKRW!$B$2:$B$1306,,-1)</f>
        <v>1117.8</v>
      </c>
      <c r="I2662">
        <f t="shared" si="124"/>
        <v>61394047.199999996</v>
      </c>
      <c r="J2662">
        <f>_xlfn.XLOOKUP(A2662,upbit!$A:$A,upbit!$B:$B,,-1)</f>
        <v>69214000</v>
      </c>
      <c r="K2662">
        <f t="shared" si="125"/>
        <v>12.737314375977494</v>
      </c>
    </row>
    <row r="2663" spans="1:11" x14ac:dyDescent="0.3">
      <c r="A2663" s="2">
        <v>44307.875</v>
      </c>
      <c r="B2663">
        <v>54560</v>
      </c>
      <c r="C2663">
        <v>55541</v>
      </c>
      <c r="D2663">
        <v>54308</v>
      </c>
      <c r="E2663">
        <v>55428</v>
      </c>
      <c r="F2663">
        <v>2944678.9204000002</v>
      </c>
      <c r="G2663" s="10">
        <f t="shared" si="123"/>
        <v>44307</v>
      </c>
      <c r="H2663">
        <f>_xlfn.XLOOKUP(Sheet1!G2663,USDKRW!$A$2:$A$1306,USDKRW!$B$2:$B$1306,,-1)</f>
        <v>1117.8</v>
      </c>
      <c r="I2663">
        <f t="shared" si="124"/>
        <v>60987168</v>
      </c>
      <c r="J2663">
        <f>_xlfn.XLOOKUP(A2663,upbit!$A:$A,upbit!$B:$B,,-1)</f>
        <v>68421000</v>
      </c>
      <c r="K2663">
        <f t="shared" si="125"/>
        <v>12.189173958692434</v>
      </c>
    </row>
    <row r="2664" spans="1:11" x14ac:dyDescent="0.3">
      <c r="A2664" s="2">
        <v>44307.916666666657</v>
      </c>
      <c r="B2664">
        <v>55428</v>
      </c>
      <c r="C2664">
        <v>55680</v>
      </c>
      <c r="D2664">
        <v>55289</v>
      </c>
      <c r="E2664">
        <v>55579</v>
      </c>
      <c r="F2664">
        <v>881659.16599999997</v>
      </c>
      <c r="G2664" s="10">
        <f t="shared" si="123"/>
        <v>44307</v>
      </c>
      <c r="H2664">
        <f>_xlfn.XLOOKUP(Sheet1!G2664,USDKRW!$A$2:$A$1306,USDKRW!$B$2:$B$1306,,-1)</f>
        <v>1117.8</v>
      </c>
      <c r="I2664">
        <f t="shared" si="124"/>
        <v>61957418.399999999</v>
      </c>
      <c r="J2664">
        <f>_xlfn.XLOOKUP(A2664,upbit!$A:$A,upbit!$B:$B,,-1)</f>
        <v>69351000</v>
      </c>
      <c r="K2664">
        <f t="shared" si="125"/>
        <v>11.933327422176788</v>
      </c>
    </row>
    <row r="2665" spans="1:11" x14ac:dyDescent="0.3">
      <c r="A2665" s="2">
        <v>44307.958333333343</v>
      </c>
      <c r="B2665">
        <v>55579</v>
      </c>
      <c r="C2665">
        <v>56325</v>
      </c>
      <c r="D2665">
        <v>55236</v>
      </c>
      <c r="E2665">
        <v>56168</v>
      </c>
      <c r="F2665">
        <v>1560441.4097</v>
      </c>
      <c r="G2665" s="10">
        <f t="shared" si="123"/>
        <v>44307</v>
      </c>
      <c r="H2665">
        <f>_xlfn.XLOOKUP(Sheet1!G2665,USDKRW!$A$2:$A$1306,USDKRW!$B$2:$B$1306,,-1)</f>
        <v>1117.8</v>
      </c>
      <c r="I2665">
        <f t="shared" si="124"/>
        <v>62126206.199999996</v>
      </c>
      <c r="J2665">
        <f>_xlfn.XLOOKUP(A2665,upbit!$A:$A,upbit!$B:$B,,-1)</f>
        <v>69610000</v>
      </c>
      <c r="K2665">
        <f t="shared" si="125"/>
        <v>12.046114285343258</v>
      </c>
    </row>
    <row r="2666" spans="1:11" x14ac:dyDescent="0.3">
      <c r="A2666" s="2">
        <v>44308</v>
      </c>
      <c r="B2666">
        <v>56181</v>
      </c>
      <c r="C2666">
        <v>56341</v>
      </c>
      <c r="D2666">
        <v>55815</v>
      </c>
      <c r="E2666">
        <v>56150</v>
      </c>
      <c r="F2666">
        <v>1665662.9066999999</v>
      </c>
      <c r="G2666" s="10">
        <f t="shared" si="123"/>
        <v>44308</v>
      </c>
      <c r="H2666">
        <f>_xlfn.XLOOKUP(Sheet1!G2666,USDKRW!$A$2:$A$1306,USDKRW!$B$2:$B$1306,,-1)</f>
        <v>1117.3</v>
      </c>
      <c r="I2666">
        <f t="shared" si="124"/>
        <v>62771031.299999997</v>
      </c>
      <c r="J2666">
        <f>_xlfn.XLOOKUP(A2666,upbit!$A:$A,upbit!$B:$B,,-1)</f>
        <v>70373000</v>
      </c>
      <c r="K2666">
        <f t="shared" si="125"/>
        <v>12.110632153975786</v>
      </c>
    </row>
    <row r="2667" spans="1:11" x14ac:dyDescent="0.3">
      <c r="A2667" s="2">
        <v>44308.041666666657</v>
      </c>
      <c r="B2667">
        <v>56150</v>
      </c>
      <c r="C2667">
        <v>56326</v>
      </c>
      <c r="D2667">
        <v>55640</v>
      </c>
      <c r="E2667">
        <v>55752</v>
      </c>
      <c r="F2667">
        <v>1193199.4505</v>
      </c>
      <c r="G2667" s="10">
        <f t="shared" si="123"/>
        <v>44308</v>
      </c>
      <c r="H2667">
        <f>_xlfn.XLOOKUP(Sheet1!G2667,USDKRW!$A$2:$A$1306,USDKRW!$B$2:$B$1306,,-1)</f>
        <v>1117.3</v>
      </c>
      <c r="I2667">
        <f t="shared" si="124"/>
        <v>62736395</v>
      </c>
      <c r="J2667">
        <f>_xlfn.XLOOKUP(A2667,upbit!$A:$A,upbit!$B:$B,,-1)</f>
        <v>70180000</v>
      </c>
      <c r="K2667">
        <f t="shared" si="125"/>
        <v>11.864891184774006</v>
      </c>
    </row>
    <row r="2668" spans="1:11" x14ac:dyDescent="0.3">
      <c r="A2668" s="2">
        <v>44308.083333333343</v>
      </c>
      <c r="B2668">
        <v>55751</v>
      </c>
      <c r="C2668">
        <v>55813</v>
      </c>
      <c r="D2668">
        <v>55406</v>
      </c>
      <c r="E2668">
        <v>55530</v>
      </c>
      <c r="F2668">
        <v>662319.33459999994</v>
      </c>
      <c r="G2668" s="10">
        <f t="shared" si="123"/>
        <v>44308</v>
      </c>
      <c r="H2668">
        <f>_xlfn.XLOOKUP(Sheet1!G2668,USDKRW!$A$2:$A$1306,USDKRW!$B$2:$B$1306,,-1)</f>
        <v>1117.3</v>
      </c>
      <c r="I2668">
        <f t="shared" si="124"/>
        <v>62290592.299999997</v>
      </c>
      <c r="J2668">
        <f>_xlfn.XLOOKUP(A2668,upbit!$A:$A,upbit!$B:$B,,-1)</f>
        <v>69628000</v>
      </c>
      <c r="K2668">
        <f t="shared" si="125"/>
        <v>11.779319202267402</v>
      </c>
    </row>
    <row r="2669" spans="1:11" x14ac:dyDescent="0.3">
      <c r="A2669" s="2">
        <v>44308.125</v>
      </c>
      <c r="B2669">
        <v>55530</v>
      </c>
      <c r="C2669">
        <v>55597</v>
      </c>
      <c r="D2669">
        <v>55143</v>
      </c>
      <c r="E2669">
        <v>55291</v>
      </c>
      <c r="F2669">
        <v>780741.07440000004</v>
      </c>
      <c r="G2669" s="10">
        <f t="shared" si="123"/>
        <v>44308</v>
      </c>
      <c r="H2669">
        <f>_xlfn.XLOOKUP(Sheet1!G2669,USDKRW!$A$2:$A$1306,USDKRW!$B$2:$B$1306,,-1)</f>
        <v>1117.3</v>
      </c>
      <c r="I2669">
        <f t="shared" si="124"/>
        <v>62043669</v>
      </c>
      <c r="J2669">
        <f>_xlfn.XLOOKUP(A2669,upbit!$A:$A,upbit!$B:$B,,-1)</f>
        <v>69319000</v>
      </c>
      <c r="K2669">
        <f t="shared" si="125"/>
        <v>11.726145660405729</v>
      </c>
    </row>
    <row r="2670" spans="1:11" x14ac:dyDescent="0.3">
      <c r="A2670" s="2">
        <v>44308.166666666657</v>
      </c>
      <c r="B2670">
        <v>55291</v>
      </c>
      <c r="C2670">
        <v>55721</v>
      </c>
      <c r="D2670">
        <v>55291</v>
      </c>
      <c r="E2670">
        <v>55479</v>
      </c>
      <c r="F2670">
        <v>3209415.3558</v>
      </c>
      <c r="G2670" s="10">
        <f t="shared" si="123"/>
        <v>44308</v>
      </c>
      <c r="H2670">
        <f>_xlfn.XLOOKUP(Sheet1!G2670,USDKRW!$A$2:$A$1306,USDKRW!$B$2:$B$1306,,-1)</f>
        <v>1117.3</v>
      </c>
      <c r="I2670">
        <f t="shared" si="124"/>
        <v>61776634.299999997</v>
      </c>
      <c r="J2670">
        <f>_xlfn.XLOOKUP(A2670,upbit!$A:$A,upbit!$B:$B,,-1)</f>
        <v>69279000</v>
      </c>
      <c r="K2670">
        <f t="shared" si="125"/>
        <v>12.144341926377834</v>
      </c>
    </row>
    <row r="2671" spans="1:11" x14ac:dyDescent="0.3">
      <c r="A2671" s="2">
        <v>44308.208333333343</v>
      </c>
      <c r="B2671">
        <v>55479</v>
      </c>
      <c r="C2671">
        <v>55479</v>
      </c>
      <c r="D2671">
        <v>54785</v>
      </c>
      <c r="E2671">
        <v>54951</v>
      </c>
      <c r="F2671">
        <v>5752674.8542999998</v>
      </c>
      <c r="G2671" s="10">
        <f t="shared" si="123"/>
        <v>44308</v>
      </c>
      <c r="H2671">
        <f>_xlfn.XLOOKUP(Sheet1!G2671,USDKRW!$A$2:$A$1306,USDKRW!$B$2:$B$1306,,-1)</f>
        <v>1117.3</v>
      </c>
      <c r="I2671">
        <f t="shared" si="124"/>
        <v>61986686.699999996</v>
      </c>
      <c r="J2671">
        <f>_xlfn.XLOOKUP(A2671,upbit!$A:$A,upbit!$B:$B,,-1)</f>
        <v>69223000</v>
      </c>
      <c r="K2671">
        <f t="shared" si="125"/>
        <v>11.673979825735724</v>
      </c>
    </row>
    <row r="2672" spans="1:11" x14ac:dyDescent="0.3">
      <c r="A2672" s="2">
        <v>44308.25</v>
      </c>
      <c r="B2672">
        <v>54958</v>
      </c>
      <c r="C2672">
        <v>55195</v>
      </c>
      <c r="D2672">
        <v>54700</v>
      </c>
      <c r="E2672">
        <v>54750</v>
      </c>
      <c r="F2672">
        <v>2744809.3958000001</v>
      </c>
      <c r="G2672" s="10">
        <f t="shared" si="123"/>
        <v>44308</v>
      </c>
      <c r="H2672">
        <f>_xlfn.XLOOKUP(Sheet1!G2672,USDKRW!$A$2:$A$1306,USDKRW!$B$2:$B$1306,,-1)</f>
        <v>1117.3</v>
      </c>
      <c r="I2672">
        <f t="shared" si="124"/>
        <v>61404573.399999999</v>
      </c>
      <c r="J2672">
        <f>_xlfn.XLOOKUP(A2672,upbit!$A:$A,upbit!$B:$B,,-1)</f>
        <v>69350000</v>
      </c>
      <c r="K2672">
        <f t="shared" si="125"/>
        <v>12.939470401076015</v>
      </c>
    </row>
    <row r="2673" spans="1:11" x14ac:dyDescent="0.3">
      <c r="A2673" s="2">
        <v>44308.291666666657</v>
      </c>
      <c r="B2673">
        <v>54750</v>
      </c>
      <c r="C2673">
        <v>55029</v>
      </c>
      <c r="D2673">
        <v>53774</v>
      </c>
      <c r="E2673">
        <v>53990</v>
      </c>
      <c r="F2673">
        <v>38897899.824699998</v>
      </c>
      <c r="G2673" s="10">
        <f t="shared" si="123"/>
        <v>44308</v>
      </c>
      <c r="H2673">
        <f>_xlfn.XLOOKUP(Sheet1!G2673,USDKRW!$A$2:$A$1306,USDKRW!$B$2:$B$1306,,-1)</f>
        <v>1117.3</v>
      </c>
      <c r="I2673">
        <f t="shared" si="124"/>
        <v>61172175</v>
      </c>
      <c r="J2673">
        <f>_xlfn.XLOOKUP(A2673,upbit!$A:$A,upbit!$B:$B,,-1)</f>
        <v>68721000</v>
      </c>
      <c r="K2673">
        <f t="shared" si="125"/>
        <v>12.340291970981898</v>
      </c>
    </row>
    <row r="2674" spans="1:11" x14ac:dyDescent="0.3">
      <c r="A2674" s="2">
        <v>44308.333333333343</v>
      </c>
      <c r="B2674">
        <v>53990</v>
      </c>
      <c r="C2674">
        <v>54307</v>
      </c>
      <c r="D2674">
        <v>53631</v>
      </c>
      <c r="E2674">
        <v>53789</v>
      </c>
      <c r="F2674">
        <v>17983556.859700002</v>
      </c>
      <c r="G2674" s="10">
        <f t="shared" si="123"/>
        <v>44308</v>
      </c>
      <c r="H2674">
        <f>_xlfn.XLOOKUP(Sheet1!G2674,USDKRW!$A$2:$A$1306,USDKRW!$B$2:$B$1306,,-1)</f>
        <v>1117.3</v>
      </c>
      <c r="I2674">
        <f t="shared" si="124"/>
        <v>60323027</v>
      </c>
      <c r="J2674">
        <f>_xlfn.XLOOKUP(A2674,upbit!$A:$A,upbit!$B:$B,,-1)</f>
        <v>68288000</v>
      </c>
      <c r="K2674">
        <f t="shared" si="125"/>
        <v>13.203868234264826</v>
      </c>
    </row>
    <row r="2675" spans="1:11" x14ac:dyDescent="0.3">
      <c r="A2675" s="2">
        <v>44308.375</v>
      </c>
      <c r="B2675">
        <v>53789</v>
      </c>
      <c r="C2675">
        <v>54148</v>
      </c>
      <c r="D2675">
        <v>53230</v>
      </c>
      <c r="E2675">
        <v>54071</v>
      </c>
      <c r="F2675">
        <v>39100353.276799999</v>
      </c>
      <c r="G2675" s="10">
        <f t="shared" si="123"/>
        <v>44308</v>
      </c>
      <c r="H2675">
        <f>_xlfn.XLOOKUP(Sheet1!G2675,USDKRW!$A$2:$A$1306,USDKRW!$B$2:$B$1306,,-1)</f>
        <v>1117.3</v>
      </c>
      <c r="I2675">
        <f t="shared" si="124"/>
        <v>60098449.699999996</v>
      </c>
      <c r="J2675">
        <f>_xlfn.XLOOKUP(A2675,upbit!$A:$A,upbit!$B:$B,,-1)</f>
        <v>68193000</v>
      </c>
      <c r="K2675">
        <f t="shared" si="125"/>
        <v>13.46881714987067</v>
      </c>
    </row>
    <row r="2676" spans="1:11" x14ac:dyDescent="0.3">
      <c r="A2676" s="2">
        <v>44308.416666666657</v>
      </c>
      <c r="B2676">
        <v>54071</v>
      </c>
      <c r="C2676">
        <v>54635</v>
      </c>
      <c r="D2676">
        <v>53912</v>
      </c>
      <c r="E2676">
        <v>53920</v>
      </c>
      <c r="F2676">
        <v>7749374.1001000004</v>
      </c>
      <c r="G2676" s="10">
        <f t="shared" si="123"/>
        <v>44308</v>
      </c>
      <c r="H2676">
        <f>_xlfn.XLOOKUP(Sheet1!G2676,USDKRW!$A$2:$A$1306,USDKRW!$B$2:$B$1306,,-1)</f>
        <v>1117.3</v>
      </c>
      <c r="I2676">
        <f t="shared" si="124"/>
        <v>60413528.299999997</v>
      </c>
      <c r="J2676">
        <f>_xlfn.XLOOKUP(A2676,upbit!$A:$A,upbit!$B:$B,,-1)</f>
        <v>68295000</v>
      </c>
      <c r="K2676">
        <f t="shared" si="125"/>
        <v>13.045872210711451</v>
      </c>
    </row>
    <row r="2677" spans="1:11" x14ac:dyDescent="0.3">
      <c r="A2677" s="2">
        <v>44308.458333333343</v>
      </c>
      <c r="B2677">
        <v>53920</v>
      </c>
      <c r="C2677">
        <v>53950</v>
      </c>
      <c r="D2677">
        <v>52557</v>
      </c>
      <c r="E2677">
        <v>53769</v>
      </c>
      <c r="F2677">
        <v>52940794.317900002</v>
      </c>
      <c r="G2677" s="10">
        <f t="shared" si="123"/>
        <v>44308</v>
      </c>
      <c r="H2677">
        <f>_xlfn.XLOOKUP(Sheet1!G2677,USDKRW!$A$2:$A$1306,USDKRW!$B$2:$B$1306,,-1)</f>
        <v>1117.3</v>
      </c>
      <c r="I2677">
        <f t="shared" si="124"/>
        <v>60244816</v>
      </c>
      <c r="J2677">
        <f>_xlfn.XLOOKUP(A2677,upbit!$A:$A,upbit!$B:$B,,-1)</f>
        <v>67930000</v>
      </c>
      <c r="K2677">
        <f t="shared" si="125"/>
        <v>12.756589712216893</v>
      </c>
    </row>
    <row r="2678" spans="1:11" x14ac:dyDescent="0.3">
      <c r="A2678" s="2">
        <v>44308.5</v>
      </c>
      <c r="B2678">
        <v>53769</v>
      </c>
      <c r="C2678">
        <v>54148</v>
      </c>
      <c r="D2678">
        <v>53341</v>
      </c>
      <c r="E2678">
        <v>53500</v>
      </c>
      <c r="F2678">
        <v>7613315.0005999999</v>
      </c>
      <c r="G2678" s="10">
        <f t="shared" si="123"/>
        <v>44308</v>
      </c>
      <c r="H2678">
        <f>_xlfn.XLOOKUP(Sheet1!G2678,USDKRW!$A$2:$A$1306,USDKRW!$B$2:$B$1306,,-1)</f>
        <v>1117.3</v>
      </c>
      <c r="I2678">
        <f t="shared" si="124"/>
        <v>60076103.699999996</v>
      </c>
      <c r="J2678">
        <f>_xlfn.XLOOKUP(A2678,upbit!$A:$A,upbit!$B:$B,,-1)</f>
        <v>67100000</v>
      </c>
      <c r="K2678">
        <f t="shared" si="125"/>
        <v>11.691664184939476</v>
      </c>
    </row>
    <row r="2679" spans="1:11" x14ac:dyDescent="0.3">
      <c r="A2679" s="2">
        <v>44308.541666666657</v>
      </c>
      <c r="B2679">
        <v>53500</v>
      </c>
      <c r="C2679">
        <v>54345</v>
      </c>
      <c r="D2679">
        <v>53460</v>
      </c>
      <c r="E2679">
        <v>54278</v>
      </c>
      <c r="F2679">
        <v>2499340.3857</v>
      </c>
      <c r="G2679" s="10">
        <f t="shared" si="123"/>
        <v>44308</v>
      </c>
      <c r="H2679">
        <f>_xlfn.XLOOKUP(Sheet1!G2679,USDKRW!$A$2:$A$1306,USDKRW!$B$2:$B$1306,,-1)</f>
        <v>1117.3</v>
      </c>
      <c r="I2679">
        <f t="shared" si="124"/>
        <v>59775550</v>
      </c>
      <c r="J2679">
        <f>_xlfn.XLOOKUP(A2679,upbit!$A:$A,upbit!$B:$B,,-1)</f>
        <v>65266000</v>
      </c>
      <c r="K2679">
        <f t="shared" si="125"/>
        <v>9.1851099655293922</v>
      </c>
    </row>
    <row r="2680" spans="1:11" x14ac:dyDescent="0.3">
      <c r="A2680" s="2">
        <v>44308.583333333343</v>
      </c>
      <c r="B2680">
        <v>54278</v>
      </c>
      <c r="C2680">
        <v>54623</v>
      </c>
      <c r="D2680">
        <v>54031</v>
      </c>
      <c r="E2680">
        <v>54466</v>
      </c>
      <c r="F2680">
        <v>2909503.5627000001</v>
      </c>
      <c r="G2680" s="10">
        <f t="shared" si="123"/>
        <v>44308</v>
      </c>
      <c r="H2680">
        <f>_xlfn.XLOOKUP(Sheet1!G2680,USDKRW!$A$2:$A$1306,USDKRW!$B$2:$B$1306,,-1)</f>
        <v>1117.3</v>
      </c>
      <c r="I2680">
        <f t="shared" si="124"/>
        <v>60644809.399999999</v>
      </c>
      <c r="J2680">
        <f>_xlfn.XLOOKUP(A2680,upbit!$A:$A,upbit!$B:$B,,-1)</f>
        <v>66098000</v>
      </c>
      <c r="K2680">
        <f t="shared" si="125"/>
        <v>8.99201539909531</v>
      </c>
    </row>
    <row r="2681" spans="1:11" x14ac:dyDescent="0.3">
      <c r="A2681" s="2">
        <v>44308.625</v>
      </c>
      <c r="B2681">
        <v>54466</v>
      </c>
      <c r="C2681">
        <v>54853</v>
      </c>
      <c r="D2681">
        <v>54382</v>
      </c>
      <c r="E2681">
        <v>54472</v>
      </c>
      <c r="F2681">
        <v>1231430.3108999999</v>
      </c>
      <c r="G2681" s="10">
        <f t="shared" si="123"/>
        <v>44308</v>
      </c>
      <c r="H2681">
        <f>_xlfn.XLOOKUP(Sheet1!G2681,USDKRW!$A$2:$A$1306,USDKRW!$B$2:$B$1306,,-1)</f>
        <v>1117.3</v>
      </c>
      <c r="I2681">
        <f t="shared" si="124"/>
        <v>60854861.799999997</v>
      </c>
      <c r="J2681">
        <f>_xlfn.XLOOKUP(A2681,upbit!$A:$A,upbit!$B:$B,,-1)</f>
        <v>65978000</v>
      </c>
      <c r="K2681">
        <f t="shared" si="125"/>
        <v>8.4186177545472631</v>
      </c>
    </row>
    <row r="2682" spans="1:11" x14ac:dyDescent="0.3">
      <c r="A2682" s="2">
        <v>44308.666666666657</v>
      </c>
      <c r="B2682">
        <v>54472</v>
      </c>
      <c r="C2682">
        <v>54600</v>
      </c>
      <c r="D2682">
        <v>54101</v>
      </c>
      <c r="E2682">
        <v>54135</v>
      </c>
      <c r="F2682">
        <v>1492368.895</v>
      </c>
      <c r="G2682" s="10">
        <f t="shared" si="123"/>
        <v>44308</v>
      </c>
      <c r="H2682">
        <f>_xlfn.XLOOKUP(Sheet1!G2682,USDKRW!$A$2:$A$1306,USDKRW!$B$2:$B$1306,,-1)</f>
        <v>1117.3</v>
      </c>
      <c r="I2682">
        <f t="shared" si="124"/>
        <v>60861565.599999994</v>
      </c>
      <c r="J2682">
        <f>_xlfn.XLOOKUP(A2682,upbit!$A:$A,upbit!$B:$B,,-1)</f>
        <v>65904000</v>
      </c>
      <c r="K2682">
        <f t="shared" si="125"/>
        <v>8.2850882166593642</v>
      </c>
    </row>
    <row r="2683" spans="1:11" x14ac:dyDescent="0.3">
      <c r="A2683" s="2">
        <v>44308.708333333343</v>
      </c>
      <c r="B2683">
        <v>54135</v>
      </c>
      <c r="C2683">
        <v>54252</v>
      </c>
      <c r="D2683">
        <v>53085</v>
      </c>
      <c r="E2683">
        <v>53638</v>
      </c>
      <c r="F2683">
        <v>3951012.2557000001</v>
      </c>
      <c r="G2683" s="10">
        <f t="shared" si="123"/>
        <v>44308</v>
      </c>
      <c r="H2683">
        <f>_xlfn.XLOOKUP(Sheet1!G2683,USDKRW!$A$2:$A$1306,USDKRW!$B$2:$B$1306,,-1)</f>
        <v>1117.3</v>
      </c>
      <c r="I2683">
        <f t="shared" si="124"/>
        <v>60485035.5</v>
      </c>
      <c r="J2683">
        <f>_xlfn.XLOOKUP(A2683,upbit!$A:$A,upbit!$B:$B,,-1)</f>
        <v>65501000</v>
      </c>
      <c r="K2683">
        <f t="shared" si="125"/>
        <v>8.2929016384556853</v>
      </c>
    </row>
    <row r="2684" spans="1:11" x14ac:dyDescent="0.3">
      <c r="A2684" s="2">
        <v>44308.75</v>
      </c>
      <c r="B2684">
        <v>53638</v>
      </c>
      <c r="C2684">
        <v>54354</v>
      </c>
      <c r="D2684">
        <v>53265</v>
      </c>
      <c r="E2684">
        <v>54302</v>
      </c>
      <c r="F2684">
        <v>2834519.1592999999</v>
      </c>
      <c r="G2684" s="10">
        <f t="shared" si="123"/>
        <v>44308</v>
      </c>
      <c r="H2684">
        <f>_xlfn.XLOOKUP(Sheet1!G2684,USDKRW!$A$2:$A$1306,USDKRW!$B$2:$B$1306,,-1)</f>
        <v>1117.3</v>
      </c>
      <c r="I2684">
        <f t="shared" si="124"/>
        <v>59929737.399999999</v>
      </c>
      <c r="J2684">
        <f>_xlfn.XLOOKUP(A2684,upbit!$A:$A,upbit!$B:$B,,-1)</f>
        <v>63983000</v>
      </c>
      <c r="K2684">
        <f t="shared" si="125"/>
        <v>6.763357851789964</v>
      </c>
    </row>
    <row r="2685" spans="1:11" x14ac:dyDescent="0.3">
      <c r="A2685" s="2">
        <v>44308.791666666657</v>
      </c>
      <c r="B2685">
        <v>54302</v>
      </c>
      <c r="C2685">
        <v>54438</v>
      </c>
      <c r="D2685">
        <v>53870</v>
      </c>
      <c r="E2685">
        <v>53880</v>
      </c>
      <c r="F2685">
        <v>5393143.6891999999</v>
      </c>
      <c r="G2685" s="10">
        <f t="shared" si="123"/>
        <v>44308</v>
      </c>
      <c r="H2685">
        <f>_xlfn.XLOOKUP(Sheet1!G2685,USDKRW!$A$2:$A$1306,USDKRW!$B$2:$B$1306,,-1)</f>
        <v>1117.3</v>
      </c>
      <c r="I2685">
        <f t="shared" si="124"/>
        <v>60671624.599999994</v>
      </c>
      <c r="J2685">
        <f>_xlfn.XLOOKUP(A2685,upbit!$A:$A,upbit!$B:$B,,-1)</f>
        <v>65310000</v>
      </c>
      <c r="K2685">
        <f t="shared" si="125"/>
        <v>7.6450489509390929</v>
      </c>
    </row>
    <row r="2686" spans="1:11" x14ac:dyDescent="0.3">
      <c r="A2686" s="2">
        <v>44308.833333333343</v>
      </c>
      <c r="B2686">
        <v>53880</v>
      </c>
      <c r="C2686">
        <v>55208</v>
      </c>
      <c r="D2686">
        <v>53880</v>
      </c>
      <c r="E2686">
        <v>54860</v>
      </c>
      <c r="F2686">
        <v>3631223.5414</v>
      </c>
      <c r="G2686" s="10">
        <f t="shared" si="123"/>
        <v>44308</v>
      </c>
      <c r="H2686">
        <f>_xlfn.XLOOKUP(Sheet1!G2686,USDKRW!$A$2:$A$1306,USDKRW!$B$2:$B$1306,,-1)</f>
        <v>1117.3</v>
      </c>
      <c r="I2686">
        <f t="shared" si="124"/>
        <v>60200124</v>
      </c>
      <c r="J2686">
        <f>_xlfn.XLOOKUP(A2686,upbit!$A:$A,upbit!$B:$B,,-1)</f>
        <v>64888000</v>
      </c>
      <c r="K2686">
        <f t="shared" si="125"/>
        <v>7.7871533952322158</v>
      </c>
    </row>
    <row r="2687" spans="1:11" x14ac:dyDescent="0.3">
      <c r="A2687" s="2">
        <v>44308.875</v>
      </c>
      <c r="B2687">
        <v>54860</v>
      </c>
      <c r="C2687">
        <v>55467</v>
      </c>
      <c r="D2687">
        <v>54735</v>
      </c>
      <c r="E2687">
        <v>54997</v>
      </c>
      <c r="F2687">
        <v>3324907.5943</v>
      </c>
      <c r="G2687" s="10">
        <f t="shared" si="123"/>
        <v>44308</v>
      </c>
      <c r="H2687">
        <f>_xlfn.XLOOKUP(Sheet1!G2687,USDKRW!$A$2:$A$1306,USDKRW!$B$2:$B$1306,,-1)</f>
        <v>1117.3</v>
      </c>
      <c r="I2687">
        <f t="shared" si="124"/>
        <v>61295078</v>
      </c>
      <c r="J2687">
        <f>_xlfn.XLOOKUP(A2687,upbit!$A:$A,upbit!$B:$B,,-1)</f>
        <v>66515000</v>
      </c>
      <c r="K2687">
        <f t="shared" si="125"/>
        <v>8.5160540949144483</v>
      </c>
    </row>
    <row r="2688" spans="1:11" x14ac:dyDescent="0.3">
      <c r="A2688" s="2">
        <v>44308.916666666657</v>
      </c>
      <c r="B2688">
        <v>54997</v>
      </c>
      <c r="C2688">
        <v>55305</v>
      </c>
      <c r="D2688">
        <v>54400</v>
      </c>
      <c r="E2688">
        <v>54412</v>
      </c>
      <c r="F2688">
        <v>1902658.5327000001</v>
      </c>
      <c r="G2688" s="10">
        <f t="shared" si="123"/>
        <v>44308</v>
      </c>
      <c r="H2688">
        <f>_xlfn.XLOOKUP(Sheet1!G2688,USDKRW!$A$2:$A$1306,USDKRW!$B$2:$B$1306,,-1)</f>
        <v>1117.3</v>
      </c>
      <c r="I2688">
        <f t="shared" si="124"/>
        <v>61448148.099999994</v>
      </c>
      <c r="J2688">
        <f>_xlfn.XLOOKUP(A2688,upbit!$A:$A,upbit!$B:$B,,-1)</f>
        <v>66768000</v>
      </c>
      <c r="K2688">
        <f t="shared" si="125"/>
        <v>8.6574649757427125</v>
      </c>
    </row>
    <row r="2689" spans="1:11" x14ac:dyDescent="0.3">
      <c r="A2689" s="2">
        <v>44308.958333333343</v>
      </c>
      <c r="B2689">
        <v>54412</v>
      </c>
      <c r="C2689">
        <v>54856</v>
      </c>
      <c r="D2689">
        <v>54381</v>
      </c>
      <c r="E2689">
        <v>54761</v>
      </c>
      <c r="F2689">
        <v>1771001.8041999999</v>
      </c>
      <c r="G2689" s="10">
        <f t="shared" si="123"/>
        <v>44308</v>
      </c>
      <c r="H2689">
        <f>_xlfn.XLOOKUP(Sheet1!G2689,USDKRW!$A$2:$A$1306,USDKRW!$B$2:$B$1306,,-1)</f>
        <v>1117.3</v>
      </c>
      <c r="I2689">
        <f t="shared" si="124"/>
        <v>60794527.599999994</v>
      </c>
      <c r="J2689">
        <f>_xlfn.XLOOKUP(A2689,upbit!$A:$A,upbit!$B:$B,,-1)</f>
        <v>66006000</v>
      </c>
      <c r="K2689">
        <f t="shared" si="125"/>
        <v>8.5722722187909781</v>
      </c>
    </row>
    <row r="2690" spans="1:11" x14ac:dyDescent="0.3">
      <c r="A2690" s="2">
        <v>44309</v>
      </c>
      <c r="B2690">
        <v>54761</v>
      </c>
      <c r="C2690">
        <v>54837</v>
      </c>
      <c r="D2690">
        <v>54325</v>
      </c>
      <c r="E2690">
        <v>54659</v>
      </c>
      <c r="F2690">
        <v>2056301.5577</v>
      </c>
      <c r="G2690" s="10">
        <f t="shared" si="123"/>
        <v>44309</v>
      </c>
      <c r="H2690">
        <f>_xlfn.XLOOKUP(Sheet1!G2690,USDKRW!$A$2:$A$1306,USDKRW!$B$2:$B$1306,,-1)</f>
        <v>1115.0999999999999</v>
      </c>
      <c r="I2690">
        <f t="shared" si="124"/>
        <v>61063991.099999994</v>
      </c>
      <c r="J2690">
        <f>_xlfn.XLOOKUP(A2690,upbit!$A:$A,upbit!$B:$B,,-1)</f>
        <v>66053000</v>
      </c>
      <c r="K2690">
        <f t="shared" si="125"/>
        <v>8.1701323646367499</v>
      </c>
    </row>
    <row r="2691" spans="1:11" x14ac:dyDescent="0.3">
      <c r="A2691" s="2">
        <v>44309.041666666657</v>
      </c>
      <c r="B2691">
        <v>54659</v>
      </c>
      <c r="C2691">
        <v>55154</v>
      </c>
      <c r="D2691">
        <v>54492</v>
      </c>
      <c r="E2691">
        <v>54900</v>
      </c>
      <c r="F2691">
        <v>2026798.2338</v>
      </c>
      <c r="G2691" s="10">
        <f t="shared" ref="G2691:G2754" si="126">ROUNDDOWN(A2691,0)</f>
        <v>44309</v>
      </c>
      <c r="H2691">
        <f>_xlfn.XLOOKUP(Sheet1!G2691,USDKRW!$A$2:$A$1306,USDKRW!$B$2:$B$1306,,-1)</f>
        <v>1115.0999999999999</v>
      </c>
      <c r="I2691">
        <f t="shared" ref="I2691:I2754" si="127">B2691*H2691</f>
        <v>60950250.899999999</v>
      </c>
      <c r="J2691">
        <f>_xlfn.XLOOKUP(A2691,upbit!$A:$A,upbit!$B:$B,,-1)</f>
        <v>65450000</v>
      </c>
      <c r="K2691">
        <f t="shared" ref="K2691:K2754" si="128">(J2691/I2691-1)*100</f>
        <v>7.3826588628530088</v>
      </c>
    </row>
    <row r="2692" spans="1:11" x14ac:dyDescent="0.3">
      <c r="A2692" s="2">
        <v>44309.083333333343</v>
      </c>
      <c r="B2692">
        <v>54900</v>
      </c>
      <c r="C2692">
        <v>55017</v>
      </c>
      <c r="D2692">
        <v>53387</v>
      </c>
      <c r="E2692">
        <v>53449</v>
      </c>
      <c r="F2692">
        <v>4225842.7462999998</v>
      </c>
      <c r="G2692" s="10">
        <f t="shared" si="126"/>
        <v>44309</v>
      </c>
      <c r="H2692">
        <f>_xlfn.XLOOKUP(Sheet1!G2692,USDKRW!$A$2:$A$1306,USDKRW!$B$2:$B$1306,,-1)</f>
        <v>1115.0999999999999</v>
      </c>
      <c r="I2692">
        <f t="shared" si="127"/>
        <v>61218989.999999993</v>
      </c>
      <c r="J2692">
        <f>_xlfn.XLOOKUP(A2692,upbit!$A:$A,upbit!$B:$B,,-1)</f>
        <v>65392000</v>
      </c>
      <c r="K2692">
        <f t="shared" si="128"/>
        <v>6.8165286621030718</v>
      </c>
    </row>
    <row r="2693" spans="1:11" x14ac:dyDescent="0.3">
      <c r="A2693" s="2">
        <v>44309.125</v>
      </c>
      <c r="B2693">
        <v>53449</v>
      </c>
      <c r="C2693">
        <v>53650</v>
      </c>
      <c r="D2693">
        <v>52717</v>
      </c>
      <c r="E2693">
        <v>53380</v>
      </c>
      <c r="F2693">
        <v>12697641.5789</v>
      </c>
      <c r="G2693" s="10">
        <f t="shared" si="126"/>
        <v>44309</v>
      </c>
      <c r="H2693">
        <f>_xlfn.XLOOKUP(Sheet1!G2693,USDKRW!$A$2:$A$1306,USDKRW!$B$2:$B$1306,,-1)</f>
        <v>1115.0999999999999</v>
      </c>
      <c r="I2693">
        <f t="shared" si="127"/>
        <v>59600979.899999999</v>
      </c>
      <c r="J2693">
        <f>_xlfn.XLOOKUP(A2693,upbit!$A:$A,upbit!$B:$B,,-1)</f>
        <v>64310000</v>
      </c>
      <c r="K2693">
        <f t="shared" si="128"/>
        <v>7.9009105351974362</v>
      </c>
    </row>
    <row r="2694" spans="1:11" x14ac:dyDescent="0.3">
      <c r="A2694" s="2">
        <v>44309.166666666657</v>
      </c>
      <c r="B2694">
        <v>53380</v>
      </c>
      <c r="C2694">
        <v>53541</v>
      </c>
      <c r="D2694">
        <v>52229</v>
      </c>
      <c r="E2694">
        <v>52940</v>
      </c>
      <c r="F2694">
        <v>8858781.6382999998</v>
      </c>
      <c r="G2694" s="10">
        <f t="shared" si="126"/>
        <v>44309</v>
      </c>
      <c r="H2694">
        <f>_xlfn.XLOOKUP(Sheet1!G2694,USDKRW!$A$2:$A$1306,USDKRW!$B$2:$B$1306,,-1)</f>
        <v>1115.0999999999999</v>
      </c>
      <c r="I2694">
        <f t="shared" si="127"/>
        <v>59524037.999999993</v>
      </c>
      <c r="J2694">
        <f>_xlfn.XLOOKUP(A2694,upbit!$A:$A,upbit!$B:$B,,-1)</f>
        <v>64237000</v>
      </c>
      <c r="K2694">
        <f t="shared" si="128"/>
        <v>7.9177457685246644</v>
      </c>
    </row>
    <row r="2695" spans="1:11" x14ac:dyDescent="0.3">
      <c r="A2695" s="2">
        <v>44309.208333333343</v>
      </c>
      <c r="B2695">
        <v>52940</v>
      </c>
      <c r="C2695">
        <v>52940</v>
      </c>
      <c r="D2695">
        <v>51487</v>
      </c>
      <c r="E2695">
        <v>51626</v>
      </c>
      <c r="F2695">
        <v>9599165.0940000005</v>
      </c>
      <c r="G2695" s="10">
        <f t="shared" si="126"/>
        <v>44309</v>
      </c>
      <c r="H2695">
        <f>_xlfn.XLOOKUP(Sheet1!G2695,USDKRW!$A$2:$A$1306,USDKRW!$B$2:$B$1306,,-1)</f>
        <v>1115.0999999999999</v>
      </c>
      <c r="I2695">
        <f t="shared" si="127"/>
        <v>59033393.999999993</v>
      </c>
      <c r="J2695">
        <f>_xlfn.XLOOKUP(A2695,upbit!$A:$A,upbit!$B:$B,,-1)</f>
        <v>63951000</v>
      </c>
      <c r="K2695">
        <f t="shared" si="128"/>
        <v>8.3302105245719247</v>
      </c>
    </row>
    <row r="2696" spans="1:11" x14ac:dyDescent="0.3">
      <c r="A2696" s="2">
        <v>44309.25</v>
      </c>
      <c r="B2696">
        <v>51626</v>
      </c>
      <c r="C2696">
        <v>52045</v>
      </c>
      <c r="D2696">
        <v>50497</v>
      </c>
      <c r="E2696">
        <v>51678</v>
      </c>
      <c r="F2696">
        <v>17792595.1215</v>
      </c>
      <c r="G2696" s="10">
        <f t="shared" si="126"/>
        <v>44309</v>
      </c>
      <c r="H2696">
        <f>_xlfn.XLOOKUP(Sheet1!G2696,USDKRW!$A$2:$A$1306,USDKRW!$B$2:$B$1306,,-1)</f>
        <v>1115.0999999999999</v>
      </c>
      <c r="I2696">
        <f t="shared" si="127"/>
        <v>57568152.599999994</v>
      </c>
      <c r="J2696">
        <f>_xlfn.XLOOKUP(A2696,upbit!$A:$A,upbit!$B:$B,,-1)</f>
        <v>63483000</v>
      </c>
      <c r="K2696">
        <f t="shared" si="128"/>
        <v>10.274513134194274</v>
      </c>
    </row>
    <row r="2697" spans="1:11" x14ac:dyDescent="0.3">
      <c r="A2697" s="2">
        <v>44309.291666666657</v>
      </c>
      <c r="B2697">
        <v>51678</v>
      </c>
      <c r="C2697">
        <v>52237</v>
      </c>
      <c r="D2697">
        <v>51320</v>
      </c>
      <c r="E2697">
        <v>51612</v>
      </c>
      <c r="F2697">
        <v>4150122.0934000001</v>
      </c>
      <c r="G2697" s="10">
        <f t="shared" si="126"/>
        <v>44309</v>
      </c>
      <c r="H2697">
        <f>_xlfn.XLOOKUP(Sheet1!G2697,USDKRW!$A$2:$A$1306,USDKRW!$B$2:$B$1306,,-1)</f>
        <v>1115.0999999999999</v>
      </c>
      <c r="I2697">
        <f t="shared" si="127"/>
        <v>57626137.799999997</v>
      </c>
      <c r="J2697">
        <f>_xlfn.XLOOKUP(A2697,upbit!$A:$A,upbit!$B:$B,,-1)</f>
        <v>62797000</v>
      </c>
      <c r="K2697">
        <f t="shared" si="128"/>
        <v>8.9731194860676702</v>
      </c>
    </row>
    <row r="2698" spans="1:11" x14ac:dyDescent="0.3">
      <c r="A2698" s="2">
        <v>44309.333333333343</v>
      </c>
      <c r="B2698">
        <v>51610</v>
      </c>
      <c r="C2698">
        <v>52223</v>
      </c>
      <c r="D2698">
        <v>51459</v>
      </c>
      <c r="E2698">
        <v>51683</v>
      </c>
      <c r="F2698">
        <v>3384844.8171000001</v>
      </c>
      <c r="G2698" s="10">
        <f t="shared" si="126"/>
        <v>44309</v>
      </c>
      <c r="H2698">
        <f>_xlfn.XLOOKUP(Sheet1!G2698,USDKRW!$A$2:$A$1306,USDKRW!$B$2:$B$1306,,-1)</f>
        <v>1115.0999999999999</v>
      </c>
      <c r="I2698">
        <f t="shared" si="127"/>
        <v>57550310.999999993</v>
      </c>
      <c r="J2698">
        <f>_xlfn.XLOOKUP(A2698,upbit!$A:$A,upbit!$B:$B,,-1)</f>
        <v>60303000</v>
      </c>
      <c r="K2698">
        <f t="shared" si="128"/>
        <v>4.7831001295544739</v>
      </c>
    </row>
    <row r="2699" spans="1:11" x14ac:dyDescent="0.3">
      <c r="A2699" s="2">
        <v>44309.375</v>
      </c>
      <c r="B2699">
        <v>51683</v>
      </c>
      <c r="C2699">
        <v>52126</v>
      </c>
      <c r="D2699">
        <v>51282</v>
      </c>
      <c r="E2699">
        <v>51520</v>
      </c>
      <c r="F2699">
        <v>4099736.8728</v>
      </c>
      <c r="G2699" s="10">
        <f t="shared" si="126"/>
        <v>44309</v>
      </c>
      <c r="H2699">
        <f>_xlfn.XLOOKUP(Sheet1!G2699,USDKRW!$A$2:$A$1306,USDKRW!$B$2:$B$1306,,-1)</f>
        <v>1115.0999999999999</v>
      </c>
      <c r="I2699">
        <f t="shared" si="127"/>
        <v>57631713.299999997</v>
      </c>
      <c r="J2699">
        <f>_xlfn.XLOOKUP(A2699,upbit!$A:$A,upbit!$B:$B,,-1)</f>
        <v>59950000</v>
      </c>
      <c r="K2699">
        <f t="shared" si="128"/>
        <v>4.0225885493499591</v>
      </c>
    </row>
    <row r="2700" spans="1:11" x14ac:dyDescent="0.3">
      <c r="A2700" s="2">
        <v>44309.416666666657</v>
      </c>
      <c r="B2700">
        <v>51520</v>
      </c>
      <c r="C2700">
        <v>51724</v>
      </c>
      <c r="D2700">
        <v>49660</v>
      </c>
      <c r="E2700">
        <v>51063</v>
      </c>
      <c r="F2700">
        <v>13991549.1592</v>
      </c>
      <c r="G2700" s="10">
        <f t="shared" si="126"/>
        <v>44309</v>
      </c>
      <c r="H2700">
        <f>_xlfn.XLOOKUP(Sheet1!G2700,USDKRW!$A$2:$A$1306,USDKRW!$B$2:$B$1306,,-1)</f>
        <v>1115.0999999999999</v>
      </c>
      <c r="I2700">
        <f t="shared" si="127"/>
        <v>57449951.999999993</v>
      </c>
      <c r="J2700">
        <f>_xlfn.XLOOKUP(A2700,upbit!$A:$A,upbit!$B:$B,,-1)</f>
        <v>60653000</v>
      </c>
      <c r="K2700">
        <f t="shared" si="128"/>
        <v>5.5753710638435594</v>
      </c>
    </row>
    <row r="2701" spans="1:11" x14ac:dyDescent="0.3">
      <c r="A2701" s="2">
        <v>44309.458333333343</v>
      </c>
      <c r="B2701">
        <v>51042</v>
      </c>
      <c r="C2701">
        <v>51417</v>
      </c>
      <c r="D2701">
        <v>48588</v>
      </c>
      <c r="E2701">
        <v>49970</v>
      </c>
      <c r="F2701">
        <v>15662177.7248</v>
      </c>
      <c r="G2701" s="10">
        <f t="shared" si="126"/>
        <v>44309</v>
      </c>
      <c r="H2701">
        <f>_xlfn.XLOOKUP(Sheet1!G2701,USDKRW!$A$2:$A$1306,USDKRW!$B$2:$B$1306,,-1)</f>
        <v>1115.0999999999999</v>
      </c>
      <c r="I2701">
        <f t="shared" si="127"/>
        <v>56916934.199999996</v>
      </c>
      <c r="J2701">
        <f>_xlfn.XLOOKUP(A2701,upbit!$A:$A,upbit!$B:$B,,-1)</f>
        <v>58748000</v>
      </c>
      <c r="K2701">
        <f t="shared" si="128"/>
        <v>3.2170843804865346</v>
      </c>
    </row>
    <row r="2702" spans="1:11" x14ac:dyDescent="0.3">
      <c r="A2702" s="2">
        <v>44309.5</v>
      </c>
      <c r="B2702">
        <v>49971</v>
      </c>
      <c r="C2702">
        <v>50473</v>
      </c>
      <c r="D2702">
        <v>49658</v>
      </c>
      <c r="E2702">
        <v>50291</v>
      </c>
      <c r="F2702">
        <v>7619251.4430999998</v>
      </c>
      <c r="G2702" s="10">
        <f t="shared" si="126"/>
        <v>44309</v>
      </c>
      <c r="H2702">
        <f>_xlfn.XLOOKUP(Sheet1!G2702,USDKRW!$A$2:$A$1306,USDKRW!$B$2:$B$1306,,-1)</f>
        <v>1115.0999999999999</v>
      </c>
      <c r="I2702">
        <f t="shared" si="127"/>
        <v>55722662.099999994</v>
      </c>
      <c r="J2702">
        <f>_xlfn.XLOOKUP(A2702,upbit!$A:$A,upbit!$B:$B,,-1)</f>
        <v>56875000</v>
      </c>
      <c r="K2702">
        <f t="shared" si="128"/>
        <v>2.0679878824382492</v>
      </c>
    </row>
    <row r="2703" spans="1:11" x14ac:dyDescent="0.3">
      <c r="A2703" s="2">
        <v>44309.541666666657</v>
      </c>
      <c r="B2703">
        <v>50291</v>
      </c>
      <c r="C2703">
        <v>50555</v>
      </c>
      <c r="D2703">
        <v>49082</v>
      </c>
      <c r="E2703">
        <v>49174</v>
      </c>
      <c r="F2703">
        <v>18407100.872900002</v>
      </c>
      <c r="G2703" s="10">
        <f t="shared" si="126"/>
        <v>44309</v>
      </c>
      <c r="H2703">
        <f>_xlfn.XLOOKUP(Sheet1!G2703,USDKRW!$A$2:$A$1306,USDKRW!$B$2:$B$1306,,-1)</f>
        <v>1115.0999999999999</v>
      </c>
      <c r="I2703">
        <f t="shared" si="127"/>
        <v>56079494.099999994</v>
      </c>
      <c r="J2703">
        <f>_xlfn.XLOOKUP(A2703,upbit!$A:$A,upbit!$B:$B,,-1)</f>
        <v>58189000</v>
      </c>
      <c r="K2703">
        <f t="shared" si="128"/>
        <v>3.7616350394287901</v>
      </c>
    </row>
    <row r="2704" spans="1:11" x14ac:dyDescent="0.3">
      <c r="A2704" s="2">
        <v>44309.583333333343</v>
      </c>
      <c r="B2704">
        <v>49175</v>
      </c>
      <c r="C2704">
        <v>49908</v>
      </c>
      <c r="D2704">
        <v>48459</v>
      </c>
      <c r="E2704">
        <v>49504</v>
      </c>
      <c r="F2704">
        <v>63617338.456299998</v>
      </c>
      <c r="G2704" s="10">
        <f t="shared" si="126"/>
        <v>44309</v>
      </c>
      <c r="H2704">
        <f>_xlfn.XLOOKUP(Sheet1!G2704,USDKRW!$A$2:$A$1306,USDKRW!$B$2:$B$1306,,-1)</f>
        <v>1115.0999999999999</v>
      </c>
      <c r="I2704">
        <f t="shared" si="127"/>
        <v>54835042.499999993</v>
      </c>
      <c r="J2704">
        <f>_xlfn.XLOOKUP(A2704,upbit!$A:$A,upbit!$B:$B,,-1)</f>
        <v>56800000</v>
      </c>
      <c r="K2704">
        <f t="shared" si="128"/>
        <v>3.5833974232809318</v>
      </c>
    </row>
    <row r="2705" spans="1:11" x14ac:dyDescent="0.3">
      <c r="A2705" s="2">
        <v>44309.625</v>
      </c>
      <c r="B2705">
        <v>49501</v>
      </c>
      <c r="C2705">
        <v>49509</v>
      </c>
      <c r="D2705">
        <v>48501</v>
      </c>
      <c r="E2705">
        <v>49050</v>
      </c>
      <c r="F2705">
        <v>62221739.931100003</v>
      </c>
      <c r="G2705" s="10">
        <f t="shared" si="126"/>
        <v>44309</v>
      </c>
      <c r="H2705">
        <f>_xlfn.XLOOKUP(Sheet1!G2705,USDKRW!$A$2:$A$1306,USDKRW!$B$2:$B$1306,,-1)</f>
        <v>1115.0999999999999</v>
      </c>
      <c r="I2705">
        <f t="shared" si="127"/>
        <v>55198565.099999994</v>
      </c>
      <c r="J2705">
        <f>_xlfn.XLOOKUP(A2705,upbit!$A:$A,upbit!$B:$B,,-1)</f>
        <v>57202000</v>
      </c>
      <c r="K2705">
        <f t="shared" si="128"/>
        <v>3.629505398139421</v>
      </c>
    </row>
    <row r="2706" spans="1:11" x14ac:dyDescent="0.3">
      <c r="A2706" s="2">
        <v>44309.666666666657</v>
      </c>
      <c r="B2706">
        <v>49050</v>
      </c>
      <c r="C2706">
        <v>49489</v>
      </c>
      <c r="D2706">
        <v>47665</v>
      </c>
      <c r="E2706">
        <v>47931</v>
      </c>
      <c r="F2706">
        <v>63734675.537699997</v>
      </c>
      <c r="G2706" s="10">
        <f t="shared" si="126"/>
        <v>44309</v>
      </c>
      <c r="H2706">
        <f>_xlfn.XLOOKUP(Sheet1!G2706,USDKRW!$A$2:$A$1306,USDKRW!$B$2:$B$1306,,-1)</f>
        <v>1115.0999999999999</v>
      </c>
      <c r="I2706">
        <f t="shared" si="127"/>
        <v>54695654.999999993</v>
      </c>
      <c r="J2706">
        <f>_xlfn.XLOOKUP(A2706,upbit!$A:$A,upbit!$B:$B,,-1)</f>
        <v>56817000</v>
      </c>
      <c r="K2706">
        <f t="shared" si="128"/>
        <v>3.8784525023057181</v>
      </c>
    </row>
    <row r="2707" spans="1:11" x14ac:dyDescent="0.3">
      <c r="A2707" s="2">
        <v>44309.708333333343</v>
      </c>
      <c r="B2707">
        <v>47931</v>
      </c>
      <c r="C2707">
        <v>48836</v>
      </c>
      <c r="D2707">
        <v>47500</v>
      </c>
      <c r="E2707">
        <v>48754</v>
      </c>
      <c r="F2707">
        <v>40831862.6193</v>
      </c>
      <c r="G2707" s="10">
        <f t="shared" si="126"/>
        <v>44309</v>
      </c>
      <c r="H2707">
        <f>_xlfn.XLOOKUP(Sheet1!G2707,USDKRW!$A$2:$A$1306,USDKRW!$B$2:$B$1306,,-1)</f>
        <v>1115.0999999999999</v>
      </c>
      <c r="I2707">
        <f t="shared" si="127"/>
        <v>53447858.099999994</v>
      </c>
      <c r="J2707">
        <f>_xlfn.XLOOKUP(A2707,upbit!$A:$A,upbit!$B:$B,,-1)</f>
        <v>55905000</v>
      </c>
      <c r="K2707">
        <f t="shared" si="128"/>
        <v>4.5972691654036613</v>
      </c>
    </row>
    <row r="2708" spans="1:11" x14ac:dyDescent="0.3">
      <c r="A2708" s="2">
        <v>44309.75</v>
      </c>
      <c r="B2708">
        <v>48746</v>
      </c>
      <c r="C2708">
        <v>48760</v>
      </c>
      <c r="D2708">
        <v>47865</v>
      </c>
      <c r="E2708">
        <v>48232</v>
      </c>
      <c r="F2708">
        <v>33798272.727700002</v>
      </c>
      <c r="G2708" s="10">
        <f t="shared" si="126"/>
        <v>44309</v>
      </c>
      <c r="H2708">
        <f>_xlfn.XLOOKUP(Sheet1!G2708,USDKRW!$A$2:$A$1306,USDKRW!$B$2:$B$1306,,-1)</f>
        <v>1115.0999999999999</v>
      </c>
      <c r="I2708">
        <f t="shared" si="127"/>
        <v>54356664.599999994</v>
      </c>
      <c r="J2708">
        <f>_xlfn.XLOOKUP(A2708,upbit!$A:$A,upbit!$B:$B,,-1)</f>
        <v>56893000</v>
      </c>
      <c r="K2708">
        <f t="shared" si="128"/>
        <v>4.6660982947802188</v>
      </c>
    </row>
    <row r="2709" spans="1:11" x14ac:dyDescent="0.3">
      <c r="A2709" s="2">
        <v>44309.791666666657</v>
      </c>
      <c r="B2709">
        <v>48232</v>
      </c>
      <c r="C2709">
        <v>49649</v>
      </c>
      <c r="D2709">
        <v>48137</v>
      </c>
      <c r="E2709">
        <v>49468</v>
      </c>
      <c r="F2709">
        <v>34757029.462700002</v>
      </c>
      <c r="G2709" s="10">
        <f t="shared" si="126"/>
        <v>44309</v>
      </c>
      <c r="H2709">
        <f>_xlfn.XLOOKUP(Sheet1!G2709,USDKRW!$A$2:$A$1306,USDKRW!$B$2:$B$1306,,-1)</f>
        <v>1115.0999999999999</v>
      </c>
      <c r="I2709">
        <f t="shared" si="127"/>
        <v>53783503.199999996</v>
      </c>
      <c r="J2709">
        <f>_xlfn.XLOOKUP(A2709,upbit!$A:$A,upbit!$B:$B,,-1)</f>
        <v>56411000</v>
      </c>
      <c r="K2709">
        <f t="shared" si="128"/>
        <v>4.885321043944213</v>
      </c>
    </row>
    <row r="2710" spans="1:11" x14ac:dyDescent="0.3">
      <c r="A2710" s="2">
        <v>44309.833333333343</v>
      </c>
      <c r="B2710">
        <v>49468</v>
      </c>
      <c r="C2710">
        <v>50262</v>
      </c>
      <c r="D2710">
        <v>49298</v>
      </c>
      <c r="E2710">
        <v>50071</v>
      </c>
      <c r="F2710">
        <v>25429157.842799999</v>
      </c>
      <c r="G2710" s="10">
        <f t="shared" si="126"/>
        <v>44309</v>
      </c>
      <c r="H2710">
        <f>_xlfn.XLOOKUP(Sheet1!G2710,USDKRW!$A$2:$A$1306,USDKRW!$B$2:$B$1306,,-1)</f>
        <v>1115.0999999999999</v>
      </c>
      <c r="I2710">
        <f t="shared" si="127"/>
        <v>55161766.799999997</v>
      </c>
      <c r="J2710">
        <f>_xlfn.XLOOKUP(A2710,upbit!$A:$A,upbit!$B:$B,,-1)</f>
        <v>57782000</v>
      </c>
      <c r="K2710">
        <f t="shared" si="128"/>
        <v>4.750089331801477</v>
      </c>
    </row>
    <row r="2711" spans="1:11" x14ac:dyDescent="0.3">
      <c r="A2711" s="2">
        <v>44309.875</v>
      </c>
      <c r="B2711">
        <v>50071</v>
      </c>
      <c r="C2711">
        <v>50316</v>
      </c>
      <c r="D2711">
        <v>49225</v>
      </c>
      <c r="E2711">
        <v>49265</v>
      </c>
      <c r="F2711">
        <v>24011797.7071</v>
      </c>
      <c r="G2711" s="10">
        <f t="shared" si="126"/>
        <v>44309</v>
      </c>
      <c r="H2711">
        <f>_xlfn.XLOOKUP(Sheet1!G2711,USDKRW!$A$2:$A$1306,USDKRW!$B$2:$B$1306,,-1)</f>
        <v>1115.0999999999999</v>
      </c>
      <c r="I2711">
        <f t="shared" si="127"/>
        <v>55834172.099999994</v>
      </c>
      <c r="J2711">
        <f>_xlfn.XLOOKUP(A2711,upbit!$A:$A,upbit!$B:$B,,-1)</f>
        <v>58708000</v>
      </c>
      <c r="K2711">
        <f t="shared" si="128"/>
        <v>5.1470771248348202</v>
      </c>
    </row>
    <row r="2712" spans="1:11" x14ac:dyDescent="0.3">
      <c r="A2712" s="2">
        <v>44309.916666666657</v>
      </c>
      <c r="B2712">
        <v>49265</v>
      </c>
      <c r="C2712">
        <v>49469</v>
      </c>
      <c r="D2712">
        <v>48551</v>
      </c>
      <c r="E2712">
        <v>49123</v>
      </c>
      <c r="F2712">
        <v>39175502.999799997</v>
      </c>
      <c r="G2712" s="10">
        <f t="shared" si="126"/>
        <v>44309</v>
      </c>
      <c r="H2712">
        <f>_xlfn.XLOOKUP(Sheet1!G2712,USDKRW!$A$2:$A$1306,USDKRW!$B$2:$B$1306,,-1)</f>
        <v>1115.0999999999999</v>
      </c>
      <c r="I2712">
        <f t="shared" si="127"/>
        <v>54935401.499999993</v>
      </c>
      <c r="J2712">
        <f>_xlfn.XLOOKUP(A2712,upbit!$A:$A,upbit!$B:$B,,-1)</f>
        <v>57300000</v>
      </c>
      <c r="K2712">
        <f t="shared" si="128"/>
        <v>4.3043255085702947</v>
      </c>
    </row>
    <row r="2713" spans="1:11" x14ac:dyDescent="0.3">
      <c r="A2713" s="2">
        <v>44309.958333333343</v>
      </c>
      <c r="B2713">
        <v>49123</v>
      </c>
      <c r="C2713">
        <v>49908</v>
      </c>
      <c r="D2713">
        <v>48824</v>
      </c>
      <c r="E2713">
        <v>49737</v>
      </c>
      <c r="F2713">
        <v>19911896.209199999</v>
      </c>
      <c r="G2713" s="10">
        <f t="shared" si="126"/>
        <v>44309</v>
      </c>
      <c r="H2713">
        <f>_xlfn.XLOOKUP(Sheet1!G2713,USDKRW!$A$2:$A$1306,USDKRW!$B$2:$B$1306,,-1)</f>
        <v>1115.0999999999999</v>
      </c>
      <c r="I2713">
        <f t="shared" si="127"/>
        <v>54777057.299999997</v>
      </c>
      <c r="J2713">
        <f>_xlfn.XLOOKUP(A2713,upbit!$A:$A,upbit!$B:$B,,-1)</f>
        <v>57200000</v>
      </c>
      <c r="K2713">
        <f t="shared" si="128"/>
        <v>4.4232801457919857</v>
      </c>
    </row>
    <row r="2714" spans="1:11" x14ac:dyDescent="0.3">
      <c r="A2714" s="2">
        <v>44310</v>
      </c>
      <c r="B2714">
        <v>49737</v>
      </c>
      <c r="C2714">
        <v>49925</v>
      </c>
      <c r="D2714">
        <v>49000</v>
      </c>
      <c r="E2714">
        <v>49847</v>
      </c>
      <c r="F2714">
        <v>16893825.571699999</v>
      </c>
      <c r="G2714" s="10">
        <f t="shared" si="126"/>
        <v>44310</v>
      </c>
      <c r="H2714">
        <f>_xlfn.XLOOKUP(Sheet1!G2714,USDKRW!$A$2:$A$1306,USDKRW!$B$2:$B$1306,,-1)</f>
        <v>1115.0999999999999</v>
      </c>
      <c r="I2714">
        <f t="shared" si="127"/>
        <v>55461728.699999996</v>
      </c>
      <c r="J2714">
        <f>_xlfn.XLOOKUP(A2714,upbit!$A:$A,upbit!$B:$B,,-1)</f>
        <v>57318000</v>
      </c>
      <c r="K2714">
        <f t="shared" si="128"/>
        <v>3.3469409329825117</v>
      </c>
    </row>
    <row r="2715" spans="1:11" x14ac:dyDescent="0.3">
      <c r="A2715" s="2">
        <v>44310.041666666657</v>
      </c>
      <c r="B2715">
        <v>49847</v>
      </c>
      <c r="C2715">
        <v>50000</v>
      </c>
      <c r="D2715">
        <v>49657</v>
      </c>
      <c r="E2715">
        <v>49864</v>
      </c>
      <c r="F2715">
        <v>315652.58679999999</v>
      </c>
      <c r="G2715" s="10">
        <f t="shared" si="126"/>
        <v>44310</v>
      </c>
      <c r="H2715">
        <f>_xlfn.XLOOKUP(Sheet1!G2715,USDKRW!$A$2:$A$1306,USDKRW!$B$2:$B$1306,,-1)</f>
        <v>1115.0999999999999</v>
      </c>
      <c r="I2715">
        <f t="shared" si="127"/>
        <v>55584389.699999996</v>
      </c>
      <c r="J2715">
        <f>_xlfn.XLOOKUP(A2715,upbit!$A:$A,upbit!$B:$B,,-1)</f>
        <v>57564000</v>
      </c>
      <c r="K2715">
        <f t="shared" si="128"/>
        <v>3.5614500954033179</v>
      </c>
    </row>
    <row r="2716" spans="1:11" x14ac:dyDescent="0.3">
      <c r="A2716" s="2">
        <v>44310.083333333343</v>
      </c>
      <c r="B2716">
        <v>49864</v>
      </c>
      <c r="C2716">
        <v>50061</v>
      </c>
      <c r="D2716">
        <v>49529</v>
      </c>
      <c r="E2716">
        <v>49844</v>
      </c>
      <c r="F2716">
        <v>2073505.7949000001</v>
      </c>
      <c r="G2716" s="10">
        <f t="shared" si="126"/>
        <v>44310</v>
      </c>
      <c r="H2716">
        <f>_xlfn.XLOOKUP(Sheet1!G2716,USDKRW!$A$2:$A$1306,USDKRW!$B$2:$B$1306,,-1)</f>
        <v>1115.0999999999999</v>
      </c>
      <c r="I2716">
        <f t="shared" si="127"/>
        <v>55603346.399999999</v>
      </c>
      <c r="J2716">
        <f>_xlfn.XLOOKUP(A2716,upbit!$A:$A,upbit!$B:$B,,-1)</f>
        <v>57472000</v>
      </c>
      <c r="K2716">
        <f t="shared" si="128"/>
        <v>3.3606855000367419</v>
      </c>
    </row>
    <row r="2717" spans="1:11" x14ac:dyDescent="0.3">
      <c r="A2717" s="2">
        <v>44310.125</v>
      </c>
      <c r="B2717">
        <v>49844</v>
      </c>
      <c r="C2717">
        <v>50770</v>
      </c>
      <c r="D2717">
        <v>49642</v>
      </c>
      <c r="E2717">
        <v>50588</v>
      </c>
      <c r="F2717">
        <v>17127017.548799999</v>
      </c>
      <c r="G2717" s="10">
        <f t="shared" si="126"/>
        <v>44310</v>
      </c>
      <c r="H2717">
        <f>_xlfn.XLOOKUP(Sheet1!G2717,USDKRW!$A$2:$A$1306,USDKRW!$B$2:$B$1306,,-1)</f>
        <v>1115.0999999999999</v>
      </c>
      <c r="I2717">
        <f t="shared" si="127"/>
        <v>55581044.399999999</v>
      </c>
      <c r="J2717">
        <f>_xlfn.XLOOKUP(A2717,upbit!$A:$A,upbit!$B:$B,,-1)</f>
        <v>57879000</v>
      </c>
      <c r="K2717">
        <f t="shared" si="128"/>
        <v>4.1344232099388201</v>
      </c>
    </row>
    <row r="2718" spans="1:11" x14ac:dyDescent="0.3">
      <c r="A2718" s="2">
        <v>44310.166666666657</v>
      </c>
      <c r="B2718">
        <v>50588</v>
      </c>
      <c r="C2718">
        <v>50906</v>
      </c>
      <c r="D2718">
        <v>50435</v>
      </c>
      <c r="E2718">
        <v>50868</v>
      </c>
      <c r="F2718">
        <v>4519222.7081000004</v>
      </c>
      <c r="G2718" s="10">
        <f t="shared" si="126"/>
        <v>44310</v>
      </c>
      <c r="H2718">
        <f>_xlfn.XLOOKUP(Sheet1!G2718,USDKRW!$A$2:$A$1306,USDKRW!$B$2:$B$1306,,-1)</f>
        <v>1115.0999999999999</v>
      </c>
      <c r="I2718">
        <f t="shared" si="127"/>
        <v>56410678.799999997</v>
      </c>
      <c r="J2718">
        <f>_xlfn.XLOOKUP(A2718,upbit!$A:$A,upbit!$B:$B,,-1)</f>
        <v>58371000</v>
      </c>
      <c r="K2718">
        <f t="shared" si="128"/>
        <v>3.4750888337121033</v>
      </c>
    </row>
    <row r="2719" spans="1:11" x14ac:dyDescent="0.3">
      <c r="A2719" s="2">
        <v>44310.208333333343</v>
      </c>
      <c r="B2719">
        <v>50868</v>
      </c>
      <c r="C2719">
        <v>51279</v>
      </c>
      <c r="D2719">
        <v>50504</v>
      </c>
      <c r="E2719">
        <v>50520</v>
      </c>
      <c r="F2719">
        <v>9360512.9111000001</v>
      </c>
      <c r="G2719" s="10">
        <f t="shared" si="126"/>
        <v>44310</v>
      </c>
      <c r="H2719">
        <f>_xlfn.XLOOKUP(Sheet1!G2719,USDKRW!$A$2:$A$1306,USDKRW!$B$2:$B$1306,,-1)</f>
        <v>1115.0999999999999</v>
      </c>
      <c r="I2719">
        <f t="shared" si="127"/>
        <v>56722906.799999997</v>
      </c>
      <c r="J2719">
        <f>_xlfn.XLOOKUP(A2719,upbit!$A:$A,upbit!$B:$B,,-1)</f>
        <v>58718000</v>
      </c>
      <c r="K2719">
        <f t="shared" si="128"/>
        <v>3.5172619186011111</v>
      </c>
    </row>
    <row r="2720" spans="1:11" x14ac:dyDescent="0.3">
      <c r="A2720" s="2">
        <v>44310.25</v>
      </c>
      <c r="B2720">
        <v>50520</v>
      </c>
      <c r="C2720">
        <v>50946</v>
      </c>
      <c r="D2720">
        <v>50311</v>
      </c>
      <c r="E2720">
        <v>50320</v>
      </c>
      <c r="F2720">
        <v>14096546.976</v>
      </c>
      <c r="G2720" s="10">
        <f t="shared" si="126"/>
        <v>44310</v>
      </c>
      <c r="H2720">
        <f>_xlfn.XLOOKUP(Sheet1!G2720,USDKRW!$A$2:$A$1306,USDKRW!$B$2:$B$1306,,-1)</f>
        <v>1115.0999999999999</v>
      </c>
      <c r="I2720">
        <f t="shared" si="127"/>
        <v>56334851.999999993</v>
      </c>
      <c r="J2720">
        <f>_xlfn.XLOOKUP(A2720,upbit!$A:$A,upbit!$B:$B,,-1)</f>
        <v>58542000</v>
      </c>
      <c r="K2720">
        <f t="shared" si="128"/>
        <v>3.9179085799320168</v>
      </c>
    </row>
    <row r="2721" spans="1:11" x14ac:dyDescent="0.3">
      <c r="A2721" s="2">
        <v>44310.291666666657</v>
      </c>
      <c r="B2721">
        <v>50320</v>
      </c>
      <c r="C2721">
        <v>50707</v>
      </c>
      <c r="D2721">
        <v>50172</v>
      </c>
      <c r="E2721">
        <v>50471</v>
      </c>
      <c r="F2721">
        <v>20249294.237599999</v>
      </c>
      <c r="G2721" s="10">
        <f t="shared" si="126"/>
        <v>44310</v>
      </c>
      <c r="H2721">
        <f>_xlfn.XLOOKUP(Sheet1!G2721,USDKRW!$A$2:$A$1306,USDKRW!$B$2:$B$1306,,-1)</f>
        <v>1115.0999999999999</v>
      </c>
      <c r="I2721">
        <f t="shared" si="127"/>
        <v>56111831.999999993</v>
      </c>
      <c r="J2721">
        <f>_xlfn.XLOOKUP(A2721,upbit!$A:$A,upbit!$B:$B,,-1)</f>
        <v>59292000</v>
      </c>
      <c r="K2721">
        <f t="shared" si="128"/>
        <v>5.6675533245822418</v>
      </c>
    </row>
    <row r="2722" spans="1:11" x14ac:dyDescent="0.3">
      <c r="A2722" s="2">
        <v>44310.333333333343</v>
      </c>
      <c r="B2722">
        <v>50471</v>
      </c>
      <c r="C2722">
        <v>51122</v>
      </c>
      <c r="D2722">
        <v>50468</v>
      </c>
      <c r="E2722">
        <v>51102</v>
      </c>
      <c r="F2722">
        <v>24307143.555199999</v>
      </c>
      <c r="G2722" s="10">
        <f t="shared" si="126"/>
        <v>44310</v>
      </c>
      <c r="H2722">
        <f>_xlfn.XLOOKUP(Sheet1!G2722,USDKRW!$A$2:$A$1306,USDKRW!$B$2:$B$1306,,-1)</f>
        <v>1115.0999999999999</v>
      </c>
      <c r="I2722">
        <f t="shared" si="127"/>
        <v>56280212.099999994</v>
      </c>
      <c r="J2722">
        <f>_xlfn.XLOOKUP(A2722,upbit!$A:$A,upbit!$B:$B,,-1)</f>
        <v>60175000</v>
      </c>
      <c r="K2722">
        <f t="shared" si="128"/>
        <v>6.9203504298805063</v>
      </c>
    </row>
    <row r="2723" spans="1:11" x14ac:dyDescent="0.3">
      <c r="A2723" s="2">
        <v>44310.375</v>
      </c>
      <c r="B2723">
        <v>51102</v>
      </c>
      <c r="C2723">
        <v>51142</v>
      </c>
      <c r="D2723">
        <v>49587</v>
      </c>
      <c r="E2723">
        <v>49860</v>
      </c>
      <c r="F2723">
        <v>73651284.580599993</v>
      </c>
      <c r="G2723" s="10">
        <f t="shared" si="126"/>
        <v>44310</v>
      </c>
      <c r="H2723">
        <f>_xlfn.XLOOKUP(Sheet1!G2723,USDKRW!$A$2:$A$1306,USDKRW!$B$2:$B$1306,,-1)</f>
        <v>1115.0999999999999</v>
      </c>
      <c r="I2723">
        <f t="shared" si="127"/>
        <v>56983840.199999996</v>
      </c>
      <c r="J2723">
        <f>_xlfn.XLOOKUP(A2723,upbit!$A:$A,upbit!$B:$B,,-1)</f>
        <v>60901000</v>
      </c>
      <c r="K2723">
        <f t="shared" si="128"/>
        <v>6.8741590357050075</v>
      </c>
    </row>
    <row r="2724" spans="1:11" x14ac:dyDescent="0.3">
      <c r="A2724" s="2">
        <v>44310.416666666657</v>
      </c>
      <c r="B2724">
        <v>49860</v>
      </c>
      <c r="C2724">
        <v>50040</v>
      </c>
      <c r="D2724">
        <v>49706</v>
      </c>
      <c r="E2724">
        <v>49729</v>
      </c>
      <c r="F2724">
        <v>2478604.4015000002</v>
      </c>
      <c r="G2724" s="10">
        <f t="shared" si="126"/>
        <v>44310</v>
      </c>
      <c r="H2724">
        <f>_xlfn.XLOOKUP(Sheet1!G2724,USDKRW!$A$2:$A$1306,USDKRW!$B$2:$B$1306,,-1)</f>
        <v>1115.0999999999999</v>
      </c>
      <c r="I2724">
        <f t="shared" si="127"/>
        <v>55598885.999999993</v>
      </c>
      <c r="J2724">
        <f>_xlfn.XLOOKUP(A2724,upbit!$A:$A,upbit!$B:$B,,-1)</f>
        <v>59221000</v>
      </c>
      <c r="K2724">
        <f t="shared" si="128"/>
        <v>6.5147240540035511</v>
      </c>
    </row>
    <row r="2725" spans="1:11" x14ac:dyDescent="0.3">
      <c r="A2725" s="2">
        <v>44310.458333333343</v>
      </c>
      <c r="B2725">
        <v>49729</v>
      </c>
      <c r="C2725">
        <v>50380</v>
      </c>
      <c r="D2725">
        <v>49323</v>
      </c>
      <c r="E2725">
        <v>50076</v>
      </c>
      <c r="F2725">
        <v>4362819.0434999997</v>
      </c>
      <c r="G2725" s="10">
        <f t="shared" si="126"/>
        <v>44310</v>
      </c>
      <c r="H2725">
        <f>_xlfn.XLOOKUP(Sheet1!G2725,USDKRW!$A$2:$A$1306,USDKRW!$B$2:$B$1306,,-1)</f>
        <v>1115.0999999999999</v>
      </c>
      <c r="I2725">
        <f t="shared" si="127"/>
        <v>55452807.899999999</v>
      </c>
      <c r="J2725">
        <f>_xlfn.XLOOKUP(A2725,upbit!$A:$A,upbit!$B:$B,,-1)</f>
        <v>59187000</v>
      </c>
      <c r="K2725">
        <f t="shared" si="128"/>
        <v>6.7340000288786062</v>
      </c>
    </row>
    <row r="2726" spans="1:11" x14ac:dyDescent="0.3">
      <c r="A2726" s="2">
        <v>44310.5</v>
      </c>
      <c r="B2726">
        <v>50076</v>
      </c>
      <c r="C2726">
        <v>50452</v>
      </c>
      <c r="D2726">
        <v>50025</v>
      </c>
      <c r="E2726">
        <v>50109</v>
      </c>
      <c r="F2726">
        <v>1425192.9077000001</v>
      </c>
      <c r="G2726" s="10">
        <f t="shared" si="126"/>
        <v>44310</v>
      </c>
      <c r="H2726">
        <f>_xlfn.XLOOKUP(Sheet1!G2726,USDKRW!$A$2:$A$1306,USDKRW!$B$2:$B$1306,,-1)</f>
        <v>1115.0999999999999</v>
      </c>
      <c r="I2726">
        <f t="shared" si="127"/>
        <v>55839747.599999994</v>
      </c>
      <c r="J2726">
        <f>_xlfn.XLOOKUP(A2726,upbit!$A:$A,upbit!$B:$B,,-1)</f>
        <v>59353000</v>
      </c>
      <c r="K2726">
        <f t="shared" si="128"/>
        <v>6.2916695561854752</v>
      </c>
    </row>
    <row r="2727" spans="1:11" x14ac:dyDescent="0.3">
      <c r="A2727" s="2">
        <v>44310.541666666657</v>
      </c>
      <c r="B2727">
        <v>50109</v>
      </c>
      <c r="C2727">
        <v>50612</v>
      </c>
      <c r="D2727">
        <v>49905</v>
      </c>
      <c r="E2727">
        <v>50414</v>
      </c>
      <c r="F2727">
        <v>2286478.5088999998</v>
      </c>
      <c r="G2727" s="10">
        <f t="shared" si="126"/>
        <v>44310</v>
      </c>
      <c r="H2727">
        <f>_xlfn.XLOOKUP(Sheet1!G2727,USDKRW!$A$2:$A$1306,USDKRW!$B$2:$B$1306,,-1)</f>
        <v>1115.0999999999999</v>
      </c>
      <c r="I2727">
        <f t="shared" si="127"/>
        <v>55876545.899999999</v>
      </c>
      <c r="J2727">
        <f>_xlfn.XLOOKUP(A2727,upbit!$A:$A,upbit!$B:$B,,-1)</f>
        <v>59598000</v>
      </c>
      <c r="K2727">
        <f t="shared" si="128"/>
        <v>6.6601362701626865</v>
      </c>
    </row>
    <row r="2728" spans="1:11" x14ac:dyDescent="0.3">
      <c r="A2728" s="2">
        <v>44310.583333333343</v>
      </c>
      <c r="B2728">
        <v>50417</v>
      </c>
      <c r="C2728">
        <v>50529</v>
      </c>
      <c r="D2728">
        <v>50185</v>
      </c>
      <c r="E2728">
        <v>50455</v>
      </c>
      <c r="F2728">
        <v>1338754.9702999999</v>
      </c>
      <c r="G2728" s="10">
        <f t="shared" si="126"/>
        <v>44310</v>
      </c>
      <c r="H2728">
        <f>_xlfn.XLOOKUP(Sheet1!G2728,USDKRW!$A$2:$A$1306,USDKRW!$B$2:$B$1306,,-1)</f>
        <v>1115.0999999999999</v>
      </c>
      <c r="I2728">
        <f t="shared" si="127"/>
        <v>56219996.699999996</v>
      </c>
      <c r="J2728">
        <f>_xlfn.XLOOKUP(A2728,upbit!$A:$A,upbit!$B:$B,,-1)</f>
        <v>60200000</v>
      </c>
      <c r="K2728">
        <f t="shared" si="128"/>
        <v>7.0793374842015977</v>
      </c>
    </row>
    <row r="2729" spans="1:11" x14ac:dyDescent="0.3">
      <c r="A2729" s="2">
        <v>44310.625</v>
      </c>
      <c r="B2729">
        <v>50455</v>
      </c>
      <c r="C2729">
        <v>50519</v>
      </c>
      <c r="D2729">
        <v>50137</v>
      </c>
      <c r="E2729">
        <v>50212</v>
      </c>
      <c r="F2729">
        <v>1123618.9184999999</v>
      </c>
      <c r="G2729" s="10">
        <f t="shared" si="126"/>
        <v>44310</v>
      </c>
      <c r="H2729">
        <f>_xlfn.XLOOKUP(Sheet1!G2729,USDKRW!$A$2:$A$1306,USDKRW!$B$2:$B$1306,,-1)</f>
        <v>1115.0999999999999</v>
      </c>
      <c r="I2729">
        <f t="shared" si="127"/>
        <v>56262370.499999993</v>
      </c>
      <c r="J2729">
        <f>_xlfn.XLOOKUP(A2729,upbit!$A:$A,upbit!$B:$B,,-1)</f>
        <v>60258000</v>
      </c>
      <c r="K2729">
        <f t="shared" si="128"/>
        <v>7.101779509983519</v>
      </c>
    </row>
    <row r="2730" spans="1:11" x14ac:dyDescent="0.3">
      <c r="A2730" s="2">
        <v>44310.666666666657</v>
      </c>
      <c r="B2730">
        <v>50212</v>
      </c>
      <c r="C2730">
        <v>50212</v>
      </c>
      <c r="D2730">
        <v>49634</v>
      </c>
      <c r="E2730">
        <v>49801</v>
      </c>
      <c r="F2730">
        <v>1548994.8441000001</v>
      </c>
      <c r="G2730" s="10">
        <f t="shared" si="126"/>
        <v>44310</v>
      </c>
      <c r="H2730">
        <f>_xlfn.XLOOKUP(Sheet1!G2730,USDKRW!$A$2:$A$1306,USDKRW!$B$2:$B$1306,,-1)</f>
        <v>1115.0999999999999</v>
      </c>
      <c r="I2730">
        <f t="shared" si="127"/>
        <v>55991401.199999996</v>
      </c>
      <c r="J2730">
        <f>_xlfn.XLOOKUP(A2730,upbit!$A:$A,upbit!$B:$B,,-1)</f>
        <v>60501000</v>
      </c>
      <c r="K2730">
        <f t="shared" si="128"/>
        <v>8.0540917057814418</v>
      </c>
    </row>
    <row r="2731" spans="1:11" x14ac:dyDescent="0.3">
      <c r="A2731" s="2">
        <v>44310.708333333343</v>
      </c>
      <c r="B2731">
        <v>49801</v>
      </c>
      <c r="C2731">
        <v>50213</v>
      </c>
      <c r="D2731">
        <v>49707</v>
      </c>
      <c r="E2731">
        <v>49760</v>
      </c>
      <c r="F2731">
        <v>1826608.6845</v>
      </c>
      <c r="G2731" s="10">
        <f t="shared" si="126"/>
        <v>44310</v>
      </c>
      <c r="H2731">
        <f>_xlfn.XLOOKUP(Sheet1!G2731,USDKRW!$A$2:$A$1306,USDKRW!$B$2:$B$1306,,-1)</f>
        <v>1115.0999999999999</v>
      </c>
      <c r="I2731">
        <f t="shared" si="127"/>
        <v>55533095.099999994</v>
      </c>
      <c r="J2731">
        <f>_xlfn.XLOOKUP(A2731,upbit!$A:$A,upbit!$B:$B,,-1)</f>
        <v>59835000</v>
      </c>
      <c r="K2731">
        <f t="shared" si="128"/>
        <v>7.7465606630666706</v>
      </c>
    </row>
    <row r="2732" spans="1:11" x14ac:dyDescent="0.3">
      <c r="A2732" s="2">
        <v>44310.75</v>
      </c>
      <c r="B2732">
        <v>49760</v>
      </c>
      <c r="C2732">
        <v>49789</v>
      </c>
      <c r="D2732">
        <v>49440</v>
      </c>
      <c r="E2732">
        <v>49509</v>
      </c>
      <c r="F2732">
        <v>1279888.4124</v>
      </c>
      <c r="G2732" s="10">
        <f t="shared" si="126"/>
        <v>44310</v>
      </c>
      <c r="H2732">
        <f>_xlfn.XLOOKUP(Sheet1!G2732,USDKRW!$A$2:$A$1306,USDKRW!$B$2:$B$1306,,-1)</f>
        <v>1115.0999999999999</v>
      </c>
      <c r="I2732">
        <f t="shared" si="127"/>
        <v>55487375.999999993</v>
      </c>
      <c r="J2732">
        <f>_xlfn.XLOOKUP(A2732,upbit!$A:$A,upbit!$B:$B,,-1)</f>
        <v>59715000</v>
      </c>
      <c r="K2732">
        <f t="shared" si="128"/>
        <v>7.6190735708965729</v>
      </c>
    </row>
    <row r="2733" spans="1:11" x14ac:dyDescent="0.3">
      <c r="A2733" s="2">
        <v>44310.791666666657</v>
      </c>
      <c r="B2733">
        <v>49509</v>
      </c>
      <c r="C2733">
        <v>49509</v>
      </c>
      <c r="D2733">
        <v>48950</v>
      </c>
      <c r="E2733">
        <v>49009</v>
      </c>
      <c r="F2733">
        <v>3258534.1436000001</v>
      </c>
      <c r="G2733" s="10">
        <f t="shared" si="126"/>
        <v>44310</v>
      </c>
      <c r="H2733">
        <f>_xlfn.XLOOKUP(Sheet1!G2733,USDKRW!$A$2:$A$1306,USDKRW!$B$2:$B$1306,,-1)</f>
        <v>1115.0999999999999</v>
      </c>
      <c r="I2733">
        <f t="shared" si="127"/>
        <v>55207485.899999999</v>
      </c>
      <c r="J2733">
        <f>_xlfn.XLOOKUP(A2733,upbit!$A:$A,upbit!$B:$B,,-1)</f>
        <v>59283000</v>
      </c>
      <c r="K2733">
        <f t="shared" si="128"/>
        <v>7.3821765899323433</v>
      </c>
    </row>
    <row r="2734" spans="1:11" x14ac:dyDescent="0.3">
      <c r="A2734" s="2">
        <v>44310.833333333343</v>
      </c>
      <c r="B2734">
        <v>49008</v>
      </c>
      <c r="C2734">
        <v>49520</v>
      </c>
      <c r="D2734">
        <v>48683</v>
      </c>
      <c r="E2734">
        <v>49065</v>
      </c>
      <c r="F2734">
        <v>4657675.2422000002</v>
      </c>
      <c r="G2734" s="10">
        <f t="shared" si="126"/>
        <v>44310</v>
      </c>
      <c r="H2734">
        <f>_xlfn.XLOOKUP(Sheet1!G2734,USDKRW!$A$2:$A$1306,USDKRW!$B$2:$B$1306,,-1)</f>
        <v>1115.0999999999999</v>
      </c>
      <c r="I2734">
        <f t="shared" si="127"/>
        <v>54648820.799999997</v>
      </c>
      <c r="J2734">
        <f>_xlfn.XLOOKUP(A2734,upbit!$A:$A,upbit!$B:$B,,-1)</f>
        <v>58692000</v>
      </c>
      <c r="K2734">
        <f t="shared" si="128"/>
        <v>7.3984747352499269</v>
      </c>
    </row>
    <row r="2735" spans="1:11" x14ac:dyDescent="0.3">
      <c r="A2735" s="2">
        <v>44310.875</v>
      </c>
      <c r="B2735">
        <v>49065</v>
      </c>
      <c r="C2735">
        <v>49771</v>
      </c>
      <c r="D2735">
        <v>48933</v>
      </c>
      <c r="E2735">
        <v>49552</v>
      </c>
      <c r="F2735">
        <v>3581817.0882000001</v>
      </c>
      <c r="G2735" s="10">
        <f t="shared" si="126"/>
        <v>44310</v>
      </c>
      <c r="H2735">
        <f>_xlfn.XLOOKUP(Sheet1!G2735,USDKRW!$A$2:$A$1306,USDKRW!$B$2:$B$1306,,-1)</f>
        <v>1115.0999999999999</v>
      </c>
      <c r="I2735">
        <f t="shared" si="127"/>
        <v>54712381.499999993</v>
      </c>
      <c r="J2735">
        <f>_xlfn.XLOOKUP(A2735,upbit!$A:$A,upbit!$B:$B,,-1)</f>
        <v>59168000</v>
      </c>
      <c r="K2735">
        <f t="shared" si="128"/>
        <v>8.1437114924343135</v>
      </c>
    </row>
    <row r="2736" spans="1:11" x14ac:dyDescent="0.3">
      <c r="A2736" s="2">
        <v>44310.916666666657</v>
      </c>
      <c r="B2736">
        <v>49553</v>
      </c>
      <c r="C2736">
        <v>49745</v>
      </c>
      <c r="D2736">
        <v>49346</v>
      </c>
      <c r="E2736">
        <v>49558</v>
      </c>
      <c r="F2736">
        <v>2182253.1683</v>
      </c>
      <c r="G2736" s="10">
        <f t="shared" si="126"/>
        <v>44310</v>
      </c>
      <c r="H2736">
        <f>_xlfn.XLOOKUP(Sheet1!G2736,USDKRW!$A$2:$A$1306,USDKRW!$B$2:$B$1306,,-1)</f>
        <v>1115.0999999999999</v>
      </c>
      <c r="I2736">
        <f t="shared" si="127"/>
        <v>55256550.299999997</v>
      </c>
      <c r="J2736">
        <f>_xlfn.XLOOKUP(A2736,upbit!$A:$A,upbit!$B:$B,,-1)</f>
        <v>59405000</v>
      </c>
      <c r="K2736">
        <f t="shared" si="128"/>
        <v>7.507616160395747</v>
      </c>
    </row>
    <row r="2737" spans="1:11" x14ac:dyDescent="0.3">
      <c r="A2737" s="2">
        <v>44310.958333333343</v>
      </c>
      <c r="B2737">
        <v>49558</v>
      </c>
      <c r="C2737">
        <v>49558</v>
      </c>
      <c r="D2737">
        <v>49103</v>
      </c>
      <c r="E2737">
        <v>49293</v>
      </c>
      <c r="F2737">
        <v>1580794.3314</v>
      </c>
      <c r="G2737" s="10">
        <f t="shared" si="126"/>
        <v>44310</v>
      </c>
      <c r="H2737">
        <f>_xlfn.XLOOKUP(Sheet1!G2737,USDKRW!$A$2:$A$1306,USDKRW!$B$2:$B$1306,,-1)</f>
        <v>1115.0999999999999</v>
      </c>
      <c r="I2737">
        <f t="shared" si="127"/>
        <v>55262125.799999997</v>
      </c>
      <c r="J2737">
        <f>_xlfn.XLOOKUP(A2737,upbit!$A:$A,upbit!$B:$B,,-1)</f>
        <v>59500000</v>
      </c>
      <c r="K2737">
        <f t="shared" si="128"/>
        <v>7.6686774868874208</v>
      </c>
    </row>
    <row r="2738" spans="1:11" x14ac:dyDescent="0.3">
      <c r="A2738" s="2">
        <v>44311</v>
      </c>
      <c r="B2738">
        <v>49293</v>
      </c>
      <c r="C2738">
        <v>50360</v>
      </c>
      <c r="D2738">
        <v>48921</v>
      </c>
      <c r="E2738">
        <v>50204</v>
      </c>
      <c r="F2738">
        <v>3917519.4371000002</v>
      </c>
      <c r="G2738" s="10">
        <f t="shared" si="126"/>
        <v>44311</v>
      </c>
      <c r="H2738">
        <f>_xlfn.XLOOKUP(Sheet1!G2738,USDKRW!$A$2:$A$1306,USDKRW!$B$2:$B$1306,,-1)</f>
        <v>1115.0999999999999</v>
      </c>
      <c r="I2738">
        <f t="shared" si="127"/>
        <v>54966624.299999997</v>
      </c>
      <c r="J2738">
        <f>_xlfn.XLOOKUP(A2738,upbit!$A:$A,upbit!$B:$B,,-1)</f>
        <v>59268000</v>
      </c>
      <c r="K2738">
        <f t="shared" si="128"/>
        <v>7.8254318048052385</v>
      </c>
    </row>
    <row r="2739" spans="1:11" x14ac:dyDescent="0.3">
      <c r="A2739" s="2">
        <v>44311.041666666657</v>
      </c>
      <c r="B2739">
        <v>50204</v>
      </c>
      <c r="C2739">
        <v>50288</v>
      </c>
      <c r="D2739">
        <v>49841</v>
      </c>
      <c r="E2739">
        <v>49896</v>
      </c>
      <c r="F2739">
        <v>1833045.0689000001</v>
      </c>
      <c r="G2739" s="10">
        <f t="shared" si="126"/>
        <v>44311</v>
      </c>
      <c r="H2739">
        <f>_xlfn.XLOOKUP(Sheet1!G2739,USDKRW!$A$2:$A$1306,USDKRW!$B$2:$B$1306,,-1)</f>
        <v>1115.0999999999999</v>
      </c>
      <c r="I2739">
        <f t="shared" si="127"/>
        <v>55982480.399999999</v>
      </c>
      <c r="J2739">
        <f>_xlfn.XLOOKUP(A2739,upbit!$A:$A,upbit!$B:$B,,-1)</f>
        <v>60195000</v>
      </c>
      <c r="K2739">
        <f t="shared" si="128"/>
        <v>7.524710534262069</v>
      </c>
    </row>
    <row r="2740" spans="1:11" x14ac:dyDescent="0.3">
      <c r="A2740" s="2">
        <v>44311.083333333343</v>
      </c>
      <c r="B2740">
        <v>49896</v>
      </c>
      <c r="C2740">
        <v>50146</v>
      </c>
      <c r="D2740">
        <v>49651</v>
      </c>
      <c r="E2740">
        <v>50122</v>
      </c>
      <c r="F2740">
        <v>1882514.9161</v>
      </c>
      <c r="G2740" s="10">
        <f t="shared" si="126"/>
        <v>44311</v>
      </c>
      <c r="H2740">
        <f>_xlfn.XLOOKUP(Sheet1!G2740,USDKRW!$A$2:$A$1306,USDKRW!$B$2:$B$1306,,-1)</f>
        <v>1115.0999999999999</v>
      </c>
      <c r="I2740">
        <f t="shared" si="127"/>
        <v>55639029.599999994</v>
      </c>
      <c r="J2740">
        <f>_xlfn.XLOOKUP(A2740,upbit!$A:$A,upbit!$B:$B,,-1)</f>
        <v>60079000</v>
      </c>
      <c r="K2740">
        <f t="shared" si="128"/>
        <v>7.9799565735057421</v>
      </c>
    </row>
    <row r="2741" spans="1:11" x14ac:dyDescent="0.3">
      <c r="A2741" s="2">
        <v>44311.125</v>
      </c>
      <c r="B2741">
        <v>50122</v>
      </c>
      <c r="C2741">
        <v>50800</v>
      </c>
      <c r="D2741">
        <v>49984</v>
      </c>
      <c r="E2741">
        <v>50567</v>
      </c>
      <c r="F2741">
        <v>3710615.4907</v>
      </c>
      <c r="G2741" s="10">
        <f t="shared" si="126"/>
        <v>44311</v>
      </c>
      <c r="H2741">
        <f>_xlfn.XLOOKUP(Sheet1!G2741,USDKRW!$A$2:$A$1306,USDKRW!$B$2:$B$1306,,-1)</f>
        <v>1115.0999999999999</v>
      </c>
      <c r="I2741">
        <f t="shared" si="127"/>
        <v>55891042.199999996</v>
      </c>
      <c r="J2741">
        <f>_xlfn.XLOOKUP(A2741,upbit!$A:$A,upbit!$B:$B,,-1)</f>
        <v>60398000</v>
      </c>
      <c r="K2741">
        <f t="shared" si="128"/>
        <v>8.0638285181234401</v>
      </c>
    </row>
    <row r="2742" spans="1:11" x14ac:dyDescent="0.3">
      <c r="A2742" s="2">
        <v>44311.166666666657</v>
      </c>
      <c r="B2742">
        <v>50567</v>
      </c>
      <c r="C2742">
        <v>50896</v>
      </c>
      <c r="D2742">
        <v>50567</v>
      </c>
      <c r="E2742">
        <v>50679</v>
      </c>
      <c r="F2742">
        <v>1267515.3973000001</v>
      </c>
      <c r="G2742" s="10">
        <f t="shared" si="126"/>
        <v>44311</v>
      </c>
      <c r="H2742">
        <f>_xlfn.XLOOKUP(Sheet1!G2742,USDKRW!$A$2:$A$1306,USDKRW!$B$2:$B$1306,,-1)</f>
        <v>1115.0999999999999</v>
      </c>
      <c r="I2742">
        <f t="shared" si="127"/>
        <v>56387261.699999996</v>
      </c>
      <c r="J2742">
        <f>_xlfn.XLOOKUP(A2742,upbit!$A:$A,upbit!$B:$B,,-1)</f>
        <v>61199000</v>
      </c>
      <c r="K2742">
        <f t="shared" si="128"/>
        <v>8.5333782044606732</v>
      </c>
    </row>
    <row r="2743" spans="1:11" x14ac:dyDescent="0.3">
      <c r="A2743" s="2">
        <v>44311.208333333343</v>
      </c>
      <c r="B2743">
        <v>50679</v>
      </c>
      <c r="C2743">
        <v>50986</v>
      </c>
      <c r="D2743">
        <v>50549</v>
      </c>
      <c r="E2743">
        <v>50920</v>
      </c>
      <c r="F2743">
        <v>1734611.5012000001</v>
      </c>
      <c r="G2743" s="10">
        <f t="shared" si="126"/>
        <v>44311</v>
      </c>
      <c r="H2743">
        <f>_xlfn.XLOOKUP(Sheet1!G2743,USDKRW!$A$2:$A$1306,USDKRW!$B$2:$B$1306,,-1)</f>
        <v>1115.0999999999999</v>
      </c>
      <c r="I2743">
        <f t="shared" si="127"/>
        <v>56512152.899999999</v>
      </c>
      <c r="J2743">
        <f>_xlfn.XLOOKUP(A2743,upbit!$A:$A,upbit!$B:$B,,-1)</f>
        <v>61550000</v>
      </c>
      <c r="K2743">
        <f t="shared" si="128"/>
        <v>8.9146260432063649</v>
      </c>
    </row>
    <row r="2744" spans="1:11" x14ac:dyDescent="0.3">
      <c r="A2744" s="2">
        <v>44311.25</v>
      </c>
      <c r="B2744">
        <v>50920</v>
      </c>
      <c r="C2744">
        <v>50994</v>
      </c>
      <c r="D2744">
        <v>50639</v>
      </c>
      <c r="E2744">
        <v>50853</v>
      </c>
      <c r="F2744">
        <v>784228.90460000001</v>
      </c>
      <c r="G2744" s="10">
        <f t="shared" si="126"/>
        <v>44311</v>
      </c>
      <c r="H2744">
        <f>_xlfn.XLOOKUP(Sheet1!G2744,USDKRW!$A$2:$A$1306,USDKRW!$B$2:$B$1306,,-1)</f>
        <v>1115.0999999999999</v>
      </c>
      <c r="I2744">
        <f t="shared" si="127"/>
        <v>56780891.999999993</v>
      </c>
      <c r="J2744">
        <f>_xlfn.XLOOKUP(A2744,upbit!$A:$A,upbit!$B:$B,,-1)</f>
        <v>62500000</v>
      </c>
      <c r="K2744">
        <f t="shared" si="128"/>
        <v>10.072240499497621</v>
      </c>
    </row>
    <row r="2745" spans="1:11" x14ac:dyDescent="0.3">
      <c r="A2745" s="2">
        <v>44311.291666666657</v>
      </c>
      <c r="B2745">
        <v>50853</v>
      </c>
      <c r="C2745">
        <v>50934</v>
      </c>
      <c r="D2745">
        <v>50233</v>
      </c>
      <c r="E2745">
        <v>50290</v>
      </c>
      <c r="F2745">
        <v>1350339.1928999999</v>
      </c>
      <c r="G2745" s="10">
        <f t="shared" si="126"/>
        <v>44311</v>
      </c>
      <c r="H2745">
        <f>_xlfn.XLOOKUP(Sheet1!G2745,USDKRW!$A$2:$A$1306,USDKRW!$B$2:$B$1306,,-1)</f>
        <v>1115.0999999999999</v>
      </c>
      <c r="I2745">
        <f t="shared" si="127"/>
        <v>56706180.299999997</v>
      </c>
      <c r="J2745">
        <f>_xlfn.XLOOKUP(A2745,upbit!$A:$A,upbit!$B:$B,,-1)</f>
        <v>61987000</v>
      </c>
      <c r="K2745">
        <f t="shared" si="128"/>
        <v>9.3125999177906316</v>
      </c>
    </row>
    <row r="2746" spans="1:11" x14ac:dyDescent="0.3">
      <c r="A2746" s="2">
        <v>44311.333333333343</v>
      </c>
      <c r="B2746">
        <v>50290</v>
      </c>
      <c r="C2746">
        <v>50519</v>
      </c>
      <c r="D2746">
        <v>49918</v>
      </c>
      <c r="E2746">
        <v>50038</v>
      </c>
      <c r="F2746">
        <v>2035255.4889</v>
      </c>
      <c r="G2746" s="10">
        <f t="shared" si="126"/>
        <v>44311</v>
      </c>
      <c r="H2746">
        <f>_xlfn.XLOOKUP(Sheet1!G2746,USDKRW!$A$2:$A$1306,USDKRW!$B$2:$B$1306,,-1)</f>
        <v>1115.0999999999999</v>
      </c>
      <c r="I2746">
        <f t="shared" si="127"/>
        <v>56078378.999999993</v>
      </c>
      <c r="J2746">
        <f>_xlfn.XLOOKUP(A2746,upbit!$A:$A,upbit!$B:$B,,-1)</f>
        <v>60775000</v>
      </c>
      <c r="K2746">
        <f t="shared" si="128"/>
        <v>8.3751012132501366</v>
      </c>
    </row>
    <row r="2747" spans="1:11" x14ac:dyDescent="0.3">
      <c r="A2747" s="2">
        <v>44311.375</v>
      </c>
      <c r="B2747">
        <v>50038</v>
      </c>
      <c r="C2747">
        <v>50300</v>
      </c>
      <c r="D2747">
        <v>49723</v>
      </c>
      <c r="E2747">
        <v>49818</v>
      </c>
      <c r="F2747">
        <v>2102991.6516</v>
      </c>
      <c r="G2747" s="10">
        <f t="shared" si="126"/>
        <v>44311</v>
      </c>
      <c r="H2747">
        <f>_xlfn.XLOOKUP(Sheet1!G2747,USDKRW!$A$2:$A$1306,USDKRW!$B$2:$B$1306,,-1)</f>
        <v>1115.0999999999999</v>
      </c>
      <c r="I2747">
        <f t="shared" si="127"/>
        <v>55797373.799999997</v>
      </c>
      <c r="J2747">
        <f>_xlfn.XLOOKUP(A2747,upbit!$A:$A,upbit!$B:$B,,-1)</f>
        <v>60853000</v>
      </c>
      <c r="K2747">
        <f t="shared" si="128"/>
        <v>9.0606884440858728</v>
      </c>
    </row>
    <row r="2748" spans="1:11" x14ac:dyDescent="0.3">
      <c r="A2748" s="2">
        <v>44311.416666666657</v>
      </c>
      <c r="B2748">
        <v>49818</v>
      </c>
      <c r="C2748">
        <v>50300</v>
      </c>
      <c r="D2748">
        <v>49806</v>
      </c>
      <c r="E2748">
        <v>50140</v>
      </c>
      <c r="F2748">
        <v>862805.29920000001</v>
      </c>
      <c r="G2748" s="10">
        <f t="shared" si="126"/>
        <v>44311</v>
      </c>
      <c r="H2748">
        <f>_xlfn.XLOOKUP(Sheet1!G2748,USDKRW!$A$2:$A$1306,USDKRW!$B$2:$B$1306,,-1)</f>
        <v>1115.0999999999999</v>
      </c>
      <c r="I2748">
        <f t="shared" si="127"/>
        <v>55552051.799999997</v>
      </c>
      <c r="J2748">
        <f>_xlfn.XLOOKUP(A2748,upbit!$A:$A,upbit!$B:$B,,-1)</f>
        <v>60802000</v>
      </c>
      <c r="K2748">
        <f t="shared" si="128"/>
        <v>9.4505027805291686</v>
      </c>
    </row>
    <row r="2749" spans="1:11" x14ac:dyDescent="0.3">
      <c r="A2749" s="2">
        <v>44311.458333333343</v>
      </c>
      <c r="B2749">
        <v>50140</v>
      </c>
      <c r="C2749">
        <v>50447</v>
      </c>
      <c r="D2749">
        <v>50127</v>
      </c>
      <c r="E2749">
        <v>50295</v>
      </c>
      <c r="F2749">
        <v>881445.01100000006</v>
      </c>
      <c r="G2749" s="10">
        <f t="shared" si="126"/>
        <v>44311</v>
      </c>
      <c r="H2749">
        <f>_xlfn.XLOOKUP(Sheet1!G2749,USDKRW!$A$2:$A$1306,USDKRW!$B$2:$B$1306,,-1)</f>
        <v>1115.0999999999999</v>
      </c>
      <c r="I2749">
        <f t="shared" si="127"/>
        <v>55911113.999999993</v>
      </c>
      <c r="J2749">
        <f>_xlfn.XLOOKUP(A2749,upbit!$A:$A,upbit!$B:$B,,-1)</f>
        <v>61486000</v>
      </c>
      <c r="K2749">
        <f t="shared" si="128"/>
        <v>9.9709800094485814</v>
      </c>
    </row>
    <row r="2750" spans="1:11" x14ac:dyDescent="0.3">
      <c r="A2750" s="2">
        <v>44311.5</v>
      </c>
      <c r="B2750">
        <v>50297</v>
      </c>
      <c r="C2750">
        <v>50329</v>
      </c>
      <c r="D2750">
        <v>49603</v>
      </c>
      <c r="E2750">
        <v>49626</v>
      </c>
      <c r="F2750">
        <v>1440049.3086000001</v>
      </c>
      <c r="G2750" s="10">
        <f t="shared" si="126"/>
        <v>44311</v>
      </c>
      <c r="H2750">
        <f>_xlfn.XLOOKUP(Sheet1!G2750,USDKRW!$A$2:$A$1306,USDKRW!$B$2:$B$1306,,-1)</f>
        <v>1115.0999999999999</v>
      </c>
      <c r="I2750">
        <f t="shared" si="127"/>
        <v>56086184.699999996</v>
      </c>
      <c r="J2750">
        <f>_xlfn.XLOOKUP(A2750,upbit!$A:$A,upbit!$B:$B,,-1)</f>
        <v>61402000</v>
      </c>
      <c r="K2750">
        <f t="shared" si="128"/>
        <v>9.4779406522904388</v>
      </c>
    </row>
    <row r="2751" spans="1:11" x14ac:dyDescent="0.3">
      <c r="A2751" s="2">
        <v>44311.541666666657</v>
      </c>
      <c r="B2751">
        <v>49626</v>
      </c>
      <c r="C2751">
        <v>49770</v>
      </c>
      <c r="D2751">
        <v>49397</v>
      </c>
      <c r="E2751">
        <v>49680</v>
      </c>
      <c r="F2751">
        <v>2563730.3714000001</v>
      </c>
      <c r="G2751" s="10">
        <f t="shared" si="126"/>
        <v>44311</v>
      </c>
      <c r="H2751">
        <f>_xlfn.XLOOKUP(Sheet1!G2751,USDKRW!$A$2:$A$1306,USDKRW!$B$2:$B$1306,,-1)</f>
        <v>1115.0999999999999</v>
      </c>
      <c r="I2751">
        <f t="shared" si="127"/>
        <v>55337952.599999994</v>
      </c>
      <c r="J2751">
        <f>_xlfn.XLOOKUP(A2751,upbit!$A:$A,upbit!$B:$B,,-1)</f>
        <v>60840000</v>
      </c>
      <c r="K2751">
        <f t="shared" si="128"/>
        <v>9.9426291387585621</v>
      </c>
    </row>
    <row r="2752" spans="1:11" x14ac:dyDescent="0.3">
      <c r="A2752" s="2">
        <v>44311.583333333343</v>
      </c>
      <c r="B2752">
        <v>49680</v>
      </c>
      <c r="C2752">
        <v>49825</v>
      </c>
      <c r="D2752">
        <v>49605</v>
      </c>
      <c r="E2752">
        <v>49777</v>
      </c>
      <c r="F2752">
        <v>1578476.6095</v>
      </c>
      <c r="G2752" s="10">
        <f t="shared" si="126"/>
        <v>44311</v>
      </c>
      <c r="H2752">
        <f>_xlfn.XLOOKUP(Sheet1!G2752,USDKRW!$A$2:$A$1306,USDKRW!$B$2:$B$1306,,-1)</f>
        <v>1115.0999999999999</v>
      </c>
      <c r="I2752">
        <f t="shared" si="127"/>
        <v>55398167.999999993</v>
      </c>
      <c r="J2752">
        <f>_xlfn.XLOOKUP(A2752,upbit!$A:$A,upbit!$B:$B,,-1)</f>
        <v>60075000</v>
      </c>
      <c r="K2752">
        <f t="shared" si="128"/>
        <v>8.4422141901876699</v>
      </c>
    </row>
    <row r="2753" spans="1:11" x14ac:dyDescent="0.3">
      <c r="A2753" s="2">
        <v>44311.625</v>
      </c>
      <c r="B2753">
        <v>49777</v>
      </c>
      <c r="C2753">
        <v>49842</v>
      </c>
      <c r="D2753">
        <v>49311</v>
      </c>
      <c r="E2753">
        <v>49403</v>
      </c>
      <c r="F2753">
        <v>1166034.8435</v>
      </c>
      <c r="G2753" s="10">
        <f t="shared" si="126"/>
        <v>44311</v>
      </c>
      <c r="H2753">
        <f>_xlfn.XLOOKUP(Sheet1!G2753,USDKRW!$A$2:$A$1306,USDKRW!$B$2:$B$1306,,-1)</f>
        <v>1115.0999999999999</v>
      </c>
      <c r="I2753">
        <f t="shared" si="127"/>
        <v>55506332.699999996</v>
      </c>
      <c r="J2753">
        <f>_xlfn.XLOOKUP(A2753,upbit!$A:$A,upbit!$B:$B,,-1)</f>
        <v>60715000</v>
      </c>
      <c r="K2753">
        <f t="shared" si="128"/>
        <v>9.3839153960175068</v>
      </c>
    </row>
    <row r="2754" spans="1:11" x14ac:dyDescent="0.3">
      <c r="A2754" s="2">
        <v>44311.666666666657</v>
      </c>
      <c r="B2754">
        <v>49403</v>
      </c>
      <c r="C2754">
        <v>49715</v>
      </c>
      <c r="D2754">
        <v>49100</v>
      </c>
      <c r="E2754">
        <v>49689</v>
      </c>
      <c r="F2754">
        <v>3090079.52</v>
      </c>
      <c r="G2754" s="10">
        <f t="shared" si="126"/>
        <v>44311</v>
      </c>
      <c r="H2754">
        <f>_xlfn.XLOOKUP(Sheet1!G2754,USDKRW!$A$2:$A$1306,USDKRW!$B$2:$B$1306,,-1)</f>
        <v>1115.0999999999999</v>
      </c>
      <c r="I2754">
        <f t="shared" si="127"/>
        <v>55089285.299999997</v>
      </c>
      <c r="J2754">
        <f>_xlfn.XLOOKUP(A2754,upbit!$A:$A,upbit!$B:$B,,-1)</f>
        <v>60462000</v>
      </c>
      <c r="K2754">
        <f t="shared" si="128"/>
        <v>9.7527398853366485</v>
      </c>
    </row>
    <row r="2755" spans="1:11" x14ac:dyDescent="0.3">
      <c r="A2755" s="2">
        <v>44311.708333333343</v>
      </c>
      <c r="B2755">
        <v>49689</v>
      </c>
      <c r="C2755">
        <v>50268</v>
      </c>
      <c r="D2755">
        <v>49522</v>
      </c>
      <c r="E2755">
        <v>50101</v>
      </c>
      <c r="F2755">
        <v>1364632.5789999999</v>
      </c>
      <c r="G2755" s="10">
        <f t="shared" ref="G2755:G2818" si="129">ROUNDDOWN(A2755,0)</f>
        <v>44311</v>
      </c>
      <c r="H2755">
        <f>_xlfn.XLOOKUP(Sheet1!G2755,USDKRW!$A$2:$A$1306,USDKRW!$B$2:$B$1306,,-1)</f>
        <v>1115.0999999999999</v>
      </c>
      <c r="I2755">
        <f t="shared" ref="I2755:I2818" si="130">B2755*H2755</f>
        <v>55408203.899999999</v>
      </c>
      <c r="J2755">
        <f>_xlfn.XLOOKUP(A2755,upbit!$A:$A,upbit!$B:$B,,-1)</f>
        <v>61187000</v>
      </c>
      <c r="K2755">
        <f t="shared" ref="K2755:K2818" si="131">(J2755/I2755-1)*100</f>
        <v>10.429495441558622</v>
      </c>
    </row>
    <row r="2756" spans="1:11" x14ac:dyDescent="0.3">
      <c r="A2756" s="2">
        <v>44311.75</v>
      </c>
      <c r="B2756">
        <v>50101</v>
      </c>
      <c r="C2756">
        <v>50214</v>
      </c>
      <c r="D2756">
        <v>49183</v>
      </c>
      <c r="E2756">
        <v>49483</v>
      </c>
      <c r="F2756">
        <v>1504604.0604999999</v>
      </c>
      <c r="G2756" s="10">
        <f t="shared" si="129"/>
        <v>44311</v>
      </c>
      <c r="H2756">
        <f>_xlfn.XLOOKUP(Sheet1!G2756,USDKRW!$A$2:$A$1306,USDKRW!$B$2:$B$1306,,-1)</f>
        <v>1115.0999999999999</v>
      </c>
      <c r="I2756">
        <f t="shared" si="130"/>
        <v>55867625.099999994</v>
      </c>
      <c r="J2756">
        <f>_xlfn.XLOOKUP(A2756,upbit!$A:$A,upbit!$B:$B,,-1)</f>
        <v>61504000</v>
      </c>
      <c r="K2756">
        <f t="shared" si="131"/>
        <v>10.088803470545237</v>
      </c>
    </row>
    <row r="2757" spans="1:11" x14ac:dyDescent="0.3">
      <c r="A2757" s="2">
        <v>44311.791666666657</v>
      </c>
      <c r="B2757">
        <v>49483</v>
      </c>
      <c r="C2757">
        <v>49920</v>
      </c>
      <c r="D2757">
        <v>49187</v>
      </c>
      <c r="E2757">
        <v>49347</v>
      </c>
      <c r="F2757">
        <v>1244916.8909</v>
      </c>
      <c r="G2757" s="10">
        <f t="shared" si="129"/>
        <v>44311</v>
      </c>
      <c r="H2757">
        <f>_xlfn.XLOOKUP(Sheet1!G2757,USDKRW!$A$2:$A$1306,USDKRW!$B$2:$B$1306,,-1)</f>
        <v>1115.0999999999999</v>
      </c>
      <c r="I2757">
        <f t="shared" si="130"/>
        <v>55178493.299999997</v>
      </c>
      <c r="J2757">
        <f>_xlfn.XLOOKUP(A2757,upbit!$A:$A,upbit!$B:$B,,-1)</f>
        <v>60710000</v>
      </c>
      <c r="K2757">
        <f t="shared" si="131"/>
        <v>10.024751255757835</v>
      </c>
    </row>
    <row r="2758" spans="1:11" x14ac:dyDescent="0.3">
      <c r="A2758" s="2">
        <v>44311.833333333343</v>
      </c>
      <c r="B2758">
        <v>49347</v>
      </c>
      <c r="C2758">
        <v>49681</v>
      </c>
      <c r="D2758">
        <v>49259</v>
      </c>
      <c r="E2758">
        <v>49543</v>
      </c>
      <c r="F2758">
        <v>884939.77020000003</v>
      </c>
      <c r="G2758" s="10">
        <f t="shared" si="129"/>
        <v>44311</v>
      </c>
      <c r="H2758">
        <f>_xlfn.XLOOKUP(Sheet1!G2758,USDKRW!$A$2:$A$1306,USDKRW!$B$2:$B$1306,,-1)</f>
        <v>1115.0999999999999</v>
      </c>
      <c r="I2758">
        <f t="shared" si="130"/>
        <v>55026839.699999996</v>
      </c>
      <c r="J2758">
        <f>_xlfn.XLOOKUP(A2758,upbit!$A:$A,upbit!$B:$B,,-1)</f>
        <v>60563000</v>
      </c>
      <c r="K2758">
        <f t="shared" si="131"/>
        <v>10.060836366730342</v>
      </c>
    </row>
    <row r="2759" spans="1:11" x14ac:dyDescent="0.3">
      <c r="A2759" s="2">
        <v>44311.875</v>
      </c>
      <c r="B2759">
        <v>49543</v>
      </c>
      <c r="C2759">
        <v>49943</v>
      </c>
      <c r="D2759">
        <v>49456</v>
      </c>
      <c r="E2759">
        <v>49862</v>
      </c>
      <c r="F2759">
        <v>1195551.9277999999</v>
      </c>
      <c r="G2759" s="10">
        <f t="shared" si="129"/>
        <v>44311</v>
      </c>
      <c r="H2759">
        <f>_xlfn.XLOOKUP(Sheet1!G2759,USDKRW!$A$2:$A$1306,USDKRW!$B$2:$B$1306,,-1)</f>
        <v>1115.0999999999999</v>
      </c>
      <c r="I2759">
        <f t="shared" si="130"/>
        <v>55245399.299999997</v>
      </c>
      <c r="J2759">
        <f>_xlfn.XLOOKUP(A2759,upbit!$A:$A,upbit!$B:$B,,-1)</f>
        <v>60870000</v>
      </c>
      <c r="K2759">
        <f t="shared" si="131"/>
        <v>10.181120548077939</v>
      </c>
    </row>
    <row r="2760" spans="1:11" x14ac:dyDescent="0.3">
      <c r="A2760" s="2">
        <v>44311.916666666657</v>
      </c>
      <c r="B2760">
        <v>49862</v>
      </c>
      <c r="C2760">
        <v>50163</v>
      </c>
      <c r="D2760">
        <v>49756</v>
      </c>
      <c r="E2760">
        <v>49884</v>
      </c>
      <c r="F2760">
        <v>5073512.7439999999</v>
      </c>
      <c r="G2760" s="10">
        <f t="shared" si="129"/>
        <v>44311</v>
      </c>
      <c r="H2760">
        <f>_xlfn.XLOOKUP(Sheet1!G2760,USDKRW!$A$2:$A$1306,USDKRW!$B$2:$B$1306,,-1)</f>
        <v>1115.0999999999999</v>
      </c>
      <c r="I2760">
        <f t="shared" si="130"/>
        <v>55601116.199999996</v>
      </c>
      <c r="J2760">
        <f>_xlfn.XLOOKUP(A2760,upbit!$A:$A,upbit!$B:$B,,-1)</f>
        <v>61053000</v>
      </c>
      <c r="K2760">
        <f t="shared" si="131"/>
        <v>9.8053495551947201</v>
      </c>
    </row>
    <row r="2761" spans="1:11" x14ac:dyDescent="0.3">
      <c r="A2761" s="2">
        <v>44311.958333333343</v>
      </c>
      <c r="B2761">
        <v>49884</v>
      </c>
      <c r="C2761">
        <v>50464</v>
      </c>
      <c r="D2761">
        <v>49708</v>
      </c>
      <c r="E2761">
        <v>50343</v>
      </c>
      <c r="F2761">
        <v>3105358.429</v>
      </c>
      <c r="G2761" s="10">
        <f t="shared" si="129"/>
        <v>44311</v>
      </c>
      <c r="H2761">
        <f>_xlfn.XLOOKUP(Sheet1!G2761,USDKRW!$A$2:$A$1306,USDKRW!$B$2:$B$1306,,-1)</f>
        <v>1115.0999999999999</v>
      </c>
      <c r="I2761">
        <f t="shared" si="130"/>
        <v>55625648.399999999</v>
      </c>
      <c r="J2761">
        <f>_xlfn.XLOOKUP(A2761,upbit!$A:$A,upbit!$B:$B,,-1)</f>
        <v>60978000</v>
      </c>
      <c r="K2761">
        <f t="shared" si="131"/>
        <v>9.622092962425576</v>
      </c>
    </row>
    <row r="2762" spans="1:11" x14ac:dyDescent="0.3">
      <c r="A2762" s="2">
        <v>44312</v>
      </c>
      <c r="B2762">
        <v>50343</v>
      </c>
      <c r="C2762">
        <v>50561</v>
      </c>
      <c r="D2762">
        <v>50196</v>
      </c>
      <c r="E2762">
        <v>50253</v>
      </c>
      <c r="F2762">
        <v>1025956.767</v>
      </c>
      <c r="G2762" s="10">
        <f t="shared" si="129"/>
        <v>44312</v>
      </c>
      <c r="H2762">
        <f>_xlfn.XLOOKUP(Sheet1!G2762,USDKRW!$A$2:$A$1306,USDKRW!$B$2:$B$1306,,-1)</f>
        <v>1110.8800000000001</v>
      </c>
      <c r="I2762">
        <f t="shared" si="130"/>
        <v>55925031.840000004</v>
      </c>
      <c r="J2762">
        <f>_xlfn.XLOOKUP(A2762,upbit!$A:$A,upbit!$B:$B,,-1)</f>
        <v>61102000</v>
      </c>
      <c r="K2762">
        <f t="shared" si="131"/>
        <v>9.2569784757765774</v>
      </c>
    </row>
    <row r="2763" spans="1:11" x14ac:dyDescent="0.3">
      <c r="A2763" s="2">
        <v>44312.041666666657</v>
      </c>
      <c r="B2763">
        <v>50253</v>
      </c>
      <c r="C2763">
        <v>50391</v>
      </c>
      <c r="D2763">
        <v>50053</v>
      </c>
      <c r="E2763">
        <v>50391</v>
      </c>
      <c r="F2763">
        <v>766470.77800000005</v>
      </c>
      <c r="G2763" s="10">
        <f t="shared" si="129"/>
        <v>44312</v>
      </c>
      <c r="H2763">
        <f>_xlfn.XLOOKUP(Sheet1!G2763,USDKRW!$A$2:$A$1306,USDKRW!$B$2:$B$1306,,-1)</f>
        <v>1110.8800000000001</v>
      </c>
      <c r="I2763">
        <f t="shared" si="130"/>
        <v>55825052.640000008</v>
      </c>
      <c r="J2763">
        <f>_xlfn.XLOOKUP(A2763,upbit!$A:$A,upbit!$B:$B,,-1)</f>
        <v>61090000</v>
      </c>
      <c r="K2763">
        <f t="shared" si="131"/>
        <v>9.4311552090280202</v>
      </c>
    </row>
    <row r="2764" spans="1:11" x14ac:dyDescent="0.3">
      <c r="A2764" s="2">
        <v>44312.083333333343</v>
      </c>
      <c r="B2764">
        <v>50391</v>
      </c>
      <c r="C2764">
        <v>50426</v>
      </c>
      <c r="D2764">
        <v>49783</v>
      </c>
      <c r="E2764">
        <v>49928</v>
      </c>
      <c r="F2764">
        <v>790682.97219999996</v>
      </c>
      <c r="G2764" s="10">
        <f t="shared" si="129"/>
        <v>44312</v>
      </c>
      <c r="H2764">
        <f>_xlfn.XLOOKUP(Sheet1!G2764,USDKRW!$A$2:$A$1306,USDKRW!$B$2:$B$1306,,-1)</f>
        <v>1110.8800000000001</v>
      </c>
      <c r="I2764">
        <f t="shared" si="130"/>
        <v>55978354.080000006</v>
      </c>
      <c r="J2764">
        <f>_xlfn.XLOOKUP(A2764,upbit!$A:$A,upbit!$B:$B,,-1)</f>
        <v>60807000</v>
      </c>
      <c r="K2764">
        <f t="shared" si="131"/>
        <v>8.6259162123617728</v>
      </c>
    </row>
    <row r="2765" spans="1:11" x14ac:dyDescent="0.3">
      <c r="A2765" s="2">
        <v>44312.125</v>
      </c>
      <c r="B2765">
        <v>49927</v>
      </c>
      <c r="C2765">
        <v>49946</v>
      </c>
      <c r="D2765">
        <v>49466</v>
      </c>
      <c r="E2765">
        <v>49623</v>
      </c>
      <c r="F2765">
        <v>1239081.1602</v>
      </c>
      <c r="G2765" s="10">
        <f t="shared" si="129"/>
        <v>44312</v>
      </c>
      <c r="H2765">
        <f>_xlfn.XLOOKUP(Sheet1!G2765,USDKRW!$A$2:$A$1306,USDKRW!$B$2:$B$1306,,-1)</f>
        <v>1110.8800000000001</v>
      </c>
      <c r="I2765">
        <f t="shared" si="130"/>
        <v>55462905.760000005</v>
      </c>
      <c r="J2765">
        <f>_xlfn.XLOOKUP(A2765,upbit!$A:$A,upbit!$B:$B,,-1)</f>
        <v>60537000</v>
      </c>
      <c r="K2765">
        <f t="shared" si="131"/>
        <v>9.1486267631860194</v>
      </c>
    </row>
    <row r="2766" spans="1:11" x14ac:dyDescent="0.3">
      <c r="A2766" s="2">
        <v>44312.166666666657</v>
      </c>
      <c r="B2766">
        <v>49623</v>
      </c>
      <c r="C2766">
        <v>49782</v>
      </c>
      <c r="D2766">
        <v>49309</v>
      </c>
      <c r="E2766">
        <v>49331</v>
      </c>
      <c r="F2766">
        <v>1125254.6580999999</v>
      </c>
      <c r="G2766" s="10">
        <f t="shared" si="129"/>
        <v>44312</v>
      </c>
      <c r="H2766">
        <f>_xlfn.XLOOKUP(Sheet1!G2766,USDKRW!$A$2:$A$1306,USDKRW!$B$2:$B$1306,,-1)</f>
        <v>1110.8800000000001</v>
      </c>
      <c r="I2766">
        <f t="shared" si="130"/>
        <v>55125198.240000002</v>
      </c>
      <c r="J2766">
        <f>_xlfn.XLOOKUP(A2766,upbit!$A:$A,upbit!$B:$B,,-1)</f>
        <v>60568000</v>
      </c>
      <c r="K2766">
        <f t="shared" si="131"/>
        <v>9.873527776360147</v>
      </c>
    </row>
    <row r="2767" spans="1:11" x14ac:dyDescent="0.3">
      <c r="A2767" s="2">
        <v>44312.208333333343</v>
      </c>
      <c r="B2767">
        <v>49331</v>
      </c>
      <c r="C2767">
        <v>49588</v>
      </c>
      <c r="D2767">
        <v>47901</v>
      </c>
      <c r="E2767">
        <v>48092</v>
      </c>
      <c r="F2767">
        <v>3429831.5328000002</v>
      </c>
      <c r="G2767" s="10">
        <f t="shared" si="129"/>
        <v>44312</v>
      </c>
      <c r="H2767">
        <f>_xlfn.XLOOKUP(Sheet1!G2767,USDKRW!$A$2:$A$1306,USDKRW!$B$2:$B$1306,,-1)</f>
        <v>1110.8800000000001</v>
      </c>
      <c r="I2767">
        <f t="shared" si="130"/>
        <v>54800821.280000009</v>
      </c>
      <c r="J2767">
        <f>_xlfn.XLOOKUP(A2767,upbit!$A:$A,upbit!$B:$B,,-1)</f>
        <v>60530000</v>
      </c>
      <c r="K2767">
        <f t="shared" si="131"/>
        <v>10.454549012554493</v>
      </c>
    </row>
    <row r="2768" spans="1:11" x14ac:dyDescent="0.3">
      <c r="A2768" s="2">
        <v>44312.25</v>
      </c>
      <c r="B2768">
        <v>48092</v>
      </c>
      <c r="C2768">
        <v>48361</v>
      </c>
      <c r="D2768">
        <v>46980</v>
      </c>
      <c r="E2768">
        <v>47605</v>
      </c>
      <c r="F2768">
        <v>5999917.4826999996</v>
      </c>
      <c r="G2768" s="10">
        <f t="shared" si="129"/>
        <v>44312</v>
      </c>
      <c r="H2768">
        <f>_xlfn.XLOOKUP(Sheet1!G2768,USDKRW!$A$2:$A$1306,USDKRW!$B$2:$B$1306,,-1)</f>
        <v>1110.8800000000001</v>
      </c>
      <c r="I2768">
        <f t="shared" si="130"/>
        <v>53424440.960000008</v>
      </c>
      <c r="J2768">
        <f>_xlfn.XLOOKUP(A2768,upbit!$A:$A,upbit!$B:$B,,-1)</f>
        <v>59256000</v>
      </c>
      <c r="K2768">
        <f t="shared" si="131"/>
        <v>10.915526555282451</v>
      </c>
    </row>
    <row r="2769" spans="1:11" x14ac:dyDescent="0.3">
      <c r="A2769" s="2">
        <v>44312.291666666657</v>
      </c>
      <c r="B2769">
        <v>47605</v>
      </c>
      <c r="C2769">
        <v>48811</v>
      </c>
      <c r="D2769">
        <v>47515</v>
      </c>
      <c r="E2769">
        <v>48696</v>
      </c>
      <c r="F2769">
        <v>4530351.8964</v>
      </c>
      <c r="G2769" s="10">
        <f t="shared" si="129"/>
        <v>44312</v>
      </c>
      <c r="H2769">
        <f>_xlfn.XLOOKUP(Sheet1!G2769,USDKRW!$A$2:$A$1306,USDKRW!$B$2:$B$1306,,-1)</f>
        <v>1110.8800000000001</v>
      </c>
      <c r="I2769">
        <f t="shared" si="130"/>
        <v>52883442.400000006</v>
      </c>
      <c r="J2769">
        <f>_xlfn.XLOOKUP(A2769,upbit!$A:$A,upbit!$B:$B,,-1)</f>
        <v>58370000</v>
      </c>
      <c r="K2769">
        <f t="shared" si="131"/>
        <v>10.374811757715662</v>
      </c>
    </row>
    <row r="2770" spans="1:11" x14ac:dyDescent="0.3">
      <c r="A2770" s="2">
        <v>44312.333333333343</v>
      </c>
      <c r="B2770">
        <v>48696</v>
      </c>
      <c r="C2770">
        <v>49169</v>
      </c>
      <c r="D2770">
        <v>48500</v>
      </c>
      <c r="E2770">
        <v>49069</v>
      </c>
      <c r="F2770">
        <v>2963401.7124000001</v>
      </c>
      <c r="G2770" s="10">
        <f t="shared" si="129"/>
        <v>44312</v>
      </c>
      <c r="H2770">
        <f>_xlfn.XLOOKUP(Sheet1!G2770,USDKRW!$A$2:$A$1306,USDKRW!$B$2:$B$1306,,-1)</f>
        <v>1110.8800000000001</v>
      </c>
      <c r="I2770">
        <f t="shared" si="130"/>
        <v>54095412.480000004</v>
      </c>
      <c r="J2770">
        <f>_xlfn.XLOOKUP(A2770,upbit!$A:$A,upbit!$B:$B,,-1)</f>
        <v>59624000</v>
      </c>
      <c r="K2770">
        <f t="shared" si="131"/>
        <v>10.220067222972018</v>
      </c>
    </row>
    <row r="2771" spans="1:11" x14ac:dyDescent="0.3">
      <c r="A2771" s="2">
        <v>44312.375</v>
      </c>
      <c r="B2771">
        <v>49069</v>
      </c>
      <c r="C2771">
        <v>50959</v>
      </c>
      <c r="D2771">
        <v>48769</v>
      </c>
      <c r="E2771">
        <v>50898</v>
      </c>
      <c r="F2771">
        <v>6990297.5685999999</v>
      </c>
      <c r="G2771" s="10">
        <f t="shared" si="129"/>
        <v>44312</v>
      </c>
      <c r="H2771">
        <f>_xlfn.XLOOKUP(Sheet1!G2771,USDKRW!$A$2:$A$1306,USDKRW!$B$2:$B$1306,,-1)</f>
        <v>1110.8800000000001</v>
      </c>
      <c r="I2771">
        <f t="shared" si="130"/>
        <v>54509770.720000006</v>
      </c>
      <c r="J2771">
        <f>_xlfn.XLOOKUP(A2771,upbit!$A:$A,upbit!$B:$B,,-1)</f>
        <v>59850000</v>
      </c>
      <c r="K2771">
        <f t="shared" si="131"/>
        <v>9.7968294664659616</v>
      </c>
    </row>
    <row r="2772" spans="1:11" x14ac:dyDescent="0.3">
      <c r="A2772" s="2">
        <v>44312.416666666657</v>
      </c>
      <c r="B2772">
        <v>50899</v>
      </c>
      <c r="C2772">
        <v>51969</v>
      </c>
      <c r="D2772">
        <v>50454</v>
      </c>
      <c r="E2772">
        <v>51911</v>
      </c>
      <c r="F2772">
        <v>6307268.9332999997</v>
      </c>
      <c r="G2772" s="10">
        <f t="shared" si="129"/>
        <v>44312</v>
      </c>
      <c r="H2772">
        <f>_xlfn.XLOOKUP(Sheet1!G2772,USDKRW!$A$2:$A$1306,USDKRW!$B$2:$B$1306,,-1)</f>
        <v>1110.8800000000001</v>
      </c>
      <c r="I2772">
        <f t="shared" si="130"/>
        <v>56542681.120000005</v>
      </c>
      <c r="J2772">
        <f>_xlfn.XLOOKUP(A2772,upbit!$A:$A,upbit!$B:$B,,-1)</f>
        <v>61179000</v>
      </c>
      <c r="K2772">
        <f t="shared" si="131"/>
        <v>8.1996799376392815</v>
      </c>
    </row>
    <row r="2773" spans="1:11" x14ac:dyDescent="0.3">
      <c r="A2773" s="2">
        <v>44312.458333333343</v>
      </c>
      <c r="B2773">
        <v>51911</v>
      </c>
      <c r="C2773">
        <v>52472</v>
      </c>
      <c r="D2773">
        <v>51710</v>
      </c>
      <c r="E2773">
        <v>51963</v>
      </c>
      <c r="F2773">
        <v>4681155.5789999999</v>
      </c>
      <c r="G2773" s="10">
        <f t="shared" si="129"/>
        <v>44312</v>
      </c>
      <c r="H2773">
        <f>_xlfn.XLOOKUP(Sheet1!G2773,USDKRW!$A$2:$A$1306,USDKRW!$B$2:$B$1306,,-1)</f>
        <v>1110.8800000000001</v>
      </c>
      <c r="I2773">
        <f t="shared" si="130"/>
        <v>57666891.680000007</v>
      </c>
      <c r="J2773">
        <f>_xlfn.XLOOKUP(A2773,upbit!$A:$A,upbit!$B:$B,,-1)</f>
        <v>62443000</v>
      </c>
      <c r="K2773">
        <f t="shared" si="131"/>
        <v>8.282236446006408</v>
      </c>
    </row>
    <row r="2774" spans="1:11" x14ac:dyDescent="0.3">
      <c r="A2774" s="2">
        <v>44312.5</v>
      </c>
      <c r="B2774">
        <v>51963</v>
      </c>
      <c r="C2774">
        <v>52416</v>
      </c>
      <c r="D2774">
        <v>51853</v>
      </c>
      <c r="E2774">
        <v>52402</v>
      </c>
      <c r="F2774">
        <v>1483228.6938</v>
      </c>
      <c r="G2774" s="10">
        <f t="shared" si="129"/>
        <v>44312</v>
      </c>
      <c r="H2774">
        <f>_xlfn.XLOOKUP(Sheet1!G2774,USDKRW!$A$2:$A$1306,USDKRW!$B$2:$B$1306,,-1)</f>
        <v>1110.8800000000001</v>
      </c>
      <c r="I2774">
        <f t="shared" si="130"/>
        <v>57724657.440000005</v>
      </c>
      <c r="J2774">
        <f>_xlfn.XLOOKUP(A2774,upbit!$A:$A,upbit!$B:$B,,-1)</f>
        <v>62436000</v>
      </c>
      <c r="K2774">
        <f t="shared" si="131"/>
        <v>8.1617505740888099</v>
      </c>
    </row>
    <row r="2775" spans="1:11" x14ac:dyDescent="0.3">
      <c r="A2775" s="2">
        <v>44312.541666666657</v>
      </c>
      <c r="B2775">
        <v>52402</v>
      </c>
      <c r="C2775">
        <v>52712</v>
      </c>
      <c r="D2775">
        <v>52040</v>
      </c>
      <c r="E2775">
        <v>52310</v>
      </c>
      <c r="F2775">
        <v>1677500.6544999999</v>
      </c>
      <c r="G2775" s="10">
        <f t="shared" si="129"/>
        <v>44312</v>
      </c>
      <c r="H2775">
        <f>_xlfn.XLOOKUP(Sheet1!G2775,USDKRW!$A$2:$A$1306,USDKRW!$B$2:$B$1306,,-1)</f>
        <v>1110.8800000000001</v>
      </c>
      <c r="I2775">
        <f t="shared" si="130"/>
        <v>58212333.760000005</v>
      </c>
      <c r="J2775">
        <f>_xlfn.XLOOKUP(A2775,upbit!$A:$A,upbit!$B:$B,,-1)</f>
        <v>62529000</v>
      </c>
      <c r="K2775">
        <f t="shared" si="131"/>
        <v>7.4153808328607962</v>
      </c>
    </row>
    <row r="2776" spans="1:11" x14ac:dyDescent="0.3">
      <c r="A2776" s="2">
        <v>44312.583333333343</v>
      </c>
      <c r="B2776">
        <v>52310</v>
      </c>
      <c r="C2776">
        <v>52561</v>
      </c>
      <c r="D2776">
        <v>52081</v>
      </c>
      <c r="E2776">
        <v>52541</v>
      </c>
      <c r="F2776">
        <v>1432647.8596000001</v>
      </c>
      <c r="G2776" s="10">
        <f t="shared" si="129"/>
        <v>44312</v>
      </c>
      <c r="H2776">
        <f>_xlfn.XLOOKUP(Sheet1!G2776,USDKRW!$A$2:$A$1306,USDKRW!$B$2:$B$1306,,-1)</f>
        <v>1110.8800000000001</v>
      </c>
      <c r="I2776">
        <f t="shared" si="130"/>
        <v>58110132.800000004</v>
      </c>
      <c r="J2776">
        <f>_xlfn.XLOOKUP(A2776,upbit!$A:$A,upbit!$B:$B,,-1)</f>
        <v>62470000</v>
      </c>
      <c r="K2776">
        <f t="shared" si="131"/>
        <v>7.5027658515349316</v>
      </c>
    </row>
    <row r="2777" spans="1:11" x14ac:dyDescent="0.3">
      <c r="A2777" s="2">
        <v>44312.625</v>
      </c>
      <c r="B2777">
        <v>52541</v>
      </c>
      <c r="C2777">
        <v>53052</v>
      </c>
      <c r="D2777">
        <v>52429</v>
      </c>
      <c r="E2777">
        <v>52830</v>
      </c>
      <c r="F2777">
        <v>3899130.2976000002</v>
      </c>
      <c r="G2777" s="10">
        <f t="shared" si="129"/>
        <v>44312</v>
      </c>
      <c r="H2777">
        <f>_xlfn.XLOOKUP(Sheet1!G2777,USDKRW!$A$2:$A$1306,USDKRW!$B$2:$B$1306,,-1)</f>
        <v>1110.8800000000001</v>
      </c>
      <c r="I2777">
        <f t="shared" si="130"/>
        <v>58366746.080000006</v>
      </c>
      <c r="J2777">
        <f>_xlfn.XLOOKUP(A2777,upbit!$A:$A,upbit!$B:$B,,-1)</f>
        <v>62621000</v>
      </c>
      <c r="K2777">
        <f t="shared" si="131"/>
        <v>7.2888317504781419</v>
      </c>
    </row>
    <row r="2778" spans="1:11" x14ac:dyDescent="0.3">
      <c r="A2778" s="2">
        <v>44312.666666666657</v>
      </c>
      <c r="B2778">
        <v>52830</v>
      </c>
      <c r="C2778">
        <v>52969</v>
      </c>
      <c r="D2778">
        <v>52458</v>
      </c>
      <c r="E2778">
        <v>52816</v>
      </c>
      <c r="F2778">
        <v>2899403.798</v>
      </c>
      <c r="G2778" s="10">
        <f t="shared" si="129"/>
        <v>44312</v>
      </c>
      <c r="H2778">
        <f>_xlfn.XLOOKUP(Sheet1!G2778,USDKRW!$A$2:$A$1306,USDKRW!$B$2:$B$1306,,-1)</f>
        <v>1110.8800000000001</v>
      </c>
      <c r="I2778">
        <f t="shared" si="130"/>
        <v>58687790.400000006</v>
      </c>
      <c r="J2778">
        <f>_xlfn.XLOOKUP(A2778,upbit!$A:$A,upbit!$B:$B,,-1)</f>
        <v>62844000</v>
      </c>
      <c r="K2778">
        <f t="shared" si="131"/>
        <v>7.0818982477827142</v>
      </c>
    </row>
    <row r="2779" spans="1:11" x14ac:dyDescent="0.3">
      <c r="A2779" s="2">
        <v>44312.708333333343</v>
      </c>
      <c r="B2779">
        <v>52816</v>
      </c>
      <c r="C2779">
        <v>52919</v>
      </c>
      <c r="D2779">
        <v>52525</v>
      </c>
      <c r="E2779">
        <v>52595</v>
      </c>
      <c r="F2779">
        <v>1517985.8896000001</v>
      </c>
      <c r="G2779" s="10">
        <f t="shared" si="129"/>
        <v>44312</v>
      </c>
      <c r="H2779">
        <f>_xlfn.XLOOKUP(Sheet1!G2779,USDKRW!$A$2:$A$1306,USDKRW!$B$2:$B$1306,,-1)</f>
        <v>1110.8800000000001</v>
      </c>
      <c r="I2779">
        <f t="shared" si="130"/>
        <v>58672238.080000006</v>
      </c>
      <c r="J2779">
        <f>_xlfn.XLOOKUP(A2779,upbit!$A:$A,upbit!$B:$B,,-1)</f>
        <v>62895000</v>
      </c>
      <c r="K2779">
        <f t="shared" si="131"/>
        <v>7.197206137325507</v>
      </c>
    </row>
    <row r="2780" spans="1:11" x14ac:dyDescent="0.3">
      <c r="A2780" s="2">
        <v>44312.75</v>
      </c>
      <c r="B2780">
        <v>52595</v>
      </c>
      <c r="C2780">
        <v>53525</v>
      </c>
      <c r="D2780">
        <v>52299</v>
      </c>
      <c r="E2780">
        <v>53445</v>
      </c>
      <c r="F2780">
        <v>3915790.6209999998</v>
      </c>
      <c r="G2780" s="10">
        <f t="shared" si="129"/>
        <v>44312</v>
      </c>
      <c r="H2780">
        <f>_xlfn.XLOOKUP(Sheet1!G2780,USDKRW!$A$2:$A$1306,USDKRW!$B$2:$B$1306,,-1)</f>
        <v>1110.8800000000001</v>
      </c>
      <c r="I2780">
        <f t="shared" si="130"/>
        <v>58426733.600000009</v>
      </c>
      <c r="J2780">
        <f>_xlfn.XLOOKUP(A2780,upbit!$A:$A,upbit!$B:$B,,-1)</f>
        <v>62726000</v>
      </c>
      <c r="K2780">
        <f t="shared" si="131"/>
        <v>7.3583891056336448</v>
      </c>
    </row>
    <row r="2781" spans="1:11" x14ac:dyDescent="0.3">
      <c r="A2781" s="2">
        <v>44312.791666666657</v>
      </c>
      <c r="B2781">
        <v>53445</v>
      </c>
      <c r="C2781">
        <v>53518</v>
      </c>
      <c r="D2781">
        <v>53130</v>
      </c>
      <c r="E2781">
        <v>53223</v>
      </c>
      <c r="F2781">
        <v>2202291.3643</v>
      </c>
      <c r="G2781" s="10">
        <f t="shared" si="129"/>
        <v>44312</v>
      </c>
      <c r="H2781">
        <f>_xlfn.XLOOKUP(Sheet1!G2781,USDKRW!$A$2:$A$1306,USDKRW!$B$2:$B$1306,,-1)</f>
        <v>1110.8800000000001</v>
      </c>
      <c r="I2781">
        <f t="shared" si="130"/>
        <v>59370981.600000009</v>
      </c>
      <c r="J2781">
        <f>_xlfn.XLOOKUP(A2781,upbit!$A:$A,upbit!$B:$B,,-1)</f>
        <v>63345000</v>
      </c>
      <c r="K2781">
        <f t="shared" si="131"/>
        <v>6.6935366283382924</v>
      </c>
    </row>
    <row r="2782" spans="1:11" x14ac:dyDescent="0.3">
      <c r="A2782" s="2">
        <v>44312.833333333343</v>
      </c>
      <c r="B2782">
        <v>53223</v>
      </c>
      <c r="C2782">
        <v>53690</v>
      </c>
      <c r="D2782">
        <v>53223</v>
      </c>
      <c r="E2782">
        <v>53607</v>
      </c>
      <c r="F2782">
        <v>2305395.2990000001</v>
      </c>
      <c r="G2782" s="10">
        <f t="shared" si="129"/>
        <v>44312</v>
      </c>
      <c r="H2782">
        <f>_xlfn.XLOOKUP(Sheet1!G2782,USDKRW!$A$2:$A$1306,USDKRW!$B$2:$B$1306,,-1)</f>
        <v>1110.8800000000001</v>
      </c>
      <c r="I2782">
        <f t="shared" si="130"/>
        <v>59124366.240000002</v>
      </c>
      <c r="J2782">
        <f>_xlfn.XLOOKUP(A2782,upbit!$A:$A,upbit!$B:$B,,-1)</f>
        <v>63051000</v>
      </c>
      <c r="K2782">
        <f t="shared" si="131"/>
        <v>6.6413122198398788</v>
      </c>
    </row>
    <row r="2783" spans="1:11" x14ac:dyDescent="0.3">
      <c r="A2783" s="2">
        <v>44312.875</v>
      </c>
      <c r="B2783">
        <v>53607</v>
      </c>
      <c r="C2783">
        <v>53948</v>
      </c>
      <c r="D2783">
        <v>53414</v>
      </c>
      <c r="E2783">
        <v>53510</v>
      </c>
      <c r="F2783">
        <v>3818382.1274999999</v>
      </c>
      <c r="G2783" s="10">
        <f t="shared" si="129"/>
        <v>44312</v>
      </c>
      <c r="H2783">
        <f>_xlfn.XLOOKUP(Sheet1!G2783,USDKRW!$A$2:$A$1306,USDKRW!$B$2:$B$1306,,-1)</f>
        <v>1110.8800000000001</v>
      </c>
      <c r="I2783">
        <f t="shared" si="130"/>
        <v>59550944.160000004</v>
      </c>
      <c r="J2783">
        <f>_xlfn.XLOOKUP(A2783,upbit!$A:$A,upbit!$B:$B,,-1)</f>
        <v>63365000</v>
      </c>
      <c r="K2783">
        <f t="shared" si="131"/>
        <v>6.4046941552303283</v>
      </c>
    </row>
    <row r="2784" spans="1:11" x14ac:dyDescent="0.3">
      <c r="A2784" s="2">
        <v>44312.916666666657</v>
      </c>
      <c r="B2784">
        <v>53510</v>
      </c>
      <c r="C2784">
        <v>53902</v>
      </c>
      <c r="D2784">
        <v>53238</v>
      </c>
      <c r="E2784">
        <v>53677</v>
      </c>
      <c r="F2784">
        <v>1894786.1968</v>
      </c>
      <c r="G2784" s="10">
        <f t="shared" si="129"/>
        <v>44312</v>
      </c>
      <c r="H2784">
        <f>_xlfn.XLOOKUP(Sheet1!G2784,USDKRW!$A$2:$A$1306,USDKRW!$B$2:$B$1306,,-1)</f>
        <v>1110.8800000000001</v>
      </c>
      <c r="I2784">
        <f t="shared" si="130"/>
        <v>59443188.800000004</v>
      </c>
      <c r="J2784">
        <f>_xlfn.XLOOKUP(A2784,upbit!$A:$A,upbit!$B:$B,,-1)</f>
        <v>63200000</v>
      </c>
      <c r="K2784">
        <f t="shared" si="131"/>
        <v>6.3200028057714075</v>
      </c>
    </row>
    <row r="2785" spans="1:11" x14ac:dyDescent="0.3">
      <c r="A2785" s="2">
        <v>44312.958333333343</v>
      </c>
      <c r="B2785">
        <v>53676</v>
      </c>
      <c r="C2785">
        <v>53857</v>
      </c>
      <c r="D2785">
        <v>53379</v>
      </c>
      <c r="E2785">
        <v>53535</v>
      </c>
      <c r="F2785">
        <v>900056.152</v>
      </c>
      <c r="G2785" s="10">
        <f t="shared" si="129"/>
        <v>44312</v>
      </c>
      <c r="H2785">
        <f>_xlfn.XLOOKUP(Sheet1!G2785,USDKRW!$A$2:$A$1306,USDKRW!$B$2:$B$1306,,-1)</f>
        <v>1110.8800000000001</v>
      </c>
      <c r="I2785">
        <f t="shared" si="130"/>
        <v>59627594.880000003</v>
      </c>
      <c r="J2785">
        <f>_xlfn.XLOOKUP(A2785,upbit!$A:$A,upbit!$B:$B,,-1)</f>
        <v>63354000</v>
      </c>
      <c r="K2785">
        <f t="shared" si="131"/>
        <v>6.2494640736379781</v>
      </c>
    </row>
    <row r="2786" spans="1:11" x14ac:dyDescent="0.3">
      <c r="A2786" s="2">
        <v>44313</v>
      </c>
      <c r="B2786">
        <v>53535</v>
      </c>
      <c r="C2786">
        <v>53704</v>
      </c>
      <c r="D2786">
        <v>53274</v>
      </c>
      <c r="E2786">
        <v>53575</v>
      </c>
      <c r="F2786">
        <v>934850.74399999995</v>
      </c>
      <c r="G2786" s="10">
        <f t="shared" si="129"/>
        <v>44313</v>
      </c>
      <c r="H2786">
        <f>_xlfn.XLOOKUP(Sheet1!G2786,USDKRW!$A$2:$A$1306,USDKRW!$B$2:$B$1306,,-1)</f>
        <v>1109.5999999999999</v>
      </c>
      <c r="I2786">
        <f t="shared" si="130"/>
        <v>59402435.999999993</v>
      </c>
      <c r="J2786">
        <f>_xlfn.XLOOKUP(A2786,upbit!$A:$A,upbit!$B:$B,,-1)</f>
        <v>62799000</v>
      </c>
      <c r="K2786">
        <f t="shared" si="131"/>
        <v>5.7178867210092355</v>
      </c>
    </row>
    <row r="2787" spans="1:11" x14ac:dyDescent="0.3">
      <c r="A2787" s="2">
        <v>44313.041666666657</v>
      </c>
      <c r="B2787">
        <v>53575</v>
      </c>
      <c r="C2787">
        <v>53765</v>
      </c>
      <c r="D2787">
        <v>52881</v>
      </c>
      <c r="E2787">
        <v>53277</v>
      </c>
      <c r="F2787">
        <v>1766999.6717000001</v>
      </c>
      <c r="G2787" s="10">
        <f t="shared" si="129"/>
        <v>44313</v>
      </c>
      <c r="H2787">
        <f>_xlfn.XLOOKUP(Sheet1!G2787,USDKRW!$A$2:$A$1306,USDKRW!$B$2:$B$1306,,-1)</f>
        <v>1109.5999999999999</v>
      </c>
      <c r="I2787">
        <f t="shared" si="130"/>
        <v>59446819.999999993</v>
      </c>
      <c r="J2787">
        <f>_xlfn.XLOOKUP(A2787,upbit!$A:$A,upbit!$B:$B,,-1)</f>
        <v>62747000</v>
      </c>
      <c r="K2787">
        <f t="shared" si="131"/>
        <v>5.551482821116438</v>
      </c>
    </row>
    <row r="2788" spans="1:11" x14ac:dyDescent="0.3">
      <c r="A2788" s="2">
        <v>44313.083333333343</v>
      </c>
      <c r="B2788">
        <v>53277</v>
      </c>
      <c r="C2788">
        <v>54380</v>
      </c>
      <c r="D2788">
        <v>53277</v>
      </c>
      <c r="E2788">
        <v>54056</v>
      </c>
      <c r="F2788">
        <v>1852522.9509000001</v>
      </c>
      <c r="G2788" s="10">
        <f t="shared" si="129"/>
        <v>44313</v>
      </c>
      <c r="H2788">
        <f>_xlfn.XLOOKUP(Sheet1!G2788,USDKRW!$A$2:$A$1306,USDKRW!$B$2:$B$1306,,-1)</f>
        <v>1109.5999999999999</v>
      </c>
      <c r="I2788">
        <f t="shared" si="130"/>
        <v>59116159.199999996</v>
      </c>
      <c r="J2788">
        <f>_xlfn.XLOOKUP(A2788,upbit!$A:$A,upbit!$B:$B,,-1)</f>
        <v>62717000</v>
      </c>
      <c r="K2788">
        <f t="shared" si="131"/>
        <v>6.0911277876117609</v>
      </c>
    </row>
    <row r="2789" spans="1:11" x14ac:dyDescent="0.3">
      <c r="A2789" s="2">
        <v>44313.125</v>
      </c>
      <c r="B2789">
        <v>54056</v>
      </c>
      <c r="C2789">
        <v>54278</v>
      </c>
      <c r="D2789">
        <v>53880</v>
      </c>
      <c r="E2789">
        <v>54262</v>
      </c>
      <c r="F2789">
        <v>804379.05070000002</v>
      </c>
      <c r="G2789" s="10">
        <f t="shared" si="129"/>
        <v>44313</v>
      </c>
      <c r="H2789">
        <f>_xlfn.XLOOKUP(Sheet1!G2789,USDKRW!$A$2:$A$1306,USDKRW!$B$2:$B$1306,,-1)</f>
        <v>1109.5999999999999</v>
      </c>
      <c r="I2789">
        <f t="shared" si="130"/>
        <v>59980537.599999994</v>
      </c>
      <c r="J2789">
        <f>_xlfn.XLOOKUP(A2789,upbit!$A:$A,upbit!$B:$B,,-1)</f>
        <v>63105000</v>
      </c>
      <c r="K2789">
        <f t="shared" si="131"/>
        <v>5.2091270352335295</v>
      </c>
    </row>
    <row r="2790" spans="1:11" x14ac:dyDescent="0.3">
      <c r="A2790" s="2">
        <v>44313.166666666657</v>
      </c>
      <c r="B2790">
        <v>54262</v>
      </c>
      <c r="C2790">
        <v>54305</v>
      </c>
      <c r="D2790">
        <v>53721</v>
      </c>
      <c r="E2790">
        <v>54029</v>
      </c>
      <c r="F2790">
        <v>1801665.0223000001</v>
      </c>
      <c r="G2790" s="10">
        <f t="shared" si="129"/>
        <v>44313</v>
      </c>
      <c r="H2790">
        <f>_xlfn.XLOOKUP(Sheet1!G2790,USDKRW!$A$2:$A$1306,USDKRW!$B$2:$B$1306,,-1)</f>
        <v>1109.5999999999999</v>
      </c>
      <c r="I2790">
        <f t="shared" si="130"/>
        <v>60209115.199999996</v>
      </c>
      <c r="J2790">
        <f>_xlfn.XLOOKUP(A2790,upbit!$A:$A,upbit!$B:$B,,-1)</f>
        <v>63060000</v>
      </c>
      <c r="K2790">
        <f t="shared" si="131"/>
        <v>4.7349720894088287</v>
      </c>
    </row>
    <row r="2791" spans="1:11" x14ac:dyDescent="0.3">
      <c r="A2791" s="2">
        <v>44313.208333333343</v>
      </c>
      <c r="B2791">
        <v>54031</v>
      </c>
      <c r="C2791">
        <v>54032</v>
      </c>
      <c r="D2791">
        <v>53184</v>
      </c>
      <c r="E2791">
        <v>53188</v>
      </c>
      <c r="F2791">
        <v>2117743.2855000002</v>
      </c>
      <c r="G2791" s="10">
        <f t="shared" si="129"/>
        <v>44313</v>
      </c>
      <c r="H2791">
        <f>_xlfn.XLOOKUP(Sheet1!G2791,USDKRW!$A$2:$A$1306,USDKRW!$B$2:$B$1306,,-1)</f>
        <v>1109.5999999999999</v>
      </c>
      <c r="I2791">
        <f t="shared" si="130"/>
        <v>59952797.599999994</v>
      </c>
      <c r="J2791">
        <f>_xlfn.XLOOKUP(A2791,upbit!$A:$A,upbit!$B:$B,,-1)</f>
        <v>62956000</v>
      </c>
      <c r="K2791">
        <f t="shared" si="131"/>
        <v>5.0092781658616081</v>
      </c>
    </row>
    <row r="2792" spans="1:11" x14ac:dyDescent="0.3">
      <c r="A2792" s="2">
        <v>44313.25</v>
      </c>
      <c r="B2792">
        <v>53188</v>
      </c>
      <c r="C2792">
        <v>53489</v>
      </c>
      <c r="D2792">
        <v>52620</v>
      </c>
      <c r="E2792">
        <v>53351</v>
      </c>
      <c r="F2792">
        <v>5135411.9393999996</v>
      </c>
      <c r="G2792" s="10">
        <f t="shared" si="129"/>
        <v>44313</v>
      </c>
      <c r="H2792">
        <f>_xlfn.XLOOKUP(Sheet1!G2792,USDKRW!$A$2:$A$1306,USDKRW!$B$2:$B$1306,,-1)</f>
        <v>1109.5999999999999</v>
      </c>
      <c r="I2792">
        <f t="shared" si="130"/>
        <v>59017404.799999997</v>
      </c>
      <c r="J2792">
        <f>_xlfn.XLOOKUP(A2792,upbit!$A:$A,upbit!$B:$B,,-1)</f>
        <v>62925000</v>
      </c>
      <c r="K2792">
        <f t="shared" si="131"/>
        <v>6.6210895129024783</v>
      </c>
    </row>
    <row r="2793" spans="1:11" x14ac:dyDescent="0.3">
      <c r="A2793" s="2">
        <v>44313.291666666657</v>
      </c>
      <c r="B2793">
        <v>53351</v>
      </c>
      <c r="C2793">
        <v>54255</v>
      </c>
      <c r="D2793">
        <v>52878</v>
      </c>
      <c r="E2793">
        <v>53588</v>
      </c>
      <c r="F2793">
        <v>4367992.6249000002</v>
      </c>
      <c r="G2793" s="10">
        <f t="shared" si="129"/>
        <v>44313</v>
      </c>
      <c r="H2793">
        <f>_xlfn.XLOOKUP(Sheet1!G2793,USDKRW!$A$2:$A$1306,USDKRW!$B$2:$B$1306,,-1)</f>
        <v>1109.5999999999999</v>
      </c>
      <c r="I2793">
        <f t="shared" si="130"/>
        <v>59198269.599999994</v>
      </c>
      <c r="J2793">
        <f>_xlfn.XLOOKUP(A2793,upbit!$A:$A,upbit!$B:$B,,-1)</f>
        <v>63180000</v>
      </c>
      <c r="K2793">
        <f t="shared" si="131"/>
        <v>6.7260925478132672</v>
      </c>
    </row>
    <row r="2794" spans="1:11" x14ac:dyDescent="0.3">
      <c r="A2794" s="2">
        <v>44313.333333333343</v>
      </c>
      <c r="B2794">
        <v>53588</v>
      </c>
      <c r="C2794">
        <v>54055</v>
      </c>
      <c r="D2794">
        <v>53470</v>
      </c>
      <c r="E2794">
        <v>53986</v>
      </c>
      <c r="F2794">
        <v>1385063.5294999999</v>
      </c>
      <c r="G2794" s="10">
        <f t="shared" si="129"/>
        <v>44313</v>
      </c>
      <c r="H2794">
        <f>_xlfn.XLOOKUP(Sheet1!G2794,USDKRW!$A$2:$A$1306,USDKRW!$B$2:$B$1306,,-1)</f>
        <v>1109.5999999999999</v>
      </c>
      <c r="I2794">
        <f t="shared" si="130"/>
        <v>59461244.799999997</v>
      </c>
      <c r="J2794">
        <f>_xlfn.XLOOKUP(A2794,upbit!$A:$A,upbit!$B:$B,,-1)</f>
        <v>63570000</v>
      </c>
      <c r="K2794">
        <f t="shared" si="131"/>
        <v>6.9099717199327948</v>
      </c>
    </row>
    <row r="2795" spans="1:11" x14ac:dyDescent="0.3">
      <c r="A2795" s="2">
        <v>44313.375</v>
      </c>
      <c r="B2795">
        <v>53981</v>
      </c>
      <c r="C2795">
        <v>54159</v>
      </c>
      <c r="D2795">
        <v>53547</v>
      </c>
      <c r="E2795">
        <v>53668</v>
      </c>
      <c r="F2795">
        <v>2176050.9071</v>
      </c>
      <c r="G2795" s="10">
        <f t="shared" si="129"/>
        <v>44313</v>
      </c>
      <c r="H2795">
        <f>_xlfn.XLOOKUP(Sheet1!G2795,USDKRW!$A$2:$A$1306,USDKRW!$B$2:$B$1306,,-1)</f>
        <v>1109.5999999999999</v>
      </c>
      <c r="I2795">
        <f t="shared" si="130"/>
        <v>59897317.599999994</v>
      </c>
      <c r="J2795">
        <f>_xlfn.XLOOKUP(A2795,upbit!$A:$A,upbit!$B:$B,,-1)</f>
        <v>64198000</v>
      </c>
      <c r="K2795">
        <f t="shared" si="131"/>
        <v>7.1800918176676554</v>
      </c>
    </row>
    <row r="2796" spans="1:11" x14ac:dyDescent="0.3">
      <c r="A2796" s="2">
        <v>44313.416666666657</v>
      </c>
      <c r="B2796">
        <v>53668</v>
      </c>
      <c r="C2796">
        <v>53839</v>
      </c>
      <c r="D2796">
        <v>53586</v>
      </c>
      <c r="E2796">
        <v>53780</v>
      </c>
      <c r="F2796">
        <v>916318.53780000005</v>
      </c>
      <c r="G2796" s="10">
        <f t="shared" si="129"/>
        <v>44313</v>
      </c>
      <c r="H2796">
        <f>_xlfn.XLOOKUP(Sheet1!G2796,USDKRW!$A$2:$A$1306,USDKRW!$B$2:$B$1306,,-1)</f>
        <v>1109.5999999999999</v>
      </c>
      <c r="I2796">
        <f t="shared" si="130"/>
        <v>59550012.799999997</v>
      </c>
      <c r="J2796">
        <f>_xlfn.XLOOKUP(A2796,upbit!$A:$A,upbit!$B:$B,,-1)</f>
        <v>63956000</v>
      </c>
      <c r="K2796">
        <f t="shared" si="131"/>
        <v>7.3988014323315143</v>
      </c>
    </row>
    <row r="2797" spans="1:11" x14ac:dyDescent="0.3">
      <c r="A2797" s="2">
        <v>44313.458333333343</v>
      </c>
      <c r="B2797">
        <v>53780</v>
      </c>
      <c r="C2797">
        <v>54004</v>
      </c>
      <c r="D2797">
        <v>53743</v>
      </c>
      <c r="E2797">
        <v>53817</v>
      </c>
      <c r="F2797">
        <v>867569.03240000003</v>
      </c>
      <c r="G2797" s="10">
        <f t="shared" si="129"/>
        <v>44313</v>
      </c>
      <c r="H2797">
        <f>_xlfn.XLOOKUP(Sheet1!G2797,USDKRW!$A$2:$A$1306,USDKRW!$B$2:$B$1306,,-1)</f>
        <v>1109.5999999999999</v>
      </c>
      <c r="I2797">
        <f t="shared" si="130"/>
        <v>59674287.999999993</v>
      </c>
      <c r="J2797">
        <f>_xlfn.XLOOKUP(A2797,upbit!$A:$A,upbit!$B:$B,,-1)</f>
        <v>64630000</v>
      </c>
      <c r="K2797">
        <f t="shared" si="131"/>
        <v>8.3046018077333592</v>
      </c>
    </row>
    <row r="2798" spans="1:11" x14ac:dyDescent="0.3">
      <c r="A2798" s="2">
        <v>44313.5</v>
      </c>
      <c r="B2798">
        <v>53817</v>
      </c>
      <c r="C2798">
        <v>53835</v>
      </c>
      <c r="D2798">
        <v>53301</v>
      </c>
      <c r="E2798">
        <v>53490</v>
      </c>
      <c r="F2798">
        <v>1631444.1987000001</v>
      </c>
      <c r="G2798" s="10">
        <f t="shared" si="129"/>
        <v>44313</v>
      </c>
      <c r="H2798">
        <f>_xlfn.XLOOKUP(Sheet1!G2798,USDKRW!$A$2:$A$1306,USDKRW!$B$2:$B$1306,,-1)</f>
        <v>1109.5999999999999</v>
      </c>
      <c r="I2798">
        <f t="shared" si="130"/>
        <v>59715343.199999996</v>
      </c>
      <c r="J2798">
        <f>_xlfn.XLOOKUP(A2798,upbit!$A:$A,upbit!$B:$B,,-1)</f>
        <v>63910000</v>
      </c>
      <c r="K2798">
        <f t="shared" si="131"/>
        <v>7.0244204842818458</v>
      </c>
    </row>
    <row r="2799" spans="1:11" x14ac:dyDescent="0.3">
      <c r="A2799" s="2">
        <v>44313.541666666657</v>
      </c>
      <c r="B2799">
        <v>53490</v>
      </c>
      <c r="C2799">
        <v>53600</v>
      </c>
      <c r="D2799">
        <v>53251</v>
      </c>
      <c r="E2799">
        <v>53476</v>
      </c>
      <c r="F2799">
        <v>945351.45400000003</v>
      </c>
      <c r="G2799" s="10">
        <f t="shared" si="129"/>
        <v>44313</v>
      </c>
      <c r="H2799">
        <f>_xlfn.XLOOKUP(Sheet1!G2799,USDKRW!$A$2:$A$1306,USDKRW!$B$2:$B$1306,,-1)</f>
        <v>1109.5999999999999</v>
      </c>
      <c r="I2799">
        <f t="shared" si="130"/>
        <v>59352503.999999993</v>
      </c>
      <c r="J2799">
        <f>_xlfn.XLOOKUP(A2799,upbit!$A:$A,upbit!$B:$B,,-1)</f>
        <v>63750000</v>
      </c>
      <c r="K2799">
        <f t="shared" si="131"/>
        <v>7.4091162185844883</v>
      </c>
    </row>
    <row r="2800" spans="1:11" x14ac:dyDescent="0.3">
      <c r="A2800" s="2">
        <v>44313.583333333343</v>
      </c>
      <c r="B2800">
        <v>53476</v>
      </c>
      <c r="C2800">
        <v>53971</v>
      </c>
      <c r="D2800">
        <v>53434</v>
      </c>
      <c r="E2800">
        <v>53922</v>
      </c>
      <c r="F2800">
        <v>527381.25049999997</v>
      </c>
      <c r="G2800" s="10">
        <f t="shared" si="129"/>
        <v>44313</v>
      </c>
      <c r="H2800">
        <f>_xlfn.XLOOKUP(Sheet1!G2800,USDKRW!$A$2:$A$1306,USDKRW!$B$2:$B$1306,,-1)</f>
        <v>1109.5999999999999</v>
      </c>
      <c r="I2800">
        <f t="shared" si="130"/>
        <v>59336969.599999994</v>
      </c>
      <c r="J2800">
        <f>_xlfn.XLOOKUP(A2800,upbit!$A:$A,upbit!$B:$B,,-1)</f>
        <v>63812000</v>
      </c>
      <c r="K2800">
        <f t="shared" si="131"/>
        <v>7.541723869902528</v>
      </c>
    </row>
    <row r="2801" spans="1:11" x14ac:dyDescent="0.3">
      <c r="A2801" s="2">
        <v>44313.625</v>
      </c>
      <c r="B2801">
        <v>53922</v>
      </c>
      <c r="C2801">
        <v>54800</v>
      </c>
      <c r="D2801">
        <v>53915</v>
      </c>
      <c r="E2801">
        <v>54719</v>
      </c>
      <c r="F2801">
        <v>2939562.8037</v>
      </c>
      <c r="G2801" s="10">
        <f t="shared" si="129"/>
        <v>44313</v>
      </c>
      <c r="H2801">
        <f>_xlfn.XLOOKUP(Sheet1!G2801,USDKRW!$A$2:$A$1306,USDKRW!$B$2:$B$1306,,-1)</f>
        <v>1109.5999999999999</v>
      </c>
      <c r="I2801">
        <f t="shared" si="130"/>
        <v>59831851.199999996</v>
      </c>
      <c r="J2801">
        <f>_xlfn.XLOOKUP(A2801,upbit!$A:$A,upbit!$B:$B,,-1)</f>
        <v>63897000</v>
      </c>
      <c r="K2801">
        <f t="shared" si="131"/>
        <v>6.7942888586405736</v>
      </c>
    </row>
    <row r="2802" spans="1:11" x14ac:dyDescent="0.3">
      <c r="A2802" s="2">
        <v>44313.666666666657</v>
      </c>
      <c r="B2802">
        <v>54719</v>
      </c>
      <c r="C2802">
        <v>54876</v>
      </c>
      <c r="D2802">
        <v>54337</v>
      </c>
      <c r="E2802">
        <v>54561</v>
      </c>
      <c r="F2802">
        <v>590069.72439999995</v>
      </c>
      <c r="G2802" s="10">
        <f t="shared" si="129"/>
        <v>44313</v>
      </c>
      <c r="H2802">
        <f>_xlfn.XLOOKUP(Sheet1!G2802,USDKRW!$A$2:$A$1306,USDKRW!$B$2:$B$1306,,-1)</f>
        <v>1109.5999999999999</v>
      </c>
      <c r="I2802">
        <f t="shared" si="130"/>
        <v>60716202.399999999</v>
      </c>
      <c r="J2802">
        <f>_xlfn.XLOOKUP(A2802,upbit!$A:$A,upbit!$B:$B,,-1)</f>
        <v>64500000</v>
      </c>
      <c r="K2802">
        <f t="shared" si="131"/>
        <v>6.2319404877667406</v>
      </c>
    </row>
    <row r="2803" spans="1:11" x14ac:dyDescent="0.3">
      <c r="A2803" s="2">
        <v>44313.708333333343</v>
      </c>
      <c r="B2803">
        <v>54561</v>
      </c>
      <c r="C2803">
        <v>54995</v>
      </c>
      <c r="D2803">
        <v>54375</v>
      </c>
      <c r="E2803">
        <v>54452</v>
      </c>
      <c r="F2803">
        <v>1338433.6477999999</v>
      </c>
      <c r="G2803" s="10">
        <f t="shared" si="129"/>
        <v>44313</v>
      </c>
      <c r="H2803">
        <f>_xlfn.XLOOKUP(Sheet1!G2803,USDKRW!$A$2:$A$1306,USDKRW!$B$2:$B$1306,,-1)</f>
        <v>1109.5999999999999</v>
      </c>
      <c r="I2803">
        <f t="shared" si="130"/>
        <v>60540885.599999994</v>
      </c>
      <c r="J2803">
        <f>_xlfn.XLOOKUP(A2803,upbit!$A:$A,upbit!$B:$B,,-1)</f>
        <v>64080000</v>
      </c>
      <c r="K2803">
        <f t="shared" si="131"/>
        <v>5.8458252880265293</v>
      </c>
    </row>
    <row r="2804" spans="1:11" x14ac:dyDescent="0.3">
      <c r="A2804" s="2">
        <v>44313.75</v>
      </c>
      <c r="B2804">
        <v>54452</v>
      </c>
      <c r="C2804">
        <v>54693</v>
      </c>
      <c r="D2804">
        <v>54337</v>
      </c>
      <c r="E2804">
        <v>54498</v>
      </c>
      <c r="F2804">
        <v>1007767.9408</v>
      </c>
      <c r="G2804" s="10">
        <f t="shared" si="129"/>
        <v>44313</v>
      </c>
      <c r="H2804">
        <f>_xlfn.XLOOKUP(Sheet1!G2804,USDKRW!$A$2:$A$1306,USDKRW!$B$2:$B$1306,,-1)</f>
        <v>1109.5999999999999</v>
      </c>
      <c r="I2804">
        <f t="shared" si="130"/>
        <v>60419939.199999996</v>
      </c>
      <c r="J2804">
        <f>_xlfn.XLOOKUP(A2804,upbit!$A:$A,upbit!$B:$B,,-1)</f>
        <v>63874000</v>
      </c>
      <c r="K2804">
        <f t="shared" si="131"/>
        <v>5.7167564974974328</v>
      </c>
    </row>
    <row r="2805" spans="1:11" x14ac:dyDescent="0.3">
      <c r="A2805" s="2">
        <v>44313.791666666657</v>
      </c>
      <c r="B2805">
        <v>54498</v>
      </c>
      <c r="C2805">
        <v>54782</v>
      </c>
      <c r="D2805">
        <v>54434</v>
      </c>
      <c r="E2805">
        <v>54691</v>
      </c>
      <c r="F2805">
        <v>1238281.5996000001</v>
      </c>
      <c r="G2805" s="10">
        <f t="shared" si="129"/>
        <v>44313</v>
      </c>
      <c r="H2805">
        <f>_xlfn.XLOOKUP(Sheet1!G2805,USDKRW!$A$2:$A$1306,USDKRW!$B$2:$B$1306,,-1)</f>
        <v>1109.5999999999999</v>
      </c>
      <c r="I2805">
        <f t="shared" si="130"/>
        <v>60470980.799999997</v>
      </c>
      <c r="J2805">
        <f>_xlfn.XLOOKUP(A2805,upbit!$A:$A,upbit!$B:$B,,-1)</f>
        <v>64075000</v>
      </c>
      <c r="K2805">
        <f t="shared" si="131"/>
        <v>5.9599152392117327</v>
      </c>
    </row>
    <row r="2806" spans="1:11" x14ac:dyDescent="0.3">
      <c r="A2806" s="2">
        <v>44313.833333333343</v>
      </c>
      <c r="B2806">
        <v>54691</v>
      </c>
      <c r="C2806">
        <v>55239</v>
      </c>
      <c r="D2806">
        <v>54657</v>
      </c>
      <c r="E2806">
        <v>55163</v>
      </c>
      <c r="F2806">
        <v>1979594.7257000001</v>
      </c>
      <c r="G2806" s="10">
        <f t="shared" si="129"/>
        <v>44313</v>
      </c>
      <c r="H2806">
        <f>_xlfn.XLOOKUP(Sheet1!G2806,USDKRW!$A$2:$A$1306,USDKRW!$B$2:$B$1306,,-1)</f>
        <v>1109.5999999999999</v>
      </c>
      <c r="I2806">
        <f t="shared" si="130"/>
        <v>60685133.599999994</v>
      </c>
      <c r="J2806">
        <f>_xlfn.XLOOKUP(A2806,upbit!$A:$A,upbit!$B:$B,,-1)</f>
        <v>64096000</v>
      </c>
      <c r="K2806">
        <f t="shared" si="131"/>
        <v>5.6205963432203854</v>
      </c>
    </row>
    <row r="2807" spans="1:11" x14ac:dyDescent="0.3">
      <c r="A2807" s="2">
        <v>44313.875</v>
      </c>
      <c r="B2807">
        <v>55163</v>
      </c>
      <c r="C2807">
        <v>55283</v>
      </c>
      <c r="D2807">
        <v>54769</v>
      </c>
      <c r="E2807">
        <v>54838</v>
      </c>
      <c r="F2807">
        <v>1486647.6137999999</v>
      </c>
      <c r="G2807" s="10">
        <f t="shared" si="129"/>
        <v>44313</v>
      </c>
      <c r="H2807">
        <f>_xlfn.XLOOKUP(Sheet1!G2807,USDKRW!$A$2:$A$1306,USDKRW!$B$2:$B$1306,,-1)</f>
        <v>1109.5999999999999</v>
      </c>
      <c r="I2807">
        <f t="shared" si="130"/>
        <v>61208864.799999997</v>
      </c>
      <c r="J2807">
        <f>_xlfn.XLOOKUP(A2807,upbit!$A:$A,upbit!$B:$B,,-1)</f>
        <v>64430000</v>
      </c>
      <c r="K2807">
        <f t="shared" si="131"/>
        <v>5.2625305346293727</v>
      </c>
    </row>
    <row r="2808" spans="1:11" x14ac:dyDescent="0.3">
      <c r="A2808" s="2">
        <v>44313.916666666657</v>
      </c>
      <c r="B2808">
        <v>54838</v>
      </c>
      <c r="C2808">
        <v>55049</v>
      </c>
      <c r="D2808">
        <v>54408</v>
      </c>
      <c r="E2808">
        <v>54722</v>
      </c>
      <c r="F2808">
        <v>2767065.5477</v>
      </c>
      <c r="G2808" s="10">
        <f t="shared" si="129"/>
        <v>44313</v>
      </c>
      <c r="H2808">
        <f>_xlfn.XLOOKUP(Sheet1!G2808,USDKRW!$A$2:$A$1306,USDKRW!$B$2:$B$1306,,-1)</f>
        <v>1109.5999999999999</v>
      </c>
      <c r="I2808">
        <f t="shared" si="130"/>
        <v>60848244.799999997</v>
      </c>
      <c r="J2808">
        <f>_xlfn.XLOOKUP(A2808,upbit!$A:$A,upbit!$B:$B,,-1)</f>
        <v>64491000</v>
      </c>
      <c r="K2808">
        <f t="shared" si="131"/>
        <v>5.9866232986230727</v>
      </c>
    </row>
    <row r="2809" spans="1:11" x14ac:dyDescent="0.3">
      <c r="A2809" s="2">
        <v>44313.958333333343</v>
      </c>
      <c r="B2809">
        <v>54722</v>
      </c>
      <c r="C2809">
        <v>55068</v>
      </c>
      <c r="D2809">
        <v>54381</v>
      </c>
      <c r="E2809">
        <v>54960</v>
      </c>
      <c r="F2809">
        <v>1753872.1551999999</v>
      </c>
      <c r="G2809" s="10">
        <f t="shared" si="129"/>
        <v>44313</v>
      </c>
      <c r="H2809">
        <f>_xlfn.XLOOKUP(Sheet1!G2809,USDKRW!$A$2:$A$1306,USDKRW!$B$2:$B$1306,,-1)</f>
        <v>1109.5999999999999</v>
      </c>
      <c r="I2809">
        <f t="shared" si="130"/>
        <v>60719531.199999996</v>
      </c>
      <c r="J2809">
        <f>_xlfn.XLOOKUP(A2809,upbit!$A:$A,upbit!$B:$B,,-1)</f>
        <v>64555000</v>
      </c>
      <c r="K2809">
        <f t="shared" si="131"/>
        <v>6.3166969905722903</v>
      </c>
    </row>
    <row r="2810" spans="1:11" x14ac:dyDescent="0.3">
      <c r="A2810" s="2">
        <v>44314</v>
      </c>
      <c r="B2810">
        <v>54960</v>
      </c>
      <c r="C2810">
        <v>55316</v>
      </c>
      <c r="D2810">
        <v>54833</v>
      </c>
      <c r="E2810">
        <v>54993</v>
      </c>
      <c r="F2810">
        <v>1596447.7923999999</v>
      </c>
      <c r="G2810" s="10">
        <f t="shared" si="129"/>
        <v>44314</v>
      </c>
      <c r="H2810">
        <f>_xlfn.XLOOKUP(Sheet1!G2810,USDKRW!$A$2:$A$1306,USDKRW!$B$2:$B$1306,,-1)</f>
        <v>1112.28</v>
      </c>
      <c r="I2810">
        <f t="shared" si="130"/>
        <v>61130908.799999997</v>
      </c>
      <c r="J2810">
        <f>_xlfn.XLOOKUP(A2810,upbit!$A:$A,upbit!$B:$B,,-1)</f>
        <v>64246000</v>
      </c>
      <c r="K2810">
        <f t="shared" si="131"/>
        <v>5.0957711265041894</v>
      </c>
    </row>
    <row r="2811" spans="1:11" x14ac:dyDescent="0.3">
      <c r="A2811" s="2">
        <v>44314.041666666657</v>
      </c>
      <c r="B2811">
        <v>54993</v>
      </c>
      <c r="C2811">
        <v>55080</v>
      </c>
      <c r="D2811">
        <v>54556</v>
      </c>
      <c r="E2811">
        <v>54670</v>
      </c>
      <c r="F2811">
        <v>1118512.0083000001</v>
      </c>
      <c r="G2811" s="10">
        <f t="shared" si="129"/>
        <v>44314</v>
      </c>
      <c r="H2811">
        <f>_xlfn.XLOOKUP(Sheet1!G2811,USDKRW!$A$2:$A$1306,USDKRW!$B$2:$B$1306,,-1)</f>
        <v>1112.28</v>
      </c>
      <c r="I2811">
        <f t="shared" si="130"/>
        <v>61167614.039999999</v>
      </c>
      <c r="J2811">
        <f>_xlfn.XLOOKUP(A2811,upbit!$A:$A,upbit!$B:$B,,-1)</f>
        <v>64263000</v>
      </c>
      <c r="K2811">
        <f t="shared" si="131"/>
        <v>5.0604981223818957</v>
      </c>
    </row>
    <row r="2812" spans="1:11" x14ac:dyDescent="0.3">
      <c r="A2812" s="2">
        <v>44314.083333333343</v>
      </c>
      <c r="B2812">
        <v>54670</v>
      </c>
      <c r="C2812">
        <v>54938</v>
      </c>
      <c r="D2812">
        <v>54275</v>
      </c>
      <c r="E2812">
        <v>54873</v>
      </c>
      <c r="F2812">
        <v>4980984.8748000003</v>
      </c>
      <c r="G2812" s="10">
        <f t="shared" si="129"/>
        <v>44314</v>
      </c>
      <c r="H2812">
        <f>_xlfn.XLOOKUP(Sheet1!G2812,USDKRW!$A$2:$A$1306,USDKRW!$B$2:$B$1306,,-1)</f>
        <v>1112.28</v>
      </c>
      <c r="I2812">
        <f t="shared" si="130"/>
        <v>60808347.600000001</v>
      </c>
      <c r="J2812">
        <f>_xlfn.XLOOKUP(A2812,upbit!$A:$A,upbit!$B:$B,,-1)</f>
        <v>63798000</v>
      </c>
      <c r="K2812">
        <f t="shared" si="131"/>
        <v>4.9165164290700059</v>
      </c>
    </row>
    <row r="2813" spans="1:11" x14ac:dyDescent="0.3">
      <c r="A2813" s="2">
        <v>44314.125</v>
      </c>
      <c r="B2813">
        <v>54868</v>
      </c>
      <c r="C2813">
        <v>54993</v>
      </c>
      <c r="D2813">
        <v>54633</v>
      </c>
      <c r="E2813">
        <v>54954</v>
      </c>
      <c r="F2813">
        <v>794199.19810000004</v>
      </c>
      <c r="G2813" s="10">
        <f t="shared" si="129"/>
        <v>44314</v>
      </c>
      <c r="H2813">
        <f>_xlfn.XLOOKUP(Sheet1!G2813,USDKRW!$A$2:$A$1306,USDKRW!$B$2:$B$1306,,-1)</f>
        <v>1112.28</v>
      </c>
      <c r="I2813">
        <f t="shared" si="130"/>
        <v>61028579.039999999</v>
      </c>
      <c r="J2813">
        <f>_xlfn.XLOOKUP(A2813,upbit!$A:$A,upbit!$B:$B,,-1)</f>
        <v>64085000</v>
      </c>
      <c r="K2813">
        <f t="shared" si="131"/>
        <v>5.0081797873693379</v>
      </c>
    </row>
    <row r="2814" spans="1:11" x14ac:dyDescent="0.3">
      <c r="A2814" s="2">
        <v>44314.166666666657</v>
      </c>
      <c r="B2814">
        <v>54954</v>
      </c>
      <c r="C2814">
        <v>54983</v>
      </c>
      <c r="D2814">
        <v>54628</v>
      </c>
      <c r="E2814">
        <v>54771</v>
      </c>
      <c r="F2814">
        <v>550045.61239999998</v>
      </c>
      <c r="G2814" s="10">
        <f t="shared" si="129"/>
        <v>44314</v>
      </c>
      <c r="H2814">
        <f>_xlfn.XLOOKUP(Sheet1!G2814,USDKRW!$A$2:$A$1306,USDKRW!$B$2:$B$1306,,-1)</f>
        <v>1112.28</v>
      </c>
      <c r="I2814">
        <f t="shared" si="130"/>
        <v>61124235.119999997</v>
      </c>
      <c r="J2814">
        <f>_xlfn.XLOOKUP(A2814,upbit!$A:$A,upbit!$B:$B,,-1)</f>
        <v>64192000</v>
      </c>
      <c r="K2814">
        <f t="shared" si="131"/>
        <v>5.0189010528758793</v>
      </c>
    </row>
    <row r="2815" spans="1:11" x14ac:dyDescent="0.3">
      <c r="A2815" s="2">
        <v>44314.208333333343</v>
      </c>
      <c r="B2815">
        <v>54771</v>
      </c>
      <c r="C2815">
        <v>55181</v>
      </c>
      <c r="D2815">
        <v>54771</v>
      </c>
      <c r="E2815">
        <v>55121</v>
      </c>
      <c r="F2815">
        <v>1418473.0996000001</v>
      </c>
      <c r="G2815" s="10">
        <f t="shared" si="129"/>
        <v>44314</v>
      </c>
      <c r="H2815">
        <f>_xlfn.XLOOKUP(Sheet1!G2815,USDKRW!$A$2:$A$1306,USDKRW!$B$2:$B$1306,,-1)</f>
        <v>1112.28</v>
      </c>
      <c r="I2815">
        <f t="shared" si="130"/>
        <v>60920687.879999995</v>
      </c>
      <c r="J2815">
        <f>_xlfn.XLOOKUP(A2815,upbit!$A:$A,upbit!$B:$B,,-1)</f>
        <v>64266000</v>
      </c>
      <c r="K2815">
        <f t="shared" si="131"/>
        <v>5.491257955900819</v>
      </c>
    </row>
    <row r="2816" spans="1:11" x14ac:dyDescent="0.3">
      <c r="A2816" s="2">
        <v>44314.25</v>
      </c>
      <c r="B2816">
        <v>55121</v>
      </c>
      <c r="C2816">
        <v>55452</v>
      </c>
      <c r="D2816">
        <v>54822</v>
      </c>
      <c r="E2816">
        <v>55266</v>
      </c>
      <c r="F2816">
        <v>1335385.6639</v>
      </c>
      <c r="G2816" s="10">
        <f t="shared" si="129"/>
        <v>44314</v>
      </c>
      <c r="H2816">
        <f>_xlfn.XLOOKUP(Sheet1!G2816,USDKRW!$A$2:$A$1306,USDKRW!$B$2:$B$1306,,-1)</f>
        <v>1112.28</v>
      </c>
      <c r="I2816">
        <f t="shared" si="130"/>
        <v>61309985.879999995</v>
      </c>
      <c r="J2816">
        <f>_xlfn.XLOOKUP(A2816,upbit!$A:$A,upbit!$B:$B,,-1)</f>
        <v>64550000</v>
      </c>
      <c r="K2816">
        <f t="shared" si="131"/>
        <v>5.2846433961697192</v>
      </c>
    </row>
    <row r="2817" spans="1:11" x14ac:dyDescent="0.3">
      <c r="A2817" s="2">
        <v>44314.291666666657</v>
      </c>
      <c r="B2817">
        <v>55266</v>
      </c>
      <c r="C2817">
        <v>55336</v>
      </c>
      <c r="D2817">
        <v>54910</v>
      </c>
      <c r="E2817">
        <v>54940</v>
      </c>
      <c r="F2817">
        <v>1579926.3206</v>
      </c>
      <c r="G2817" s="10">
        <f t="shared" si="129"/>
        <v>44314</v>
      </c>
      <c r="H2817">
        <f>_xlfn.XLOOKUP(Sheet1!G2817,USDKRW!$A$2:$A$1306,USDKRW!$B$2:$B$1306,,-1)</f>
        <v>1112.28</v>
      </c>
      <c r="I2817">
        <f t="shared" si="130"/>
        <v>61471266.479999997</v>
      </c>
      <c r="J2817">
        <f>_xlfn.XLOOKUP(A2817,upbit!$A:$A,upbit!$B:$B,,-1)</f>
        <v>64960000</v>
      </c>
      <c r="K2817">
        <f t="shared" si="131"/>
        <v>5.6753890390969675</v>
      </c>
    </row>
    <row r="2818" spans="1:11" x14ac:dyDescent="0.3">
      <c r="A2818" s="2">
        <v>44314.333333333343</v>
      </c>
      <c r="B2818">
        <v>54940</v>
      </c>
      <c r="C2818">
        <v>55051</v>
      </c>
      <c r="D2818">
        <v>54754</v>
      </c>
      <c r="E2818">
        <v>55013</v>
      </c>
      <c r="F2818">
        <v>1366885.8326999999</v>
      </c>
      <c r="G2818" s="10">
        <f t="shared" si="129"/>
        <v>44314</v>
      </c>
      <c r="H2818">
        <f>_xlfn.XLOOKUP(Sheet1!G2818,USDKRW!$A$2:$A$1306,USDKRW!$B$2:$B$1306,,-1)</f>
        <v>1112.28</v>
      </c>
      <c r="I2818">
        <f t="shared" si="130"/>
        <v>61108663.199999996</v>
      </c>
      <c r="J2818">
        <f>_xlfn.XLOOKUP(A2818,upbit!$A:$A,upbit!$B:$B,,-1)</f>
        <v>64695000</v>
      </c>
      <c r="K2818">
        <f t="shared" si="131"/>
        <v>5.8687862116414413</v>
      </c>
    </row>
    <row r="2819" spans="1:11" x14ac:dyDescent="0.3">
      <c r="A2819" s="2">
        <v>44314.375</v>
      </c>
      <c r="B2819">
        <v>55013</v>
      </c>
      <c r="C2819">
        <v>55474</v>
      </c>
      <c r="D2819">
        <v>55006</v>
      </c>
      <c r="E2819">
        <v>55384</v>
      </c>
      <c r="F2819">
        <v>2107414.6853</v>
      </c>
      <c r="G2819" s="10">
        <f t="shared" ref="G2819:G2882" si="132">ROUNDDOWN(A2819,0)</f>
        <v>44314</v>
      </c>
      <c r="H2819">
        <f>_xlfn.XLOOKUP(Sheet1!G2819,USDKRW!$A$2:$A$1306,USDKRW!$B$2:$B$1306,,-1)</f>
        <v>1112.28</v>
      </c>
      <c r="I2819">
        <f t="shared" ref="I2819:I2882" si="133">B2819*H2819</f>
        <v>61189859.640000001</v>
      </c>
      <c r="J2819">
        <f>_xlfn.XLOOKUP(A2819,upbit!$A:$A,upbit!$B:$B,,-1)</f>
        <v>64759000</v>
      </c>
      <c r="K2819">
        <f t="shared" ref="K2819:K2882" si="134">(J2819/I2819-1)*100</f>
        <v>5.832895157789908</v>
      </c>
    </row>
    <row r="2820" spans="1:11" x14ac:dyDescent="0.3">
      <c r="A2820" s="2">
        <v>44314.416666666657</v>
      </c>
      <c r="B2820">
        <v>55384</v>
      </c>
      <c r="C2820">
        <v>55734</v>
      </c>
      <c r="D2820">
        <v>55300</v>
      </c>
      <c r="E2820">
        <v>55484</v>
      </c>
      <c r="F2820">
        <v>2075216.4881</v>
      </c>
      <c r="G2820" s="10">
        <f t="shared" si="132"/>
        <v>44314</v>
      </c>
      <c r="H2820">
        <f>_xlfn.XLOOKUP(Sheet1!G2820,USDKRW!$A$2:$A$1306,USDKRW!$B$2:$B$1306,,-1)</f>
        <v>1112.28</v>
      </c>
      <c r="I2820">
        <f t="shared" si="133"/>
        <v>61602515.519999996</v>
      </c>
      <c r="J2820">
        <f>_xlfn.XLOOKUP(A2820,upbit!$A:$A,upbit!$B:$B,,-1)</f>
        <v>65279000</v>
      </c>
      <c r="K2820">
        <f t="shared" si="134"/>
        <v>5.968075246547988</v>
      </c>
    </row>
    <row r="2821" spans="1:11" x14ac:dyDescent="0.3">
      <c r="A2821" s="2">
        <v>44314.458333333343</v>
      </c>
      <c r="B2821">
        <v>55484</v>
      </c>
      <c r="C2821">
        <v>55629</v>
      </c>
      <c r="D2821">
        <v>55195</v>
      </c>
      <c r="E2821">
        <v>55195</v>
      </c>
      <c r="F2821">
        <v>1286592.1731</v>
      </c>
      <c r="G2821" s="10">
        <f t="shared" si="132"/>
        <v>44314</v>
      </c>
      <c r="H2821">
        <f>_xlfn.XLOOKUP(Sheet1!G2821,USDKRW!$A$2:$A$1306,USDKRW!$B$2:$B$1306,,-1)</f>
        <v>1112.28</v>
      </c>
      <c r="I2821">
        <f t="shared" si="133"/>
        <v>61713743.519999996</v>
      </c>
      <c r="J2821">
        <f>_xlfn.XLOOKUP(A2821,upbit!$A:$A,upbit!$B:$B,,-1)</f>
        <v>65504000</v>
      </c>
      <c r="K2821">
        <f t="shared" si="134"/>
        <v>6.1416732543078778</v>
      </c>
    </row>
    <row r="2822" spans="1:11" x14ac:dyDescent="0.3">
      <c r="A2822" s="2">
        <v>44314.5</v>
      </c>
      <c r="B2822">
        <v>55195</v>
      </c>
      <c r="C2822">
        <v>55278</v>
      </c>
      <c r="D2822">
        <v>54785</v>
      </c>
      <c r="E2822">
        <v>54788</v>
      </c>
      <c r="F2822">
        <v>986995.83490000002</v>
      </c>
      <c r="G2822" s="10">
        <f t="shared" si="132"/>
        <v>44314</v>
      </c>
      <c r="H2822">
        <f>_xlfn.XLOOKUP(Sheet1!G2822,USDKRW!$A$2:$A$1306,USDKRW!$B$2:$B$1306,,-1)</f>
        <v>1112.28</v>
      </c>
      <c r="I2822">
        <f t="shared" si="133"/>
        <v>61392294.600000001</v>
      </c>
      <c r="J2822">
        <f>_xlfn.XLOOKUP(A2822,upbit!$A:$A,upbit!$B:$B,,-1)</f>
        <v>65402000</v>
      </c>
      <c r="K2822">
        <f t="shared" si="134"/>
        <v>6.5312844651354673</v>
      </c>
    </row>
    <row r="2823" spans="1:11" x14ac:dyDescent="0.3">
      <c r="A2823" s="2">
        <v>44314.541666666657</v>
      </c>
      <c r="B2823">
        <v>54788</v>
      </c>
      <c r="C2823">
        <v>54991</v>
      </c>
      <c r="D2823">
        <v>54650</v>
      </c>
      <c r="E2823">
        <v>54830</v>
      </c>
      <c r="F2823">
        <v>1655128.4575</v>
      </c>
      <c r="G2823" s="10">
        <f t="shared" si="132"/>
        <v>44314</v>
      </c>
      <c r="H2823">
        <f>_xlfn.XLOOKUP(Sheet1!G2823,USDKRW!$A$2:$A$1306,USDKRW!$B$2:$B$1306,,-1)</f>
        <v>1112.28</v>
      </c>
      <c r="I2823">
        <f t="shared" si="133"/>
        <v>60939596.640000001</v>
      </c>
      <c r="J2823">
        <f>_xlfn.XLOOKUP(A2823,upbit!$A:$A,upbit!$B:$B,,-1)</f>
        <v>64101000</v>
      </c>
      <c r="K2823">
        <f t="shared" si="134"/>
        <v>5.1877654830502884</v>
      </c>
    </row>
    <row r="2824" spans="1:11" x14ac:dyDescent="0.3">
      <c r="A2824" s="2">
        <v>44314.583333333343</v>
      </c>
      <c r="B2824">
        <v>54830</v>
      </c>
      <c r="C2824">
        <v>54943</v>
      </c>
      <c r="D2824">
        <v>54421</v>
      </c>
      <c r="E2824">
        <v>54601</v>
      </c>
      <c r="F2824">
        <v>2023704.6588999999</v>
      </c>
      <c r="G2824" s="10">
        <f t="shared" si="132"/>
        <v>44314</v>
      </c>
      <c r="H2824">
        <f>_xlfn.XLOOKUP(Sheet1!G2824,USDKRW!$A$2:$A$1306,USDKRW!$B$2:$B$1306,,-1)</f>
        <v>1112.28</v>
      </c>
      <c r="I2824">
        <f t="shared" si="133"/>
        <v>60986312.399999999</v>
      </c>
      <c r="J2824">
        <f>_xlfn.XLOOKUP(A2824,upbit!$A:$A,upbit!$B:$B,,-1)</f>
        <v>63980000</v>
      </c>
      <c r="K2824">
        <f t="shared" si="134"/>
        <v>4.9087860573777009</v>
      </c>
    </row>
    <row r="2825" spans="1:11" x14ac:dyDescent="0.3">
      <c r="A2825" s="2">
        <v>44314.625</v>
      </c>
      <c r="B2825">
        <v>54601</v>
      </c>
      <c r="C2825">
        <v>54629</v>
      </c>
      <c r="D2825">
        <v>53823</v>
      </c>
      <c r="E2825">
        <v>54150</v>
      </c>
      <c r="F2825">
        <v>3534179.1923000002</v>
      </c>
      <c r="G2825" s="10">
        <f t="shared" si="132"/>
        <v>44314</v>
      </c>
      <c r="H2825">
        <f>_xlfn.XLOOKUP(Sheet1!G2825,USDKRW!$A$2:$A$1306,USDKRW!$B$2:$B$1306,,-1)</f>
        <v>1112.28</v>
      </c>
      <c r="I2825">
        <f t="shared" si="133"/>
        <v>60731600.280000001</v>
      </c>
      <c r="J2825">
        <f>_xlfn.XLOOKUP(A2825,upbit!$A:$A,upbit!$B:$B,,-1)</f>
        <v>63464000</v>
      </c>
      <c r="K2825">
        <f t="shared" si="134"/>
        <v>4.499139998620838</v>
      </c>
    </row>
    <row r="2826" spans="1:11" x14ac:dyDescent="0.3">
      <c r="A2826" s="2">
        <v>44314.666666666657</v>
      </c>
      <c r="B2826">
        <v>54150</v>
      </c>
      <c r="C2826">
        <v>54540</v>
      </c>
      <c r="D2826">
        <v>54051</v>
      </c>
      <c r="E2826">
        <v>54256</v>
      </c>
      <c r="F2826">
        <v>1087916.3785999999</v>
      </c>
      <c r="G2826" s="10">
        <f t="shared" si="132"/>
        <v>44314</v>
      </c>
      <c r="H2826">
        <f>_xlfn.XLOOKUP(Sheet1!G2826,USDKRW!$A$2:$A$1306,USDKRW!$B$2:$B$1306,,-1)</f>
        <v>1112.28</v>
      </c>
      <c r="I2826">
        <f t="shared" si="133"/>
        <v>60229962</v>
      </c>
      <c r="J2826">
        <f>_xlfn.XLOOKUP(A2826,upbit!$A:$A,upbit!$B:$B,,-1)</f>
        <v>63260000</v>
      </c>
      <c r="K2826">
        <f t="shared" si="134"/>
        <v>5.0307818557149275</v>
      </c>
    </row>
    <row r="2827" spans="1:11" x14ac:dyDescent="0.3">
      <c r="A2827" s="2">
        <v>44314.708333333343</v>
      </c>
      <c r="B2827">
        <v>54256</v>
      </c>
      <c r="C2827">
        <v>54524</v>
      </c>
      <c r="D2827">
        <v>54069</v>
      </c>
      <c r="E2827">
        <v>54070</v>
      </c>
      <c r="F2827">
        <v>1002467.1807</v>
      </c>
      <c r="G2827" s="10">
        <f t="shared" si="132"/>
        <v>44314</v>
      </c>
      <c r="H2827">
        <f>_xlfn.XLOOKUP(Sheet1!G2827,USDKRW!$A$2:$A$1306,USDKRW!$B$2:$B$1306,,-1)</f>
        <v>1112.28</v>
      </c>
      <c r="I2827">
        <f t="shared" si="133"/>
        <v>60347863.68</v>
      </c>
      <c r="J2827">
        <f>_xlfn.XLOOKUP(A2827,upbit!$A:$A,upbit!$B:$B,,-1)</f>
        <v>63316000</v>
      </c>
      <c r="K2827">
        <f t="shared" si="134"/>
        <v>4.9183784462343283</v>
      </c>
    </row>
    <row r="2828" spans="1:11" x14ac:dyDescent="0.3">
      <c r="A2828" s="2">
        <v>44314.75</v>
      </c>
      <c r="B2828">
        <v>54070</v>
      </c>
      <c r="C2828">
        <v>54405</v>
      </c>
      <c r="D2828">
        <v>53927</v>
      </c>
      <c r="E2828">
        <v>54229</v>
      </c>
      <c r="F2828">
        <v>1817896.5845000001</v>
      </c>
      <c r="G2828" s="10">
        <f t="shared" si="132"/>
        <v>44314</v>
      </c>
      <c r="H2828">
        <f>_xlfn.XLOOKUP(Sheet1!G2828,USDKRW!$A$2:$A$1306,USDKRW!$B$2:$B$1306,,-1)</f>
        <v>1112.28</v>
      </c>
      <c r="I2828">
        <f t="shared" si="133"/>
        <v>60140979.600000001</v>
      </c>
      <c r="J2828">
        <f>_xlfn.XLOOKUP(A2828,upbit!$A:$A,upbit!$B:$B,,-1)</f>
        <v>62951000</v>
      </c>
      <c r="K2828">
        <f t="shared" si="134"/>
        <v>4.6723888082461418</v>
      </c>
    </row>
    <row r="2829" spans="1:11" x14ac:dyDescent="0.3">
      <c r="A2829" s="2">
        <v>44314.791666666657</v>
      </c>
      <c r="B2829">
        <v>54219</v>
      </c>
      <c r="C2829">
        <v>54478</v>
      </c>
      <c r="D2829">
        <v>54105</v>
      </c>
      <c r="E2829">
        <v>54411</v>
      </c>
      <c r="F2829">
        <v>893991.65879999998</v>
      </c>
      <c r="G2829" s="10">
        <f t="shared" si="132"/>
        <v>44314</v>
      </c>
      <c r="H2829">
        <f>_xlfn.XLOOKUP(Sheet1!G2829,USDKRW!$A$2:$A$1306,USDKRW!$B$2:$B$1306,,-1)</f>
        <v>1112.28</v>
      </c>
      <c r="I2829">
        <f t="shared" si="133"/>
        <v>60306709.32</v>
      </c>
      <c r="J2829">
        <f>_xlfn.XLOOKUP(A2829,upbit!$A:$A,upbit!$B:$B,,-1)</f>
        <v>63451000</v>
      </c>
      <c r="K2829">
        <f t="shared" si="134"/>
        <v>5.2138322840925344</v>
      </c>
    </row>
    <row r="2830" spans="1:11" x14ac:dyDescent="0.3">
      <c r="A2830" s="2">
        <v>44314.833333333343</v>
      </c>
      <c r="B2830">
        <v>54411</v>
      </c>
      <c r="C2830">
        <v>55087</v>
      </c>
      <c r="D2830">
        <v>54411</v>
      </c>
      <c r="E2830">
        <v>54858</v>
      </c>
      <c r="F2830">
        <v>1783354.9786</v>
      </c>
      <c r="G2830" s="10">
        <f t="shared" si="132"/>
        <v>44314</v>
      </c>
      <c r="H2830">
        <f>_xlfn.XLOOKUP(Sheet1!G2830,USDKRW!$A$2:$A$1306,USDKRW!$B$2:$B$1306,,-1)</f>
        <v>1112.28</v>
      </c>
      <c r="I2830">
        <f t="shared" si="133"/>
        <v>60520267.079999998</v>
      </c>
      <c r="J2830">
        <f>_xlfn.XLOOKUP(A2830,upbit!$A:$A,upbit!$B:$B,,-1)</f>
        <v>63749000</v>
      </c>
      <c r="K2830">
        <f t="shared" si="134"/>
        <v>5.3349614530485034</v>
      </c>
    </row>
    <row r="2831" spans="1:11" x14ac:dyDescent="0.3">
      <c r="A2831" s="2">
        <v>44314.875</v>
      </c>
      <c r="B2831">
        <v>54858</v>
      </c>
      <c r="C2831">
        <v>55323</v>
      </c>
      <c r="D2831">
        <v>54772</v>
      </c>
      <c r="E2831">
        <v>55179</v>
      </c>
      <c r="F2831">
        <v>1450334.4394</v>
      </c>
      <c r="G2831" s="10">
        <f t="shared" si="132"/>
        <v>44314</v>
      </c>
      <c r="H2831">
        <f>_xlfn.XLOOKUP(Sheet1!G2831,USDKRW!$A$2:$A$1306,USDKRW!$B$2:$B$1306,,-1)</f>
        <v>1112.28</v>
      </c>
      <c r="I2831">
        <f t="shared" si="133"/>
        <v>61017456.240000002</v>
      </c>
      <c r="J2831">
        <f>_xlfn.XLOOKUP(A2831,upbit!$A:$A,upbit!$B:$B,,-1)</f>
        <v>64156000</v>
      </c>
      <c r="K2831">
        <f t="shared" si="134"/>
        <v>5.143681748474016</v>
      </c>
    </row>
    <row r="2832" spans="1:11" x14ac:dyDescent="0.3">
      <c r="A2832" s="2">
        <v>44314.916666666657</v>
      </c>
      <c r="B2832">
        <v>55179</v>
      </c>
      <c r="C2832">
        <v>55197</v>
      </c>
      <c r="D2832">
        <v>54624</v>
      </c>
      <c r="E2832">
        <v>54769</v>
      </c>
      <c r="F2832">
        <v>1345149.176</v>
      </c>
      <c r="G2832" s="10">
        <f t="shared" si="132"/>
        <v>44314</v>
      </c>
      <c r="H2832">
        <f>_xlfn.XLOOKUP(Sheet1!G2832,USDKRW!$A$2:$A$1306,USDKRW!$B$2:$B$1306,,-1)</f>
        <v>1112.28</v>
      </c>
      <c r="I2832">
        <f t="shared" si="133"/>
        <v>61374498.119999997</v>
      </c>
      <c r="J2832">
        <f>_xlfn.XLOOKUP(A2832,upbit!$A:$A,upbit!$B:$B,,-1)</f>
        <v>64321000</v>
      </c>
      <c r="K2832">
        <f t="shared" si="134"/>
        <v>4.800856984995594</v>
      </c>
    </row>
    <row r="2833" spans="1:11" x14ac:dyDescent="0.3">
      <c r="A2833" s="2">
        <v>44314.958333333343</v>
      </c>
      <c r="B2833">
        <v>54769</v>
      </c>
      <c r="C2833">
        <v>54905</v>
      </c>
      <c r="D2833">
        <v>54458</v>
      </c>
      <c r="E2833">
        <v>54503</v>
      </c>
      <c r="F2833">
        <v>1961173.8737999999</v>
      </c>
      <c r="G2833" s="10">
        <f t="shared" si="132"/>
        <v>44314</v>
      </c>
      <c r="H2833">
        <f>_xlfn.XLOOKUP(Sheet1!G2833,USDKRW!$A$2:$A$1306,USDKRW!$B$2:$B$1306,,-1)</f>
        <v>1112.28</v>
      </c>
      <c r="I2833">
        <f t="shared" si="133"/>
        <v>60918463.32</v>
      </c>
      <c r="J2833">
        <f>_xlfn.XLOOKUP(A2833,upbit!$A:$A,upbit!$B:$B,,-1)</f>
        <v>63666000</v>
      </c>
      <c r="K2833">
        <f t="shared" si="134"/>
        <v>4.510187109558883</v>
      </c>
    </row>
    <row r="2834" spans="1:11" x14ac:dyDescent="0.3">
      <c r="A2834" s="2">
        <v>44315</v>
      </c>
      <c r="B2834">
        <v>54503</v>
      </c>
      <c r="C2834">
        <v>54612</v>
      </c>
      <c r="D2834">
        <v>54114</v>
      </c>
      <c r="E2834">
        <v>54335</v>
      </c>
      <c r="F2834">
        <v>1486663.2826</v>
      </c>
      <c r="G2834" s="10">
        <f t="shared" si="132"/>
        <v>44315</v>
      </c>
      <c r="H2834">
        <f>_xlfn.XLOOKUP(Sheet1!G2834,USDKRW!$A$2:$A$1306,USDKRW!$B$2:$B$1306,,-1)</f>
        <v>1108.54</v>
      </c>
      <c r="I2834">
        <f t="shared" si="133"/>
        <v>60418755.619999997</v>
      </c>
      <c r="J2834">
        <f>_xlfn.XLOOKUP(A2834,upbit!$A:$A,upbit!$B:$B,,-1)</f>
        <v>63186000</v>
      </c>
      <c r="K2834">
        <f t="shared" si="134"/>
        <v>4.580108199189703</v>
      </c>
    </row>
    <row r="2835" spans="1:11" x14ac:dyDescent="0.3">
      <c r="A2835" s="2">
        <v>44315.041666666657</v>
      </c>
      <c r="B2835">
        <v>54331</v>
      </c>
      <c r="C2835">
        <v>54760</v>
      </c>
      <c r="D2835">
        <v>54238</v>
      </c>
      <c r="E2835">
        <v>54702</v>
      </c>
      <c r="F2835">
        <v>1665358.9134</v>
      </c>
      <c r="G2835" s="10">
        <f t="shared" si="132"/>
        <v>44315</v>
      </c>
      <c r="H2835">
        <f>_xlfn.XLOOKUP(Sheet1!G2835,USDKRW!$A$2:$A$1306,USDKRW!$B$2:$B$1306,,-1)</f>
        <v>1108.54</v>
      </c>
      <c r="I2835">
        <f t="shared" si="133"/>
        <v>60228086.739999995</v>
      </c>
      <c r="J2835">
        <f>_xlfn.XLOOKUP(A2835,upbit!$A:$A,upbit!$B:$B,,-1)</f>
        <v>63025000</v>
      </c>
      <c r="K2835">
        <f t="shared" si="134"/>
        <v>4.6438686855089228</v>
      </c>
    </row>
    <row r="2836" spans="1:11" x14ac:dyDescent="0.3">
      <c r="A2836" s="2">
        <v>44315.083333333343</v>
      </c>
      <c r="B2836">
        <v>54702</v>
      </c>
      <c r="C2836">
        <v>54969</v>
      </c>
      <c r="D2836">
        <v>54531</v>
      </c>
      <c r="E2836">
        <v>54846</v>
      </c>
      <c r="F2836">
        <v>1335102.334</v>
      </c>
      <c r="G2836" s="10">
        <f t="shared" si="132"/>
        <v>44315</v>
      </c>
      <c r="H2836">
        <f>_xlfn.XLOOKUP(Sheet1!G2836,USDKRW!$A$2:$A$1306,USDKRW!$B$2:$B$1306,,-1)</f>
        <v>1108.54</v>
      </c>
      <c r="I2836">
        <f t="shared" si="133"/>
        <v>60639355.079999998</v>
      </c>
      <c r="J2836">
        <f>_xlfn.XLOOKUP(A2836,upbit!$A:$A,upbit!$B:$B,,-1)</f>
        <v>63474000</v>
      </c>
      <c r="K2836">
        <f t="shared" si="134"/>
        <v>4.674596087409455</v>
      </c>
    </row>
    <row r="2837" spans="1:11" x14ac:dyDescent="0.3">
      <c r="A2837" s="2">
        <v>44315.125</v>
      </c>
      <c r="B2837">
        <v>54846</v>
      </c>
      <c r="C2837">
        <v>55062</v>
      </c>
      <c r="D2837">
        <v>54651</v>
      </c>
      <c r="E2837">
        <v>54944</v>
      </c>
      <c r="F2837">
        <v>1205886.5852999999</v>
      </c>
      <c r="G2837" s="10">
        <f t="shared" si="132"/>
        <v>44315</v>
      </c>
      <c r="H2837">
        <f>_xlfn.XLOOKUP(Sheet1!G2837,USDKRW!$A$2:$A$1306,USDKRW!$B$2:$B$1306,,-1)</f>
        <v>1108.54</v>
      </c>
      <c r="I2837">
        <f t="shared" si="133"/>
        <v>60798984.839999996</v>
      </c>
      <c r="J2837">
        <f>_xlfn.XLOOKUP(A2837,upbit!$A:$A,upbit!$B:$B,,-1)</f>
        <v>63488000</v>
      </c>
      <c r="K2837">
        <f t="shared" si="134"/>
        <v>4.4227961487786072</v>
      </c>
    </row>
    <row r="2838" spans="1:11" x14ac:dyDescent="0.3">
      <c r="A2838" s="2">
        <v>44315.166666666657</v>
      </c>
      <c r="B2838">
        <v>54944</v>
      </c>
      <c r="C2838">
        <v>55422</v>
      </c>
      <c r="D2838">
        <v>54728</v>
      </c>
      <c r="E2838">
        <v>55413</v>
      </c>
      <c r="F2838">
        <v>3038267.49</v>
      </c>
      <c r="G2838" s="10">
        <f t="shared" si="132"/>
        <v>44315</v>
      </c>
      <c r="H2838">
        <f>_xlfn.XLOOKUP(Sheet1!G2838,USDKRW!$A$2:$A$1306,USDKRW!$B$2:$B$1306,,-1)</f>
        <v>1108.54</v>
      </c>
      <c r="I2838">
        <f t="shared" si="133"/>
        <v>60907621.759999998</v>
      </c>
      <c r="J2838">
        <f>_xlfn.XLOOKUP(A2838,upbit!$A:$A,upbit!$B:$B,,-1)</f>
        <v>63694000</v>
      </c>
      <c r="K2838">
        <f t="shared" si="134"/>
        <v>4.5747611866695959</v>
      </c>
    </row>
    <row r="2839" spans="1:11" x14ac:dyDescent="0.3">
      <c r="A2839" s="2">
        <v>44315.208333333343</v>
      </c>
      <c r="B2839">
        <v>55413</v>
      </c>
      <c r="C2839">
        <v>56436</v>
      </c>
      <c r="D2839">
        <v>54201</v>
      </c>
      <c r="E2839">
        <v>54374</v>
      </c>
      <c r="F2839">
        <v>16711601.7732</v>
      </c>
      <c r="G2839" s="10">
        <f t="shared" si="132"/>
        <v>44315</v>
      </c>
      <c r="H2839">
        <f>_xlfn.XLOOKUP(Sheet1!G2839,USDKRW!$A$2:$A$1306,USDKRW!$B$2:$B$1306,,-1)</f>
        <v>1108.54</v>
      </c>
      <c r="I2839">
        <f t="shared" si="133"/>
        <v>61427527.019999996</v>
      </c>
      <c r="J2839">
        <f>_xlfn.XLOOKUP(A2839,upbit!$A:$A,upbit!$B:$B,,-1)</f>
        <v>64266000</v>
      </c>
      <c r="K2839">
        <f t="shared" si="134"/>
        <v>4.6208485311086012</v>
      </c>
    </row>
    <row r="2840" spans="1:11" x14ac:dyDescent="0.3">
      <c r="A2840" s="2">
        <v>44315.25</v>
      </c>
      <c r="B2840">
        <v>54374</v>
      </c>
      <c r="C2840">
        <v>54889</v>
      </c>
      <c r="D2840">
        <v>54018</v>
      </c>
      <c r="E2840">
        <v>54798</v>
      </c>
      <c r="F2840">
        <v>1084629.3385999999</v>
      </c>
      <c r="G2840" s="10">
        <f t="shared" si="132"/>
        <v>44315</v>
      </c>
      <c r="H2840">
        <f>_xlfn.XLOOKUP(Sheet1!G2840,USDKRW!$A$2:$A$1306,USDKRW!$B$2:$B$1306,,-1)</f>
        <v>1108.54</v>
      </c>
      <c r="I2840">
        <f t="shared" si="133"/>
        <v>60275753.960000001</v>
      </c>
      <c r="J2840">
        <f>_xlfn.XLOOKUP(A2840,upbit!$A:$A,upbit!$B:$B,,-1)</f>
        <v>63715000</v>
      </c>
      <c r="K2840">
        <f t="shared" si="134"/>
        <v>5.7058532063860135</v>
      </c>
    </row>
    <row r="2841" spans="1:11" x14ac:dyDescent="0.3">
      <c r="A2841" s="2">
        <v>44315.291666666657</v>
      </c>
      <c r="B2841">
        <v>54798</v>
      </c>
      <c r="C2841">
        <v>54845</v>
      </c>
      <c r="D2841">
        <v>54312</v>
      </c>
      <c r="E2841">
        <v>54453</v>
      </c>
      <c r="F2841">
        <v>1846696.3668</v>
      </c>
      <c r="G2841" s="10">
        <f t="shared" si="132"/>
        <v>44315</v>
      </c>
      <c r="H2841">
        <f>_xlfn.XLOOKUP(Sheet1!G2841,USDKRW!$A$2:$A$1306,USDKRW!$B$2:$B$1306,,-1)</f>
        <v>1108.54</v>
      </c>
      <c r="I2841">
        <f t="shared" si="133"/>
        <v>60745774.919999994</v>
      </c>
      <c r="J2841">
        <f>_xlfn.XLOOKUP(A2841,upbit!$A:$A,upbit!$B:$B,,-1)</f>
        <v>64253000</v>
      </c>
      <c r="K2841">
        <f t="shared" si="134"/>
        <v>5.7736115550734102</v>
      </c>
    </row>
    <row r="2842" spans="1:11" x14ac:dyDescent="0.3">
      <c r="A2842" s="2">
        <v>44315.333333333343</v>
      </c>
      <c r="B2842">
        <v>54453</v>
      </c>
      <c r="C2842">
        <v>54877</v>
      </c>
      <c r="D2842">
        <v>54381</v>
      </c>
      <c r="E2842">
        <v>54837</v>
      </c>
      <c r="F2842">
        <v>1183080.6671</v>
      </c>
      <c r="G2842" s="10">
        <f t="shared" si="132"/>
        <v>44315</v>
      </c>
      <c r="H2842">
        <f>_xlfn.XLOOKUP(Sheet1!G2842,USDKRW!$A$2:$A$1306,USDKRW!$B$2:$B$1306,,-1)</f>
        <v>1108.54</v>
      </c>
      <c r="I2842">
        <f t="shared" si="133"/>
        <v>60363328.619999997</v>
      </c>
      <c r="J2842">
        <f>_xlfn.XLOOKUP(A2842,upbit!$A:$A,upbit!$B:$B,,-1)</f>
        <v>63770000</v>
      </c>
      <c r="K2842">
        <f t="shared" si="134"/>
        <v>5.643610877467875</v>
      </c>
    </row>
    <row r="2843" spans="1:11" x14ac:dyDescent="0.3">
      <c r="A2843" s="2">
        <v>44315.375</v>
      </c>
      <c r="B2843">
        <v>54837</v>
      </c>
      <c r="C2843">
        <v>55195</v>
      </c>
      <c r="D2843">
        <v>54687</v>
      </c>
      <c r="E2843">
        <v>54716</v>
      </c>
      <c r="F2843">
        <v>1663163.5523000001</v>
      </c>
      <c r="G2843" s="10">
        <f t="shared" si="132"/>
        <v>44315</v>
      </c>
      <c r="H2843">
        <f>_xlfn.XLOOKUP(Sheet1!G2843,USDKRW!$A$2:$A$1306,USDKRW!$B$2:$B$1306,,-1)</f>
        <v>1108.54</v>
      </c>
      <c r="I2843">
        <f t="shared" si="133"/>
        <v>60789007.979999997</v>
      </c>
      <c r="J2843">
        <f>_xlfn.XLOOKUP(A2843,upbit!$A:$A,upbit!$B:$B,,-1)</f>
        <v>64060000</v>
      </c>
      <c r="K2843">
        <f t="shared" si="134"/>
        <v>5.38089389627181</v>
      </c>
    </row>
    <row r="2844" spans="1:11" x14ac:dyDescent="0.3">
      <c r="A2844" s="2">
        <v>44315.416666666657</v>
      </c>
      <c r="B2844">
        <v>54716</v>
      </c>
      <c r="C2844">
        <v>54771</v>
      </c>
      <c r="D2844">
        <v>54429</v>
      </c>
      <c r="E2844">
        <v>54573</v>
      </c>
      <c r="F2844">
        <v>1298555.9336000001</v>
      </c>
      <c r="G2844" s="10">
        <f t="shared" si="132"/>
        <v>44315</v>
      </c>
      <c r="H2844">
        <f>_xlfn.XLOOKUP(Sheet1!G2844,USDKRW!$A$2:$A$1306,USDKRW!$B$2:$B$1306,,-1)</f>
        <v>1108.54</v>
      </c>
      <c r="I2844">
        <f t="shared" si="133"/>
        <v>60654874.640000001</v>
      </c>
      <c r="J2844">
        <f>_xlfn.XLOOKUP(A2844,upbit!$A:$A,upbit!$B:$B,,-1)</f>
        <v>63597000</v>
      </c>
      <c r="K2844">
        <f t="shared" si="134"/>
        <v>4.8506000176608444</v>
      </c>
    </row>
    <row r="2845" spans="1:11" x14ac:dyDescent="0.3">
      <c r="A2845" s="2">
        <v>44315.458333333343</v>
      </c>
      <c r="B2845">
        <v>54573</v>
      </c>
      <c r="C2845">
        <v>54754</v>
      </c>
      <c r="D2845">
        <v>54316</v>
      </c>
      <c r="E2845">
        <v>54573</v>
      </c>
      <c r="F2845">
        <v>841285.57079999999</v>
      </c>
      <c r="G2845" s="10">
        <f t="shared" si="132"/>
        <v>44315</v>
      </c>
      <c r="H2845">
        <f>_xlfn.XLOOKUP(Sheet1!G2845,USDKRW!$A$2:$A$1306,USDKRW!$B$2:$B$1306,,-1)</f>
        <v>1108.54</v>
      </c>
      <c r="I2845">
        <f t="shared" si="133"/>
        <v>60496353.419999994</v>
      </c>
      <c r="J2845">
        <f>_xlfn.XLOOKUP(A2845,upbit!$A:$A,upbit!$B:$B,,-1)</f>
        <v>64239000</v>
      </c>
      <c r="K2845">
        <f t="shared" si="134"/>
        <v>6.1865655835756428</v>
      </c>
    </row>
    <row r="2846" spans="1:11" x14ac:dyDescent="0.3">
      <c r="A2846" s="2">
        <v>44315.5</v>
      </c>
      <c r="B2846">
        <v>54573</v>
      </c>
      <c r="C2846">
        <v>54629</v>
      </c>
      <c r="D2846">
        <v>54088</v>
      </c>
      <c r="E2846">
        <v>54266</v>
      </c>
      <c r="F2846">
        <v>1151666.7058000001</v>
      </c>
      <c r="G2846" s="10">
        <f t="shared" si="132"/>
        <v>44315</v>
      </c>
      <c r="H2846">
        <f>_xlfn.XLOOKUP(Sheet1!G2846,USDKRW!$A$2:$A$1306,USDKRW!$B$2:$B$1306,,-1)</f>
        <v>1108.54</v>
      </c>
      <c r="I2846">
        <f t="shared" si="133"/>
        <v>60496353.419999994</v>
      </c>
      <c r="J2846">
        <f>_xlfn.XLOOKUP(A2846,upbit!$A:$A,upbit!$B:$B,,-1)</f>
        <v>64342000</v>
      </c>
      <c r="K2846">
        <f t="shared" si="134"/>
        <v>6.3568237796108873</v>
      </c>
    </row>
    <row r="2847" spans="1:11" x14ac:dyDescent="0.3">
      <c r="A2847" s="2">
        <v>44315.541666666657</v>
      </c>
      <c r="B2847">
        <v>54266</v>
      </c>
      <c r="C2847">
        <v>54266</v>
      </c>
      <c r="D2847">
        <v>53520</v>
      </c>
      <c r="E2847">
        <v>53567</v>
      </c>
      <c r="F2847">
        <v>1616466.0460000001</v>
      </c>
      <c r="G2847" s="10">
        <f t="shared" si="132"/>
        <v>44315</v>
      </c>
      <c r="H2847">
        <f>_xlfn.XLOOKUP(Sheet1!G2847,USDKRW!$A$2:$A$1306,USDKRW!$B$2:$B$1306,,-1)</f>
        <v>1108.54</v>
      </c>
      <c r="I2847">
        <f t="shared" si="133"/>
        <v>60156031.640000001</v>
      </c>
      <c r="J2847">
        <f>_xlfn.XLOOKUP(A2847,upbit!$A:$A,upbit!$B:$B,,-1)</f>
        <v>64101000</v>
      </c>
      <c r="K2847">
        <f t="shared" si="134"/>
        <v>6.5578932859275296</v>
      </c>
    </row>
    <row r="2848" spans="1:11" x14ac:dyDescent="0.3">
      <c r="A2848" s="2">
        <v>44315.583333333343</v>
      </c>
      <c r="B2848">
        <v>53567</v>
      </c>
      <c r="C2848">
        <v>53978</v>
      </c>
      <c r="D2848">
        <v>53499</v>
      </c>
      <c r="E2848">
        <v>53910</v>
      </c>
      <c r="F2848">
        <v>1210852.233</v>
      </c>
      <c r="G2848" s="10">
        <f t="shared" si="132"/>
        <v>44315</v>
      </c>
      <c r="H2848">
        <f>_xlfn.XLOOKUP(Sheet1!G2848,USDKRW!$A$2:$A$1306,USDKRW!$B$2:$B$1306,,-1)</f>
        <v>1108.54</v>
      </c>
      <c r="I2848">
        <f t="shared" si="133"/>
        <v>59381162.18</v>
      </c>
      <c r="J2848">
        <f>_xlfn.XLOOKUP(A2848,upbit!$A:$A,upbit!$B:$B,,-1)</f>
        <v>63453000</v>
      </c>
      <c r="K2848">
        <f t="shared" si="134"/>
        <v>6.8571204579277012</v>
      </c>
    </row>
    <row r="2849" spans="1:11" x14ac:dyDescent="0.3">
      <c r="A2849" s="2">
        <v>44315.625</v>
      </c>
      <c r="B2849">
        <v>53910</v>
      </c>
      <c r="C2849">
        <v>54490</v>
      </c>
      <c r="D2849">
        <v>53859</v>
      </c>
      <c r="E2849">
        <v>54386</v>
      </c>
      <c r="F2849">
        <v>1678949.3988000001</v>
      </c>
      <c r="G2849" s="10">
        <f t="shared" si="132"/>
        <v>44315</v>
      </c>
      <c r="H2849">
        <f>_xlfn.XLOOKUP(Sheet1!G2849,USDKRW!$A$2:$A$1306,USDKRW!$B$2:$B$1306,,-1)</f>
        <v>1108.54</v>
      </c>
      <c r="I2849">
        <f t="shared" si="133"/>
        <v>59761391.399999999</v>
      </c>
      <c r="J2849">
        <f>_xlfn.XLOOKUP(A2849,upbit!$A:$A,upbit!$B:$B,,-1)</f>
        <v>63603000</v>
      </c>
      <c r="K2849">
        <f t="shared" si="134"/>
        <v>6.4282449086351168</v>
      </c>
    </row>
    <row r="2850" spans="1:11" x14ac:dyDescent="0.3">
      <c r="A2850" s="2">
        <v>44315.666666666657</v>
      </c>
      <c r="B2850">
        <v>54386</v>
      </c>
      <c r="C2850">
        <v>54481</v>
      </c>
      <c r="D2850">
        <v>54261</v>
      </c>
      <c r="E2850">
        <v>54460</v>
      </c>
      <c r="F2850">
        <v>788305.43559999997</v>
      </c>
      <c r="G2850" s="10">
        <f t="shared" si="132"/>
        <v>44315</v>
      </c>
      <c r="H2850">
        <f>_xlfn.XLOOKUP(Sheet1!G2850,USDKRW!$A$2:$A$1306,USDKRW!$B$2:$B$1306,,-1)</f>
        <v>1108.54</v>
      </c>
      <c r="I2850">
        <f t="shared" si="133"/>
        <v>60289056.439999998</v>
      </c>
      <c r="J2850">
        <f>_xlfn.XLOOKUP(A2850,upbit!$A:$A,upbit!$B:$B,,-1)</f>
        <v>63993000</v>
      </c>
      <c r="K2850">
        <f t="shared" si="134"/>
        <v>6.1436416137747862</v>
      </c>
    </row>
    <row r="2851" spans="1:11" x14ac:dyDescent="0.3">
      <c r="A2851" s="2">
        <v>44315.708333333343</v>
      </c>
      <c r="B2851">
        <v>54460</v>
      </c>
      <c r="C2851">
        <v>54466</v>
      </c>
      <c r="D2851">
        <v>53857</v>
      </c>
      <c r="E2851">
        <v>53931</v>
      </c>
      <c r="F2851">
        <v>1021162.1905</v>
      </c>
      <c r="G2851" s="10">
        <f t="shared" si="132"/>
        <v>44315</v>
      </c>
      <c r="H2851">
        <f>_xlfn.XLOOKUP(Sheet1!G2851,USDKRW!$A$2:$A$1306,USDKRW!$B$2:$B$1306,,-1)</f>
        <v>1108.54</v>
      </c>
      <c r="I2851">
        <f t="shared" si="133"/>
        <v>60371088.399999999</v>
      </c>
      <c r="J2851">
        <f>_xlfn.XLOOKUP(A2851,upbit!$A:$A,upbit!$B:$B,,-1)</f>
        <v>64098000</v>
      </c>
      <c r="K2851">
        <f t="shared" si="134"/>
        <v>6.1733384286641435</v>
      </c>
    </row>
    <row r="2852" spans="1:11" x14ac:dyDescent="0.3">
      <c r="A2852" s="2">
        <v>44315.75</v>
      </c>
      <c r="B2852">
        <v>53931</v>
      </c>
      <c r="C2852">
        <v>54733</v>
      </c>
      <c r="D2852">
        <v>53768</v>
      </c>
      <c r="E2852">
        <v>54548</v>
      </c>
      <c r="F2852">
        <v>2214731.9785000002</v>
      </c>
      <c r="G2852" s="10">
        <f t="shared" si="132"/>
        <v>44315</v>
      </c>
      <c r="H2852">
        <f>_xlfn.XLOOKUP(Sheet1!G2852,USDKRW!$A$2:$A$1306,USDKRW!$B$2:$B$1306,,-1)</f>
        <v>1108.54</v>
      </c>
      <c r="I2852">
        <f t="shared" si="133"/>
        <v>59784670.739999995</v>
      </c>
      <c r="J2852">
        <f>_xlfn.XLOOKUP(A2852,upbit!$A:$A,upbit!$B:$B,,-1)</f>
        <v>63842000</v>
      </c>
      <c r="K2852">
        <f t="shared" si="134"/>
        <v>6.7865712226552022</v>
      </c>
    </row>
    <row r="2853" spans="1:11" x14ac:dyDescent="0.3">
      <c r="A2853" s="2">
        <v>44315.791666666657</v>
      </c>
      <c r="B2853">
        <v>54548</v>
      </c>
      <c r="C2853">
        <v>54695</v>
      </c>
      <c r="D2853">
        <v>54350</v>
      </c>
      <c r="E2853">
        <v>54439</v>
      </c>
      <c r="F2853">
        <v>893105.89569999999</v>
      </c>
      <c r="G2853" s="10">
        <f t="shared" si="132"/>
        <v>44315</v>
      </c>
      <c r="H2853">
        <f>_xlfn.XLOOKUP(Sheet1!G2853,USDKRW!$A$2:$A$1306,USDKRW!$B$2:$B$1306,,-1)</f>
        <v>1108.54</v>
      </c>
      <c r="I2853">
        <f t="shared" si="133"/>
        <v>60468639.919999994</v>
      </c>
      <c r="J2853">
        <f>_xlfn.XLOOKUP(A2853,upbit!$A:$A,upbit!$B:$B,,-1)</f>
        <v>64103000</v>
      </c>
      <c r="K2853">
        <f t="shared" si="134"/>
        <v>6.0103221848684996</v>
      </c>
    </row>
    <row r="2854" spans="1:11" x14ac:dyDescent="0.3">
      <c r="A2854" s="2">
        <v>44315.833333333343</v>
      </c>
      <c r="B2854">
        <v>54439</v>
      </c>
      <c r="C2854">
        <v>54553</v>
      </c>
      <c r="D2854">
        <v>54121</v>
      </c>
      <c r="E2854">
        <v>54306</v>
      </c>
      <c r="F2854">
        <v>1442541.32</v>
      </c>
      <c r="G2854" s="10">
        <f t="shared" si="132"/>
        <v>44315</v>
      </c>
      <c r="H2854">
        <f>_xlfn.XLOOKUP(Sheet1!G2854,USDKRW!$A$2:$A$1306,USDKRW!$B$2:$B$1306,,-1)</f>
        <v>1108.54</v>
      </c>
      <c r="I2854">
        <f t="shared" si="133"/>
        <v>60347809.059999995</v>
      </c>
      <c r="J2854">
        <f>_xlfn.XLOOKUP(A2854,upbit!$A:$A,upbit!$B:$B,,-1)</f>
        <v>63937000</v>
      </c>
      <c r="K2854">
        <f t="shared" si="134"/>
        <v>5.9475082789360201</v>
      </c>
    </row>
    <row r="2855" spans="1:11" x14ac:dyDescent="0.3">
      <c r="A2855" s="2">
        <v>44315.875</v>
      </c>
      <c r="B2855">
        <v>54306</v>
      </c>
      <c r="C2855">
        <v>54542</v>
      </c>
      <c r="D2855">
        <v>54169</v>
      </c>
      <c r="E2855">
        <v>54320</v>
      </c>
      <c r="F2855">
        <v>1052876.9291000001</v>
      </c>
      <c r="G2855" s="10">
        <f t="shared" si="132"/>
        <v>44315</v>
      </c>
      <c r="H2855">
        <f>_xlfn.XLOOKUP(Sheet1!G2855,USDKRW!$A$2:$A$1306,USDKRW!$B$2:$B$1306,,-1)</f>
        <v>1108.54</v>
      </c>
      <c r="I2855">
        <f t="shared" si="133"/>
        <v>60200373.239999995</v>
      </c>
      <c r="J2855">
        <f>_xlfn.XLOOKUP(A2855,upbit!$A:$A,upbit!$B:$B,,-1)</f>
        <v>63934000</v>
      </c>
      <c r="K2855">
        <f t="shared" si="134"/>
        <v>6.2019993549129682</v>
      </c>
    </row>
    <row r="2856" spans="1:11" x14ac:dyDescent="0.3">
      <c r="A2856" s="2">
        <v>44315.916666666657</v>
      </c>
      <c r="B2856">
        <v>54320</v>
      </c>
      <c r="C2856">
        <v>54404</v>
      </c>
      <c r="D2856">
        <v>53564</v>
      </c>
      <c r="E2856">
        <v>53601</v>
      </c>
      <c r="F2856">
        <v>3097497.6066000001</v>
      </c>
      <c r="G2856" s="10">
        <f t="shared" si="132"/>
        <v>44315</v>
      </c>
      <c r="H2856">
        <f>_xlfn.XLOOKUP(Sheet1!G2856,USDKRW!$A$2:$A$1306,USDKRW!$B$2:$B$1306,,-1)</f>
        <v>1108.54</v>
      </c>
      <c r="I2856">
        <f t="shared" si="133"/>
        <v>60215892.799999997</v>
      </c>
      <c r="J2856">
        <f>_xlfn.XLOOKUP(A2856,upbit!$A:$A,upbit!$B:$B,,-1)</f>
        <v>63912000</v>
      </c>
      <c r="K2856">
        <f t="shared" si="134"/>
        <v>6.138092500390524</v>
      </c>
    </row>
    <row r="2857" spans="1:11" x14ac:dyDescent="0.3">
      <c r="A2857" s="2">
        <v>44315.958333333343</v>
      </c>
      <c r="B2857">
        <v>53601</v>
      </c>
      <c r="C2857">
        <v>53904</v>
      </c>
      <c r="D2857">
        <v>53500</v>
      </c>
      <c r="E2857">
        <v>53683</v>
      </c>
      <c r="F2857">
        <v>2156743.3361</v>
      </c>
      <c r="G2857" s="10">
        <f t="shared" si="132"/>
        <v>44315</v>
      </c>
      <c r="H2857">
        <f>_xlfn.XLOOKUP(Sheet1!G2857,USDKRW!$A$2:$A$1306,USDKRW!$B$2:$B$1306,,-1)</f>
        <v>1108.54</v>
      </c>
      <c r="I2857">
        <f t="shared" si="133"/>
        <v>59418852.539999999</v>
      </c>
      <c r="J2857">
        <f>_xlfn.XLOOKUP(A2857,upbit!$A:$A,upbit!$B:$B,,-1)</f>
        <v>63442000</v>
      </c>
      <c r="K2857">
        <f t="shared" si="134"/>
        <v>6.7708265777964405</v>
      </c>
    </row>
    <row r="2858" spans="1:11" x14ac:dyDescent="0.3">
      <c r="A2858" s="2">
        <v>44316</v>
      </c>
      <c r="B2858">
        <v>53683</v>
      </c>
      <c r="C2858">
        <v>53912</v>
      </c>
      <c r="D2858">
        <v>53307</v>
      </c>
      <c r="E2858">
        <v>53718</v>
      </c>
      <c r="F2858">
        <v>2522503.6157999998</v>
      </c>
      <c r="G2858" s="10">
        <f t="shared" si="132"/>
        <v>44316</v>
      </c>
      <c r="H2858">
        <f>_xlfn.XLOOKUP(Sheet1!G2858,USDKRW!$A$2:$A$1306,USDKRW!$B$2:$B$1306,,-1)</f>
        <v>1115.58</v>
      </c>
      <c r="I2858">
        <f t="shared" si="133"/>
        <v>59887681.139999993</v>
      </c>
      <c r="J2858">
        <f>_xlfn.XLOOKUP(A2858,upbit!$A:$A,upbit!$B:$B,,-1)</f>
        <v>63464000</v>
      </c>
      <c r="K2858">
        <f t="shared" si="134"/>
        <v>5.9717103616678813</v>
      </c>
    </row>
    <row r="2859" spans="1:11" x14ac:dyDescent="0.3">
      <c r="A2859" s="2">
        <v>44316.041666666657</v>
      </c>
      <c r="B2859">
        <v>53718</v>
      </c>
      <c r="C2859">
        <v>53805</v>
      </c>
      <c r="D2859">
        <v>52947</v>
      </c>
      <c r="E2859">
        <v>52958</v>
      </c>
      <c r="F2859">
        <v>4056147.7823999999</v>
      </c>
      <c r="G2859" s="10">
        <f t="shared" si="132"/>
        <v>44316</v>
      </c>
      <c r="H2859">
        <f>_xlfn.XLOOKUP(Sheet1!G2859,USDKRW!$A$2:$A$1306,USDKRW!$B$2:$B$1306,,-1)</f>
        <v>1115.58</v>
      </c>
      <c r="I2859">
        <f t="shared" si="133"/>
        <v>59926726.439999998</v>
      </c>
      <c r="J2859">
        <f>_xlfn.XLOOKUP(A2859,upbit!$A:$A,upbit!$B:$B,,-1)</f>
        <v>63560000</v>
      </c>
      <c r="K2859">
        <f t="shared" si="134"/>
        <v>6.0628600556676737</v>
      </c>
    </row>
    <row r="2860" spans="1:11" x14ac:dyDescent="0.3">
      <c r="A2860" s="2">
        <v>44316.083333333343</v>
      </c>
      <c r="B2860">
        <v>52958</v>
      </c>
      <c r="C2860">
        <v>53174</v>
      </c>
      <c r="D2860">
        <v>52705</v>
      </c>
      <c r="E2860">
        <v>52750</v>
      </c>
      <c r="F2860">
        <v>2444404.1542000002</v>
      </c>
      <c r="G2860" s="10">
        <f t="shared" si="132"/>
        <v>44316</v>
      </c>
      <c r="H2860">
        <f>_xlfn.XLOOKUP(Sheet1!G2860,USDKRW!$A$2:$A$1306,USDKRW!$B$2:$B$1306,,-1)</f>
        <v>1115.58</v>
      </c>
      <c r="I2860">
        <f t="shared" si="133"/>
        <v>59078885.639999993</v>
      </c>
      <c r="J2860">
        <f>_xlfn.XLOOKUP(A2860,upbit!$A:$A,upbit!$B:$B,,-1)</f>
        <v>63300000</v>
      </c>
      <c r="K2860">
        <f t="shared" si="134"/>
        <v>7.1448780969254777</v>
      </c>
    </row>
    <row r="2861" spans="1:11" x14ac:dyDescent="0.3">
      <c r="A2861" s="2">
        <v>44316.125</v>
      </c>
      <c r="B2861">
        <v>52750</v>
      </c>
      <c r="C2861">
        <v>53011</v>
      </c>
      <c r="D2861">
        <v>52473</v>
      </c>
      <c r="E2861">
        <v>52933</v>
      </c>
      <c r="F2861">
        <v>2311564.1351000001</v>
      </c>
      <c r="G2861" s="10">
        <f t="shared" si="132"/>
        <v>44316</v>
      </c>
      <c r="H2861">
        <f>_xlfn.XLOOKUP(Sheet1!G2861,USDKRW!$A$2:$A$1306,USDKRW!$B$2:$B$1306,,-1)</f>
        <v>1115.58</v>
      </c>
      <c r="I2861">
        <f t="shared" si="133"/>
        <v>58846844.999999993</v>
      </c>
      <c r="J2861">
        <f>_xlfn.XLOOKUP(A2861,upbit!$A:$A,upbit!$B:$B,,-1)</f>
        <v>63139000</v>
      </c>
      <c r="K2861">
        <f t="shared" si="134"/>
        <v>7.2937725038615175</v>
      </c>
    </row>
    <row r="2862" spans="1:11" x14ac:dyDescent="0.3">
      <c r="A2862" s="2">
        <v>44316.166666666657</v>
      </c>
      <c r="B2862">
        <v>52933</v>
      </c>
      <c r="C2862">
        <v>53031</v>
      </c>
      <c r="D2862">
        <v>52804</v>
      </c>
      <c r="E2862">
        <v>52863</v>
      </c>
      <c r="F2862">
        <v>1202588.0830999999</v>
      </c>
      <c r="G2862" s="10">
        <f t="shared" si="132"/>
        <v>44316</v>
      </c>
      <c r="H2862">
        <f>_xlfn.XLOOKUP(Sheet1!G2862,USDKRW!$A$2:$A$1306,USDKRW!$B$2:$B$1306,,-1)</f>
        <v>1115.58</v>
      </c>
      <c r="I2862">
        <f t="shared" si="133"/>
        <v>59050996.139999993</v>
      </c>
      <c r="J2862">
        <f>_xlfn.XLOOKUP(A2862,upbit!$A:$A,upbit!$B:$B,,-1)</f>
        <v>63302000</v>
      </c>
      <c r="K2862">
        <f t="shared" si="134"/>
        <v>7.1988690079361151</v>
      </c>
    </row>
    <row r="2863" spans="1:11" x14ac:dyDescent="0.3">
      <c r="A2863" s="2">
        <v>44316.208333333343</v>
      </c>
      <c r="B2863">
        <v>52863</v>
      </c>
      <c r="C2863">
        <v>53332</v>
      </c>
      <c r="D2863">
        <v>52321</v>
      </c>
      <c r="E2863">
        <v>52980</v>
      </c>
      <c r="F2863">
        <v>2729923.5301000001</v>
      </c>
      <c r="G2863" s="10">
        <f t="shared" si="132"/>
        <v>44316</v>
      </c>
      <c r="H2863">
        <f>_xlfn.XLOOKUP(Sheet1!G2863,USDKRW!$A$2:$A$1306,USDKRW!$B$2:$B$1306,,-1)</f>
        <v>1115.58</v>
      </c>
      <c r="I2863">
        <f t="shared" si="133"/>
        <v>58972905.539999999</v>
      </c>
      <c r="J2863">
        <f>_xlfn.XLOOKUP(A2863,upbit!$A:$A,upbit!$B:$B,,-1)</f>
        <v>63446000</v>
      </c>
      <c r="K2863">
        <f t="shared" si="134"/>
        <v>7.5849992789756682</v>
      </c>
    </row>
    <row r="2864" spans="1:11" x14ac:dyDescent="0.3">
      <c r="A2864" s="2">
        <v>44316.25</v>
      </c>
      <c r="B2864">
        <v>52980</v>
      </c>
      <c r="C2864">
        <v>53364</v>
      </c>
      <c r="D2864">
        <v>52817</v>
      </c>
      <c r="E2864">
        <v>53331</v>
      </c>
      <c r="F2864">
        <v>914194.20140000002</v>
      </c>
      <c r="G2864" s="10">
        <f t="shared" si="132"/>
        <v>44316</v>
      </c>
      <c r="H2864">
        <f>_xlfn.XLOOKUP(Sheet1!G2864,USDKRW!$A$2:$A$1306,USDKRW!$B$2:$B$1306,,-1)</f>
        <v>1115.58</v>
      </c>
      <c r="I2864">
        <f t="shared" si="133"/>
        <v>59103428.399999999</v>
      </c>
      <c r="J2864">
        <f>_xlfn.XLOOKUP(A2864,upbit!$A:$A,upbit!$B:$B,,-1)</f>
        <v>63465000</v>
      </c>
      <c r="K2864">
        <f t="shared" si="134"/>
        <v>7.3795576975361987</v>
      </c>
    </row>
    <row r="2865" spans="1:11" x14ac:dyDescent="0.3">
      <c r="A2865" s="2">
        <v>44316.291666666657</v>
      </c>
      <c r="B2865">
        <v>53331</v>
      </c>
      <c r="C2865">
        <v>53443</v>
      </c>
      <c r="D2865">
        <v>53103</v>
      </c>
      <c r="E2865">
        <v>53387</v>
      </c>
      <c r="F2865">
        <v>1100547.0711000001</v>
      </c>
      <c r="G2865" s="10">
        <f t="shared" si="132"/>
        <v>44316</v>
      </c>
      <c r="H2865">
        <f>_xlfn.XLOOKUP(Sheet1!G2865,USDKRW!$A$2:$A$1306,USDKRW!$B$2:$B$1306,,-1)</f>
        <v>1115.58</v>
      </c>
      <c r="I2865">
        <f t="shared" si="133"/>
        <v>59494996.979999997</v>
      </c>
      <c r="J2865">
        <f>_xlfn.XLOOKUP(A2865,upbit!$A:$A,upbit!$B:$B,,-1)</f>
        <v>63601000</v>
      </c>
      <c r="K2865">
        <f t="shared" si="134"/>
        <v>6.9014257137962165</v>
      </c>
    </row>
    <row r="2866" spans="1:11" x14ac:dyDescent="0.3">
      <c r="A2866" s="2">
        <v>44316.333333333343</v>
      </c>
      <c r="B2866">
        <v>53387</v>
      </c>
      <c r="C2866">
        <v>53650</v>
      </c>
      <c r="D2866">
        <v>53300</v>
      </c>
      <c r="E2866">
        <v>53559</v>
      </c>
      <c r="F2866">
        <v>1492658.2949999999</v>
      </c>
      <c r="G2866" s="10">
        <f t="shared" si="132"/>
        <v>44316</v>
      </c>
      <c r="H2866">
        <f>_xlfn.XLOOKUP(Sheet1!G2866,USDKRW!$A$2:$A$1306,USDKRW!$B$2:$B$1306,,-1)</f>
        <v>1115.58</v>
      </c>
      <c r="I2866">
        <f t="shared" si="133"/>
        <v>59557469.459999993</v>
      </c>
      <c r="J2866">
        <f>_xlfn.XLOOKUP(A2866,upbit!$A:$A,upbit!$B:$B,,-1)</f>
        <v>63792000</v>
      </c>
      <c r="K2866">
        <f t="shared" si="134"/>
        <v>7.1099907004007257</v>
      </c>
    </row>
    <row r="2867" spans="1:11" x14ac:dyDescent="0.3">
      <c r="A2867" s="2">
        <v>44316.375</v>
      </c>
      <c r="B2867">
        <v>53559</v>
      </c>
      <c r="C2867">
        <v>53816</v>
      </c>
      <c r="D2867">
        <v>53009</v>
      </c>
      <c r="E2867">
        <v>53383</v>
      </c>
      <c r="F2867">
        <v>2254873.8883000002</v>
      </c>
      <c r="G2867" s="10">
        <f t="shared" si="132"/>
        <v>44316</v>
      </c>
      <c r="H2867">
        <f>_xlfn.XLOOKUP(Sheet1!G2867,USDKRW!$A$2:$A$1306,USDKRW!$B$2:$B$1306,,-1)</f>
        <v>1115.58</v>
      </c>
      <c r="I2867">
        <f t="shared" si="133"/>
        <v>59749349.219999999</v>
      </c>
      <c r="J2867">
        <f>_xlfn.XLOOKUP(A2867,upbit!$A:$A,upbit!$B:$B,,-1)</f>
        <v>63816000</v>
      </c>
      <c r="K2867">
        <f t="shared" si="134"/>
        <v>6.8061842230722869</v>
      </c>
    </row>
    <row r="2868" spans="1:11" x14ac:dyDescent="0.3">
      <c r="A2868" s="2">
        <v>44316.416666666657</v>
      </c>
      <c r="B2868">
        <v>53383</v>
      </c>
      <c r="C2868">
        <v>53639</v>
      </c>
      <c r="D2868">
        <v>53204</v>
      </c>
      <c r="E2868">
        <v>53406</v>
      </c>
      <c r="F2868">
        <v>1419129.6177000001</v>
      </c>
      <c r="G2868" s="10">
        <f t="shared" si="132"/>
        <v>44316</v>
      </c>
      <c r="H2868">
        <f>_xlfn.XLOOKUP(Sheet1!G2868,USDKRW!$A$2:$A$1306,USDKRW!$B$2:$B$1306,,-1)</f>
        <v>1115.58</v>
      </c>
      <c r="I2868">
        <f t="shared" si="133"/>
        <v>59553007.139999993</v>
      </c>
      <c r="J2868">
        <f>_xlfn.XLOOKUP(A2868,upbit!$A:$A,upbit!$B:$B,,-1)</f>
        <v>63766000</v>
      </c>
      <c r="K2868">
        <f t="shared" si="134"/>
        <v>7.0743578911068417</v>
      </c>
    </row>
    <row r="2869" spans="1:11" x14ac:dyDescent="0.3">
      <c r="A2869" s="2">
        <v>44316.458333333343</v>
      </c>
      <c r="B2869">
        <v>53406</v>
      </c>
      <c r="C2869">
        <v>53614</v>
      </c>
      <c r="D2869">
        <v>53348</v>
      </c>
      <c r="E2869">
        <v>53516</v>
      </c>
      <c r="F2869">
        <v>963479.69059999997</v>
      </c>
      <c r="G2869" s="10">
        <f t="shared" si="132"/>
        <v>44316</v>
      </c>
      <c r="H2869">
        <f>_xlfn.XLOOKUP(Sheet1!G2869,USDKRW!$A$2:$A$1306,USDKRW!$B$2:$B$1306,,-1)</f>
        <v>1115.58</v>
      </c>
      <c r="I2869">
        <f t="shared" si="133"/>
        <v>59578665.479999997</v>
      </c>
      <c r="J2869">
        <f>_xlfn.XLOOKUP(A2869,upbit!$A:$A,upbit!$B:$B,,-1)</f>
        <v>63741000</v>
      </c>
      <c r="K2869">
        <f t="shared" si="134"/>
        <v>6.9862835739368245</v>
      </c>
    </row>
    <row r="2870" spans="1:11" x14ac:dyDescent="0.3">
      <c r="A2870" s="2">
        <v>44316.5</v>
      </c>
      <c r="B2870">
        <v>53516</v>
      </c>
      <c r="C2870">
        <v>53764</v>
      </c>
      <c r="D2870">
        <v>53428</v>
      </c>
      <c r="E2870">
        <v>53685</v>
      </c>
      <c r="F2870">
        <v>824604.88219999999</v>
      </c>
      <c r="G2870" s="10">
        <f t="shared" si="132"/>
        <v>44316</v>
      </c>
      <c r="H2870">
        <f>_xlfn.XLOOKUP(Sheet1!G2870,USDKRW!$A$2:$A$1306,USDKRW!$B$2:$B$1306,,-1)</f>
        <v>1115.58</v>
      </c>
      <c r="I2870">
        <f t="shared" si="133"/>
        <v>59701379.279999994</v>
      </c>
      <c r="J2870">
        <f>_xlfn.XLOOKUP(A2870,upbit!$A:$A,upbit!$B:$B,,-1)</f>
        <v>63943000</v>
      </c>
      <c r="K2870">
        <f t="shared" si="134"/>
        <v>7.1047281840956655</v>
      </c>
    </row>
    <row r="2871" spans="1:11" x14ac:dyDescent="0.3">
      <c r="A2871" s="2">
        <v>44316.541666666657</v>
      </c>
      <c r="B2871">
        <v>53686</v>
      </c>
      <c r="C2871">
        <v>54200</v>
      </c>
      <c r="D2871">
        <v>53685</v>
      </c>
      <c r="E2871">
        <v>54132</v>
      </c>
      <c r="F2871">
        <v>1572432.4294</v>
      </c>
      <c r="G2871" s="10">
        <f t="shared" si="132"/>
        <v>44316</v>
      </c>
      <c r="H2871">
        <f>_xlfn.XLOOKUP(Sheet1!G2871,USDKRW!$A$2:$A$1306,USDKRW!$B$2:$B$1306,,-1)</f>
        <v>1115.58</v>
      </c>
      <c r="I2871">
        <f t="shared" si="133"/>
        <v>59891027.879999995</v>
      </c>
      <c r="J2871">
        <f>_xlfn.XLOOKUP(A2871,upbit!$A:$A,upbit!$B:$B,,-1)</f>
        <v>64219000</v>
      </c>
      <c r="K2871">
        <f t="shared" si="134"/>
        <v>7.2264114896670284</v>
      </c>
    </row>
    <row r="2872" spans="1:11" x14ac:dyDescent="0.3">
      <c r="A2872" s="2">
        <v>44316.583333333343</v>
      </c>
      <c r="B2872">
        <v>54132</v>
      </c>
      <c r="C2872">
        <v>54318</v>
      </c>
      <c r="D2872">
        <v>53919</v>
      </c>
      <c r="E2872">
        <v>54278</v>
      </c>
      <c r="F2872">
        <v>1703045.3060000001</v>
      </c>
      <c r="G2872" s="10">
        <f t="shared" si="132"/>
        <v>44316</v>
      </c>
      <c r="H2872">
        <f>_xlfn.XLOOKUP(Sheet1!G2872,USDKRW!$A$2:$A$1306,USDKRW!$B$2:$B$1306,,-1)</f>
        <v>1115.58</v>
      </c>
      <c r="I2872">
        <f t="shared" si="133"/>
        <v>60388576.559999995</v>
      </c>
      <c r="J2872">
        <f>_xlfn.XLOOKUP(A2872,upbit!$A:$A,upbit!$B:$B,,-1)</f>
        <v>64170000</v>
      </c>
      <c r="K2872">
        <f t="shared" si="134"/>
        <v>6.2618191310452875</v>
      </c>
    </row>
    <row r="2873" spans="1:11" x14ac:dyDescent="0.3">
      <c r="A2873" s="2">
        <v>44316.625</v>
      </c>
      <c r="B2873">
        <v>54278</v>
      </c>
      <c r="C2873">
        <v>54457</v>
      </c>
      <c r="D2873">
        <v>54172</v>
      </c>
      <c r="E2873">
        <v>54428</v>
      </c>
      <c r="F2873">
        <v>1168736.5832</v>
      </c>
      <c r="G2873" s="10">
        <f t="shared" si="132"/>
        <v>44316</v>
      </c>
      <c r="H2873">
        <f>_xlfn.XLOOKUP(Sheet1!G2873,USDKRW!$A$2:$A$1306,USDKRW!$B$2:$B$1306,,-1)</f>
        <v>1115.58</v>
      </c>
      <c r="I2873">
        <f t="shared" si="133"/>
        <v>60551451.239999995</v>
      </c>
      <c r="J2873">
        <f>_xlfn.XLOOKUP(A2873,upbit!$A:$A,upbit!$B:$B,,-1)</f>
        <v>64017000</v>
      </c>
      <c r="K2873">
        <f t="shared" si="134"/>
        <v>5.7233124706855598</v>
      </c>
    </row>
    <row r="2874" spans="1:11" x14ac:dyDescent="0.3">
      <c r="A2874" s="2">
        <v>44316.666666666657</v>
      </c>
      <c r="B2874">
        <v>54428</v>
      </c>
      <c r="C2874">
        <v>54565</v>
      </c>
      <c r="D2874">
        <v>54251</v>
      </c>
      <c r="E2874">
        <v>54337</v>
      </c>
      <c r="F2874">
        <v>846706.45750000002</v>
      </c>
      <c r="G2874" s="10">
        <f t="shared" si="132"/>
        <v>44316</v>
      </c>
      <c r="H2874">
        <f>_xlfn.XLOOKUP(Sheet1!G2874,USDKRW!$A$2:$A$1306,USDKRW!$B$2:$B$1306,,-1)</f>
        <v>1115.58</v>
      </c>
      <c r="I2874">
        <f t="shared" si="133"/>
        <v>60718788.239999995</v>
      </c>
      <c r="J2874">
        <f>_xlfn.XLOOKUP(A2874,upbit!$A:$A,upbit!$B:$B,,-1)</f>
        <v>64047000</v>
      </c>
      <c r="K2874">
        <f t="shared" si="134"/>
        <v>5.4813540527929527</v>
      </c>
    </row>
    <row r="2875" spans="1:11" x14ac:dyDescent="0.3">
      <c r="A2875" s="2">
        <v>44316.708333333343</v>
      </c>
      <c r="B2875">
        <v>54337</v>
      </c>
      <c r="C2875">
        <v>54663</v>
      </c>
      <c r="D2875">
        <v>54126</v>
      </c>
      <c r="E2875">
        <v>54534</v>
      </c>
      <c r="F2875">
        <v>1262012.2882999999</v>
      </c>
      <c r="G2875" s="10">
        <f t="shared" si="132"/>
        <v>44316</v>
      </c>
      <c r="H2875">
        <f>_xlfn.XLOOKUP(Sheet1!G2875,USDKRW!$A$2:$A$1306,USDKRW!$B$2:$B$1306,,-1)</f>
        <v>1115.58</v>
      </c>
      <c r="I2875">
        <f t="shared" si="133"/>
        <v>60617270.459999993</v>
      </c>
      <c r="J2875">
        <f>_xlfn.XLOOKUP(A2875,upbit!$A:$A,upbit!$B:$B,,-1)</f>
        <v>64007000</v>
      </c>
      <c r="K2875">
        <f t="shared" si="134"/>
        <v>5.592019426603545</v>
      </c>
    </row>
    <row r="2876" spans="1:11" x14ac:dyDescent="0.3">
      <c r="A2876" s="2">
        <v>44316.75</v>
      </c>
      <c r="B2876">
        <v>54534</v>
      </c>
      <c r="C2876">
        <v>54806</v>
      </c>
      <c r="D2876">
        <v>54327</v>
      </c>
      <c r="E2876">
        <v>54332</v>
      </c>
      <c r="F2876">
        <v>1332371.3803000001</v>
      </c>
      <c r="G2876" s="10">
        <f t="shared" si="132"/>
        <v>44316</v>
      </c>
      <c r="H2876">
        <f>_xlfn.XLOOKUP(Sheet1!G2876,USDKRW!$A$2:$A$1306,USDKRW!$B$2:$B$1306,,-1)</f>
        <v>1115.58</v>
      </c>
      <c r="I2876">
        <f t="shared" si="133"/>
        <v>60837039.719999999</v>
      </c>
      <c r="J2876">
        <f>_xlfn.XLOOKUP(A2876,upbit!$A:$A,upbit!$B:$B,,-1)</f>
        <v>64016000</v>
      </c>
      <c r="K2876">
        <f t="shared" si="134"/>
        <v>5.2253697659041975</v>
      </c>
    </row>
    <row r="2877" spans="1:11" x14ac:dyDescent="0.3">
      <c r="A2877" s="2">
        <v>44316.791666666657</v>
      </c>
      <c r="B2877">
        <v>54332</v>
      </c>
      <c r="C2877">
        <v>54496</v>
      </c>
      <c r="D2877">
        <v>54117</v>
      </c>
      <c r="E2877">
        <v>54176</v>
      </c>
      <c r="F2877">
        <v>860178.49639999995</v>
      </c>
      <c r="G2877" s="10">
        <f t="shared" si="132"/>
        <v>44316</v>
      </c>
      <c r="H2877">
        <f>_xlfn.XLOOKUP(Sheet1!G2877,USDKRW!$A$2:$A$1306,USDKRW!$B$2:$B$1306,,-1)</f>
        <v>1115.58</v>
      </c>
      <c r="I2877">
        <f t="shared" si="133"/>
        <v>60611692.559999995</v>
      </c>
      <c r="J2877">
        <f>_xlfn.XLOOKUP(A2877,upbit!$A:$A,upbit!$B:$B,,-1)</f>
        <v>64029000</v>
      </c>
      <c r="K2877">
        <f t="shared" si="134"/>
        <v>5.6380333491218515</v>
      </c>
    </row>
    <row r="2878" spans="1:11" x14ac:dyDescent="0.3">
      <c r="A2878" s="2">
        <v>44316.833333333343</v>
      </c>
      <c r="B2878">
        <v>54176</v>
      </c>
      <c r="C2878">
        <v>54384</v>
      </c>
      <c r="D2878">
        <v>54056</v>
      </c>
      <c r="E2878">
        <v>54236</v>
      </c>
      <c r="F2878">
        <v>676206.16859999998</v>
      </c>
      <c r="G2878" s="10">
        <f t="shared" si="132"/>
        <v>44316</v>
      </c>
      <c r="H2878">
        <f>_xlfn.XLOOKUP(Sheet1!G2878,USDKRW!$A$2:$A$1306,USDKRW!$B$2:$B$1306,,-1)</f>
        <v>1115.58</v>
      </c>
      <c r="I2878">
        <f t="shared" si="133"/>
        <v>60437662.079999998</v>
      </c>
      <c r="J2878">
        <f>_xlfn.XLOOKUP(A2878,upbit!$A:$A,upbit!$B:$B,,-1)</f>
        <v>64039000</v>
      </c>
      <c r="K2878">
        <f t="shared" si="134"/>
        <v>5.9587644459724309</v>
      </c>
    </row>
    <row r="2879" spans="1:11" x14ac:dyDescent="0.3">
      <c r="A2879" s="2">
        <v>44316.875</v>
      </c>
      <c r="B2879">
        <v>54236</v>
      </c>
      <c r="C2879">
        <v>54734</v>
      </c>
      <c r="D2879">
        <v>54192</v>
      </c>
      <c r="E2879">
        <v>54662</v>
      </c>
      <c r="F2879">
        <v>1423290.2511</v>
      </c>
      <c r="G2879" s="10">
        <f t="shared" si="132"/>
        <v>44316</v>
      </c>
      <c r="H2879">
        <f>_xlfn.XLOOKUP(Sheet1!G2879,USDKRW!$A$2:$A$1306,USDKRW!$B$2:$B$1306,,-1)</f>
        <v>1115.58</v>
      </c>
      <c r="I2879">
        <f t="shared" si="133"/>
        <v>60504596.879999995</v>
      </c>
      <c r="J2879">
        <f>_xlfn.XLOOKUP(A2879,upbit!$A:$A,upbit!$B:$B,,-1)</f>
        <v>64052000</v>
      </c>
      <c r="K2879">
        <f t="shared" si="134"/>
        <v>5.8630307496067458</v>
      </c>
    </row>
    <row r="2880" spans="1:11" x14ac:dyDescent="0.3">
      <c r="A2880" s="2">
        <v>44316.916666666657</v>
      </c>
      <c r="B2880">
        <v>54662</v>
      </c>
      <c r="C2880">
        <v>55970</v>
      </c>
      <c r="D2880">
        <v>54428</v>
      </c>
      <c r="E2880">
        <v>55970</v>
      </c>
      <c r="F2880">
        <v>14598347.642100001</v>
      </c>
      <c r="G2880" s="10">
        <f t="shared" si="132"/>
        <v>44316</v>
      </c>
      <c r="H2880">
        <f>_xlfn.XLOOKUP(Sheet1!G2880,USDKRW!$A$2:$A$1306,USDKRW!$B$2:$B$1306,,-1)</f>
        <v>1115.58</v>
      </c>
      <c r="I2880">
        <f t="shared" si="133"/>
        <v>60979833.959999993</v>
      </c>
      <c r="J2880">
        <f>_xlfn.XLOOKUP(A2880,upbit!$A:$A,upbit!$B:$B,,-1)</f>
        <v>64640000</v>
      </c>
      <c r="K2880">
        <f t="shared" si="134"/>
        <v>6.0022564876134554</v>
      </c>
    </row>
    <row r="2881" spans="1:11" x14ac:dyDescent="0.3">
      <c r="A2881" s="2">
        <v>44316.958333333343</v>
      </c>
      <c r="B2881">
        <v>55970</v>
      </c>
      <c r="C2881">
        <v>56297</v>
      </c>
      <c r="D2881">
        <v>55729</v>
      </c>
      <c r="E2881">
        <v>55946</v>
      </c>
      <c r="F2881">
        <v>4940126.7834999999</v>
      </c>
      <c r="G2881" s="10">
        <f t="shared" si="132"/>
        <v>44316</v>
      </c>
      <c r="H2881">
        <f>_xlfn.XLOOKUP(Sheet1!G2881,USDKRW!$A$2:$A$1306,USDKRW!$B$2:$B$1306,,-1)</f>
        <v>1115.58</v>
      </c>
      <c r="I2881">
        <f t="shared" si="133"/>
        <v>62439012.599999994</v>
      </c>
      <c r="J2881">
        <f>_xlfn.XLOOKUP(A2881,upbit!$A:$A,upbit!$B:$B,,-1)</f>
        <v>66718000</v>
      </c>
      <c r="K2881">
        <f t="shared" si="134"/>
        <v>6.8530670518643033</v>
      </c>
    </row>
    <row r="2882" spans="1:11" x14ac:dyDescent="0.3">
      <c r="A2882" s="2">
        <v>44317</v>
      </c>
      <c r="B2882">
        <v>55946</v>
      </c>
      <c r="C2882">
        <v>57271</v>
      </c>
      <c r="D2882">
        <v>55946</v>
      </c>
      <c r="E2882">
        <v>57171</v>
      </c>
      <c r="F2882">
        <v>7715138.4786999999</v>
      </c>
      <c r="G2882" s="10">
        <f t="shared" si="132"/>
        <v>44317</v>
      </c>
      <c r="H2882">
        <f>_xlfn.XLOOKUP(Sheet1!G2882,USDKRW!$A$2:$A$1306,USDKRW!$B$2:$B$1306,,-1)</f>
        <v>1115.58</v>
      </c>
      <c r="I2882">
        <f t="shared" si="133"/>
        <v>62412238.679999992</v>
      </c>
      <c r="J2882">
        <f>_xlfn.XLOOKUP(A2882,upbit!$A:$A,upbit!$B:$B,,-1)</f>
        <v>66390000</v>
      </c>
      <c r="K2882">
        <f t="shared" si="134"/>
        <v>6.3733674742782132</v>
      </c>
    </row>
    <row r="2883" spans="1:11" x14ac:dyDescent="0.3">
      <c r="A2883" s="2">
        <v>44317.041666666657</v>
      </c>
      <c r="B2883">
        <v>57171</v>
      </c>
      <c r="C2883">
        <v>57367</v>
      </c>
      <c r="D2883">
        <v>56563</v>
      </c>
      <c r="E2883">
        <v>56708</v>
      </c>
      <c r="F2883">
        <v>3099312.4985000002</v>
      </c>
      <c r="G2883" s="10">
        <f t="shared" ref="G2883:G2946" si="135">ROUNDDOWN(A2883,0)</f>
        <v>44317</v>
      </c>
      <c r="H2883">
        <f>_xlfn.XLOOKUP(Sheet1!G2883,USDKRW!$A$2:$A$1306,USDKRW!$B$2:$B$1306,,-1)</f>
        <v>1115.58</v>
      </c>
      <c r="I2883">
        <f t="shared" ref="I2883:I2946" si="136">B2883*H2883</f>
        <v>63778824.179999992</v>
      </c>
      <c r="J2883">
        <f>_xlfn.XLOOKUP(A2883,upbit!$A:$A,upbit!$B:$B,,-1)</f>
        <v>67700000</v>
      </c>
      <c r="K2883">
        <f t="shared" ref="K2883:K2946" si="137">(J2883/I2883-1)*100</f>
        <v>6.148084211984628</v>
      </c>
    </row>
    <row r="2884" spans="1:11" x14ac:dyDescent="0.3">
      <c r="A2884" s="2">
        <v>44317.083333333343</v>
      </c>
      <c r="B2884">
        <v>56708</v>
      </c>
      <c r="C2884">
        <v>56804</v>
      </c>
      <c r="D2884">
        <v>56287</v>
      </c>
      <c r="E2884">
        <v>56554</v>
      </c>
      <c r="F2884">
        <v>4228192.9616</v>
      </c>
      <c r="G2884" s="10">
        <f t="shared" si="135"/>
        <v>44317</v>
      </c>
      <c r="H2884">
        <f>_xlfn.XLOOKUP(Sheet1!G2884,USDKRW!$A$2:$A$1306,USDKRW!$B$2:$B$1306,,-1)</f>
        <v>1115.58</v>
      </c>
      <c r="I2884">
        <f t="shared" si="136"/>
        <v>63262310.639999993</v>
      </c>
      <c r="J2884">
        <f>_xlfn.XLOOKUP(A2884,upbit!$A:$A,upbit!$B:$B,,-1)</f>
        <v>66886000</v>
      </c>
      <c r="K2884">
        <f t="shared" si="137"/>
        <v>5.7280382637633132</v>
      </c>
    </row>
    <row r="2885" spans="1:11" x14ac:dyDescent="0.3">
      <c r="A2885" s="2">
        <v>44317.125</v>
      </c>
      <c r="B2885">
        <v>56554</v>
      </c>
      <c r="C2885">
        <v>57035</v>
      </c>
      <c r="D2885">
        <v>56534</v>
      </c>
      <c r="E2885">
        <v>56867</v>
      </c>
      <c r="F2885">
        <v>3552956.0696</v>
      </c>
      <c r="G2885" s="10">
        <f t="shared" si="135"/>
        <v>44317</v>
      </c>
      <c r="H2885">
        <f>_xlfn.XLOOKUP(Sheet1!G2885,USDKRW!$A$2:$A$1306,USDKRW!$B$2:$B$1306,,-1)</f>
        <v>1115.58</v>
      </c>
      <c r="I2885">
        <f t="shared" si="136"/>
        <v>63090511.319999993</v>
      </c>
      <c r="J2885">
        <f>_xlfn.XLOOKUP(A2885,upbit!$A:$A,upbit!$B:$B,,-1)</f>
        <v>66862000</v>
      </c>
      <c r="K2885">
        <f t="shared" si="137"/>
        <v>5.9779015910502276</v>
      </c>
    </row>
    <row r="2886" spans="1:11" x14ac:dyDescent="0.3">
      <c r="A2886" s="2">
        <v>44317.166666666657</v>
      </c>
      <c r="B2886">
        <v>56867</v>
      </c>
      <c r="C2886">
        <v>57042</v>
      </c>
      <c r="D2886">
        <v>56805</v>
      </c>
      <c r="E2886">
        <v>57013</v>
      </c>
      <c r="F2886">
        <v>1267024.8226000001</v>
      </c>
      <c r="G2886" s="10">
        <f t="shared" si="135"/>
        <v>44317</v>
      </c>
      <c r="H2886">
        <f>_xlfn.XLOOKUP(Sheet1!G2886,USDKRW!$A$2:$A$1306,USDKRW!$B$2:$B$1306,,-1)</f>
        <v>1115.58</v>
      </c>
      <c r="I2886">
        <f t="shared" si="136"/>
        <v>63439687.859999999</v>
      </c>
      <c r="J2886">
        <f>_xlfn.XLOOKUP(A2886,upbit!$A:$A,upbit!$B:$B,,-1)</f>
        <v>67146000</v>
      </c>
      <c r="K2886">
        <f t="shared" si="137"/>
        <v>5.8422609962696548</v>
      </c>
    </row>
    <row r="2887" spans="1:11" x14ac:dyDescent="0.3">
      <c r="A2887" s="2">
        <v>44317.208333333343</v>
      </c>
      <c r="B2887">
        <v>57012</v>
      </c>
      <c r="C2887">
        <v>57042</v>
      </c>
      <c r="D2887">
        <v>56412</v>
      </c>
      <c r="E2887">
        <v>56752</v>
      </c>
      <c r="F2887">
        <v>2387247.0844999999</v>
      </c>
      <c r="G2887" s="10">
        <f t="shared" si="135"/>
        <v>44317</v>
      </c>
      <c r="H2887">
        <f>_xlfn.XLOOKUP(Sheet1!G2887,USDKRW!$A$2:$A$1306,USDKRW!$B$2:$B$1306,,-1)</f>
        <v>1115.58</v>
      </c>
      <c r="I2887">
        <f t="shared" si="136"/>
        <v>63601446.959999993</v>
      </c>
      <c r="J2887">
        <f>_xlfn.XLOOKUP(A2887,upbit!$A:$A,upbit!$B:$B,,-1)</f>
        <v>67369000</v>
      </c>
      <c r="K2887">
        <f t="shared" si="137"/>
        <v>5.9236907650379145</v>
      </c>
    </row>
    <row r="2888" spans="1:11" x14ac:dyDescent="0.3">
      <c r="A2888" s="2">
        <v>44317.25</v>
      </c>
      <c r="B2888">
        <v>56752</v>
      </c>
      <c r="C2888">
        <v>57164</v>
      </c>
      <c r="D2888">
        <v>56653</v>
      </c>
      <c r="E2888">
        <v>56993</v>
      </c>
      <c r="F2888">
        <v>1240913.2427999999</v>
      </c>
      <c r="G2888" s="10">
        <f t="shared" si="135"/>
        <v>44317</v>
      </c>
      <c r="H2888">
        <f>_xlfn.XLOOKUP(Sheet1!G2888,USDKRW!$A$2:$A$1306,USDKRW!$B$2:$B$1306,,-1)</f>
        <v>1115.58</v>
      </c>
      <c r="I2888">
        <f t="shared" si="136"/>
        <v>63311396.159999996</v>
      </c>
      <c r="J2888">
        <f>_xlfn.XLOOKUP(A2888,upbit!$A:$A,upbit!$B:$B,,-1)</f>
        <v>67240000</v>
      </c>
      <c r="K2888">
        <f t="shared" si="137"/>
        <v>6.2052080324870307</v>
      </c>
    </row>
    <row r="2889" spans="1:11" x14ac:dyDescent="0.3">
      <c r="A2889" s="2">
        <v>44317.291666666657</v>
      </c>
      <c r="B2889">
        <v>56993</v>
      </c>
      <c r="C2889">
        <v>57428</v>
      </c>
      <c r="D2889">
        <v>56898</v>
      </c>
      <c r="E2889">
        <v>57111</v>
      </c>
      <c r="F2889">
        <v>2506504.0337999999</v>
      </c>
      <c r="G2889" s="10">
        <f t="shared" si="135"/>
        <v>44317</v>
      </c>
      <c r="H2889">
        <f>_xlfn.XLOOKUP(Sheet1!G2889,USDKRW!$A$2:$A$1306,USDKRW!$B$2:$B$1306,,-1)</f>
        <v>1115.58</v>
      </c>
      <c r="I2889">
        <f t="shared" si="136"/>
        <v>63580250.939999998</v>
      </c>
      <c r="J2889">
        <f>_xlfn.XLOOKUP(A2889,upbit!$A:$A,upbit!$B:$B,,-1)</f>
        <v>67657000</v>
      </c>
      <c r="K2889">
        <f t="shared" si="137"/>
        <v>6.4119738436502649</v>
      </c>
    </row>
    <row r="2890" spans="1:11" x14ac:dyDescent="0.3">
      <c r="A2890" s="2">
        <v>44317.333333333343</v>
      </c>
      <c r="B2890">
        <v>57111</v>
      </c>
      <c r="C2890">
        <v>57946</v>
      </c>
      <c r="D2890">
        <v>57086</v>
      </c>
      <c r="E2890">
        <v>57688</v>
      </c>
      <c r="F2890">
        <v>4334228.9287</v>
      </c>
      <c r="G2890" s="10">
        <f t="shared" si="135"/>
        <v>44317</v>
      </c>
      <c r="H2890">
        <f>_xlfn.XLOOKUP(Sheet1!G2890,USDKRW!$A$2:$A$1306,USDKRW!$B$2:$B$1306,,-1)</f>
        <v>1115.58</v>
      </c>
      <c r="I2890">
        <f t="shared" si="136"/>
        <v>63711889.379999995</v>
      </c>
      <c r="J2890">
        <f>_xlfn.XLOOKUP(A2890,upbit!$A:$A,upbit!$B:$B,,-1)</f>
        <v>67778000</v>
      </c>
      <c r="K2890">
        <f t="shared" si="137"/>
        <v>6.3820280006896324</v>
      </c>
    </row>
    <row r="2891" spans="1:11" x14ac:dyDescent="0.3">
      <c r="A2891" s="2">
        <v>44317.375</v>
      </c>
      <c r="B2891">
        <v>57689</v>
      </c>
      <c r="C2891">
        <v>58081</v>
      </c>
      <c r="D2891">
        <v>57442</v>
      </c>
      <c r="E2891">
        <v>57825</v>
      </c>
      <c r="F2891">
        <v>2731343.7455000002</v>
      </c>
      <c r="G2891" s="10">
        <f t="shared" si="135"/>
        <v>44317</v>
      </c>
      <c r="H2891">
        <f>_xlfn.XLOOKUP(Sheet1!G2891,USDKRW!$A$2:$A$1306,USDKRW!$B$2:$B$1306,,-1)</f>
        <v>1115.58</v>
      </c>
      <c r="I2891">
        <f t="shared" si="136"/>
        <v>64356694.619999997</v>
      </c>
      <c r="J2891">
        <f>_xlfn.XLOOKUP(A2891,upbit!$A:$A,upbit!$B:$B,,-1)</f>
        <v>67956000</v>
      </c>
      <c r="K2891">
        <f t="shared" si="137"/>
        <v>5.5927443154941914</v>
      </c>
    </row>
    <row r="2892" spans="1:11" x14ac:dyDescent="0.3">
      <c r="A2892" s="2">
        <v>44317.416666666657</v>
      </c>
      <c r="B2892">
        <v>57825</v>
      </c>
      <c r="C2892">
        <v>58479</v>
      </c>
      <c r="D2892">
        <v>57499</v>
      </c>
      <c r="E2892">
        <v>58465</v>
      </c>
      <c r="F2892">
        <v>3269153.9075000002</v>
      </c>
      <c r="G2892" s="10">
        <f t="shared" si="135"/>
        <v>44317</v>
      </c>
      <c r="H2892">
        <f>_xlfn.XLOOKUP(Sheet1!G2892,USDKRW!$A$2:$A$1306,USDKRW!$B$2:$B$1306,,-1)</f>
        <v>1115.58</v>
      </c>
      <c r="I2892">
        <f t="shared" si="136"/>
        <v>64508413.499999993</v>
      </c>
      <c r="J2892">
        <f>_xlfn.XLOOKUP(A2892,upbit!$A:$A,upbit!$B:$B,,-1)</f>
        <v>68499000</v>
      </c>
      <c r="K2892">
        <f t="shared" si="137"/>
        <v>6.1861488811843168</v>
      </c>
    </row>
    <row r="2893" spans="1:11" x14ac:dyDescent="0.3">
      <c r="A2893" s="2">
        <v>44317.458333333343</v>
      </c>
      <c r="B2893">
        <v>58465</v>
      </c>
      <c r="C2893">
        <v>58470</v>
      </c>
      <c r="D2893">
        <v>57950</v>
      </c>
      <c r="E2893">
        <v>58100</v>
      </c>
      <c r="F2893">
        <v>1815011.2489</v>
      </c>
      <c r="G2893" s="10">
        <f t="shared" si="135"/>
        <v>44317</v>
      </c>
      <c r="H2893">
        <f>_xlfn.XLOOKUP(Sheet1!G2893,USDKRW!$A$2:$A$1306,USDKRW!$B$2:$B$1306,,-1)</f>
        <v>1115.58</v>
      </c>
      <c r="I2893">
        <f t="shared" si="136"/>
        <v>65222384.699999996</v>
      </c>
      <c r="J2893">
        <f>_xlfn.XLOOKUP(A2893,upbit!$A:$A,upbit!$B:$B,,-1)</f>
        <v>69000000</v>
      </c>
      <c r="K2893">
        <f t="shared" si="137"/>
        <v>5.7919000008596733</v>
      </c>
    </row>
    <row r="2894" spans="1:11" x14ac:dyDescent="0.3">
      <c r="A2894" s="2">
        <v>44317.5</v>
      </c>
      <c r="B2894">
        <v>58100</v>
      </c>
      <c r="C2894">
        <v>58247</v>
      </c>
      <c r="D2894">
        <v>58052</v>
      </c>
      <c r="E2894">
        <v>58175</v>
      </c>
      <c r="F2894">
        <v>1483383.9310000001</v>
      </c>
      <c r="G2894" s="10">
        <f t="shared" si="135"/>
        <v>44317</v>
      </c>
      <c r="H2894">
        <f>_xlfn.XLOOKUP(Sheet1!G2894,USDKRW!$A$2:$A$1306,USDKRW!$B$2:$B$1306,,-1)</f>
        <v>1115.58</v>
      </c>
      <c r="I2894">
        <f t="shared" si="136"/>
        <v>64815197.999999993</v>
      </c>
      <c r="J2894">
        <f>_xlfn.XLOOKUP(A2894,upbit!$A:$A,upbit!$B:$B,,-1)</f>
        <v>68672000</v>
      </c>
      <c r="K2894">
        <f t="shared" si="137"/>
        <v>5.9504593351701329</v>
      </c>
    </row>
    <row r="2895" spans="1:11" x14ac:dyDescent="0.3">
      <c r="A2895" s="2">
        <v>44317.541666666657</v>
      </c>
      <c r="B2895">
        <v>58175</v>
      </c>
      <c r="C2895">
        <v>58247</v>
      </c>
      <c r="D2895">
        <v>57721</v>
      </c>
      <c r="E2895">
        <v>58066</v>
      </c>
      <c r="F2895">
        <v>1225282.3163000001</v>
      </c>
      <c r="G2895" s="10">
        <f t="shared" si="135"/>
        <v>44317</v>
      </c>
      <c r="H2895">
        <f>_xlfn.XLOOKUP(Sheet1!G2895,USDKRW!$A$2:$A$1306,USDKRW!$B$2:$B$1306,,-1)</f>
        <v>1115.58</v>
      </c>
      <c r="I2895">
        <f t="shared" si="136"/>
        <v>64898866.499999993</v>
      </c>
      <c r="J2895">
        <f>_xlfn.XLOOKUP(A2895,upbit!$A:$A,upbit!$B:$B,,-1)</f>
        <v>68817000</v>
      </c>
      <c r="K2895">
        <f t="shared" si="137"/>
        <v>6.0372911135512686</v>
      </c>
    </row>
    <row r="2896" spans="1:11" x14ac:dyDescent="0.3">
      <c r="A2896" s="2">
        <v>44317.583333333343</v>
      </c>
      <c r="B2896">
        <v>58066</v>
      </c>
      <c r="C2896">
        <v>58424</v>
      </c>
      <c r="D2896">
        <v>57902</v>
      </c>
      <c r="E2896">
        <v>58140</v>
      </c>
      <c r="F2896">
        <v>1724523.6551999999</v>
      </c>
      <c r="G2896" s="10">
        <f t="shared" si="135"/>
        <v>44317</v>
      </c>
      <c r="H2896">
        <f>_xlfn.XLOOKUP(Sheet1!G2896,USDKRW!$A$2:$A$1306,USDKRW!$B$2:$B$1306,,-1)</f>
        <v>1115.58</v>
      </c>
      <c r="I2896">
        <f t="shared" si="136"/>
        <v>64777268.279999994</v>
      </c>
      <c r="J2896">
        <f>_xlfn.XLOOKUP(A2896,upbit!$A:$A,upbit!$B:$B,,-1)</f>
        <v>68931000</v>
      </c>
      <c r="K2896">
        <f t="shared" si="137"/>
        <v>6.4123292480403604</v>
      </c>
    </row>
    <row r="2897" spans="1:11" x14ac:dyDescent="0.3">
      <c r="A2897" s="2">
        <v>44317.625</v>
      </c>
      <c r="B2897">
        <v>58139</v>
      </c>
      <c r="C2897">
        <v>58233</v>
      </c>
      <c r="D2897">
        <v>57848</v>
      </c>
      <c r="E2897">
        <v>57905</v>
      </c>
      <c r="F2897">
        <v>800245.41399999999</v>
      </c>
      <c r="G2897" s="10">
        <f t="shared" si="135"/>
        <v>44317</v>
      </c>
      <c r="H2897">
        <f>_xlfn.XLOOKUP(Sheet1!G2897,USDKRW!$A$2:$A$1306,USDKRW!$B$2:$B$1306,,-1)</f>
        <v>1115.58</v>
      </c>
      <c r="I2897">
        <f t="shared" si="136"/>
        <v>64858705.619999997</v>
      </c>
      <c r="J2897">
        <f>_xlfn.XLOOKUP(A2897,upbit!$A:$A,upbit!$B:$B,,-1)</f>
        <v>69150000</v>
      </c>
      <c r="K2897">
        <f t="shared" si="137"/>
        <v>6.6163737604358452</v>
      </c>
    </row>
    <row r="2898" spans="1:11" x14ac:dyDescent="0.3">
      <c r="A2898" s="2">
        <v>44317.666666666657</v>
      </c>
      <c r="B2898">
        <v>57905</v>
      </c>
      <c r="C2898">
        <v>58034</v>
      </c>
      <c r="D2898">
        <v>57587</v>
      </c>
      <c r="E2898">
        <v>57726</v>
      </c>
      <c r="F2898">
        <v>1205523.1470000001</v>
      </c>
      <c r="G2898" s="10">
        <f t="shared" si="135"/>
        <v>44317</v>
      </c>
      <c r="H2898">
        <f>_xlfn.XLOOKUP(Sheet1!G2898,USDKRW!$A$2:$A$1306,USDKRW!$B$2:$B$1306,,-1)</f>
        <v>1115.58</v>
      </c>
      <c r="I2898">
        <f t="shared" si="136"/>
        <v>64597659.899999999</v>
      </c>
      <c r="J2898">
        <f>_xlfn.XLOOKUP(A2898,upbit!$A:$A,upbit!$B:$B,,-1)</f>
        <v>68973000</v>
      </c>
      <c r="K2898">
        <f t="shared" si="137"/>
        <v>6.7732176471612338</v>
      </c>
    </row>
    <row r="2899" spans="1:11" x14ac:dyDescent="0.3">
      <c r="A2899" s="2">
        <v>44317.708333333343</v>
      </c>
      <c r="B2899">
        <v>57725</v>
      </c>
      <c r="C2899">
        <v>57933</v>
      </c>
      <c r="D2899">
        <v>57469</v>
      </c>
      <c r="E2899">
        <v>57469</v>
      </c>
      <c r="F2899">
        <v>1489893.7019</v>
      </c>
      <c r="G2899" s="10">
        <f t="shared" si="135"/>
        <v>44317</v>
      </c>
      <c r="H2899">
        <f>_xlfn.XLOOKUP(Sheet1!G2899,USDKRW!$A$2:$A$1306,USDKRW!$B$2:$B$1306,,-1)</f>
        <v>1115.58</v>
      </c>
      <c r="I2899">
        <f t="shared" si="136"/>
        <v>64396855.499999993</v>
      </c>
      <c r="J2899">
        <f>_xlfn.XLOOKUP(A2899,upbit!$A:$A,upbit!$B:$B,,-1)</f>
        <v>68735000</v>
      </c>
      <c r="K2899">
        <f t="shared" si="137"/>
        <v>6.7365781548137882</v>
      </c>
    </row>
    <row r="2900" spans="1:11" x14ac:dyDescent="0.3">
      <c r="A2900" s="2">
        <v>44317.75</v>
      </c>
      <c r="B2900">
        <v>57469</v>
      </c>
      <c r="C2900">
        <v>57851</v>
      </c>
      <c r="D2900">
        <v>57133</v>
      </c>
      <c r="E2900">
        <v>57503</v>
      </c>
      <c r="F2900">
        <v>1880782.0859000001</v>
      </c>
      <c r="G2900" s="10">
        <f t="shared" si="135"/>
        <v>44317</v>
      </c>
      <c r="H2900">
        <f>_xlfn.XLOOKUP(Sheet1!G2900,USDKRW!$A$2:$A$1306,USDKRW!$B$2:$B$1306,,-1)</f>
        <v>1115.58</v>
      </c>
      <c r="I2900">
        <f t="shared" si="136"/>
        <v>64111267.019999996</v>
      </c>
      <c r="J2900">
        <f>_xlfn.XLOOKUP(A2900,upbit!$A:$A,upbit!$B:$B,,-1)</f>
        <v>68356000</v>
      </c>
      <c r="K2900">
        <f t="shared" si="137"/>
        <v>6.6208845610176814</v>
      </c>
    </row>
    <row r="2901" spans="1:11" x14ac:dyDescent="0.3">
      <c r="A2901" s="2">
        <v>44317.791666666657</v>
      </c>
      <c r="B2901">
        <v>57508</v>
      </c>
      <c r="C2901">
        <v>57668</v>
      </c>
      <c r="D2901">
        <v>57350</v>
      </c>
      <c r="E2901">
        <v>57388</v>
      </c>
      <c r="F2901">
        <v>984788.21180000005</v>
      </c>
      <c r="G2901" s="10">
        <f t="shared" si="135"/>
        <v>44317</v>
      </c>
      <c r="H2901">
        <f>_xlfn.XLOOKUP(Sheet1!G2901,USDKRW!$A$2:$A$1306,USDKRW!$B$2:$B$1306,,-1)</f>
        <v>1115.58</v>
      </c>
      <c r="I2901">
        <f t="shared" si="136"/>
        <v>64154774.639999993</v>
      </c>
      <c r="J2901">
        <f>_xlfn.XLOOKUP(A2901,upbit!$A:$A,upbit!$B:$B,,-1)</f>
        <v>68680000</v>
      </c>
      <c r="K2901">
        <f t="shared" si="137"/>
        <v>7.0536065092473565</v>
      </c>
    </row>
    <row r="2902" spans="1:11" x14ac:dyDescent="0.3">
      <c r="A2902" s="2">
        <v>44317.833333333343</v>
      </c>
      <c r="B2902">
        <v>57386</v>
      </c>
      <c r="C2902">
        <v>57836</v>
      </c>
      <c r="D2902">
        <v>57386</v>
      </c>
      <c r="E2902">
        <v>57823</v>
      </c>
      <c r="F2902">
        <v>848074.15229999996</v>
      </c>
      <c r="G2902" s="10">
        <f t="shared" si="135"/>
        <v>44317</v>
      </c>
      <c r="H2902">
        <f>_xlfn.XLOOKUP(Sheet1!G2902,USDKRW!$A$2:$A$1306,USDKRW!$B$2:$B$1306,,-1)</f>
        <v>1115.58</v>
      </c>
      <c r="I2902">
        <f t="shared" si="136"/>
        <v>64018673.879999995</v>
      </c>
      <c r="J2902">
        <f>_xlfn.XLOOKUP(A2902,upbit!$A:$A,upbit!$B:$B,,-1)</f>
        <v>68531000</v>
      </c>
      <c r="K2902">
        <f t="shared" si="137"/>
        <v>7.0484529692979025</v>
      </c>
    </row>
    <row r="2903" spans="1:11" x14ac:dyDescent="0.3">
      <c r="A2903" s="2">
        <v>44317.875</v>
      </c>
      <c r="B2903">
        <v>57823</v>
      </c>
      <c r="C2903">
        <v>58050</v>
      </c>
      <c r="D2903">
        <v>57683</v>
      </c>
      <c r="E2903">
        <v>57757</v>
      </c>
      <c r="F2903">
        <v>976237.20959999994</v>
      </c>
      <c r="G2903" s="10">
        <f t="shared" si="135"/>
        <v>44317</v>
      </c>
      <c r="H2903">
        <f>_xlfn.XLOOKUP(Sheet1!G2903,USDKRW!$A$2:$A$1306,USDKRW!$B$2:$B$1306,,-1)</f>
        <v>1115.58</v>
      </c>
      <c r="I2903">
        <f t="shared" si="136"/>
        <v>64506182.339999996</v>
      </c>
      <c r="J2903">
        <f>_xlfn.XLOOKUP(A2903,upbit!$A:$A,upbit!$B:$B,,-1)</f>
        <v>68941000</v>
      </c>
      <c r="K2903">
        <f t="shared" si="137"/>
        <v>6.8750273216060309</v>
      </c>
    </row>
    <row r="2904" spans="1:11" x14ac:dyDescent="0.3">
      <c r="A2904" s="2">
        <v>44317.916666666657</v>
      </c>
      <c r="B2904">
        <v>57757</v>
      </c>
      <c r="C2904">
        <v>58019</v>
      </c>
      <c r="D2904">
        <v>57535</v>
      </c>
      <c r="E2904">
        <v>57603</v>
      </c>
      <c r="F2904">
        <v>1174234.9103999999</v>
      </c>
      <c r="G2904" s="10">
        <f t="shared" si="135"/>
        <v>44317</v>
      </c>
      <c r="H2904">
        <f>_xlfn.XLOOKUP(Sheet1!G2904,USDKRW!$A$2:$A$1306,USDKRW!$B$2:$B$1306,,-1)</f>
        <v>1115.58</v>
      </c>
      <c r="I2904">
        <f t="shared" si="136"/>
        <v>64432554.059999995</v>
      </c>
      <c r="J2904">
        <f>_xlfn.XLOOKUP(A2904,upbit!$A:$A,upbit!$B:$B,,-1)</f>
        <v>68987000</v>
      </c>
      <c r="K2904">
        <f t="shared" si="137"/>
        <v>7.0685478892531295</v>
      </c>
    </row>
    <row r="2905" spans="1:11" x14ac:dyDescent="0.3">
      <c r="A2905" s="2">
        <v>44317.958333333343</v>
      </c>
      <c r="B2905">
        <v>57603</v>
      </c>
      <c r="C2905">
        <v>57682</v>
      </c>
      <c r="D2905">
        <v>57239</v>
      </c>
      <c r="E2905">
        <v>57427</v>
      </c>
      <c r="F2905">
        <v>1947608.7708999999</v>
      </c>
      <c r="G2905" s="10">
        <f t="shared" si="135"/>
        <v>44317</v>
      </c>
      <c r="H2905">
        <f>_xlfn.XLOOKUP(Sheet1!G2905,USDKRW!$A$2:$A$1306,USDKRW!$B$2:$B$1306,,-1)</f>
        <v>1115.58</v>
      </c>
      <c r="I2905">
        <f t="shared" si="136"/>
        <v>64260754.739999995</v>
      </c>
      <c r="J2905">
        <f>_xlfn.XLOOKUP(A2905,upbit!$A:$A,upbit!$B:$B,,-1)</f>
        <v>68884000</v>
      </c>
      <c r="K2905">
        <f t="shared" si="137"/>
        <v>7.1945081857593074</v>
      </c>
    </row>
    <row r="2906" spans="1:11" x14ac:dyDescent="0.3">
      <c r="A2906" s="2">
        <v>44318</v>
      </c>
      <c r="B2906">
        <v>57427</v>
      </c>
      <c r="C2906">
        <v>57501</v>
      </c>
      <c r="D2906">
        <v>57014</v>
      </c>
      <c r="E2906">
        <v>57356</v>
      </c>
      <c r="F2906">
        <v>1551974.5538000001</v>
      </c>
      <c r="G2906" s="10">
        <f t="shared" si="135"/>
        <v>44318</v>
      </c>
      <c r="H2906">
        <f>_xlfn.XLOOKUP(Sheet1!G2906,USDKRW!$A$2:$A$1306,USDKRW!$B$2:$B$1306,,-1)</f>
        <v>1115.58</v>
      </c>
      <c r="I2906">
        <f t="shared" si="136"/>
        <v>64064412.659999996</v>
      </c>
      <c r="J2906">
        <f>_xlfn.XLOOKUP(A2906,upbit!$A:$A,upbit!$B:$B,,-1)</f>
        <v>68791000</v>
      </c>
      <c r="K2906">
        <f t="shared" si="137"/>
        <v>7.3778672803647583</v>
      </c>
    </row>
    <row r="2907" spans="1:11" x14ac:dyDescent="0.3">
      <c r="A2907" s="2">
        <v>44318.041666666657</v>
      </c>
      <c r="B2907">
        <v>57356</v>
      </c>
      <c r="C2907">
        <v>57700</v>
      </c>
      <c r="D2907">
        <v>57219</v>
      </c>
      <c r="E2907">
        <v>57497</v>
      </c>
      <c r="F2907">
        <v>1172406.003</v>
      </c>
      <c r="G2907" s="10">
        <f t="shared" si="135"/>
        <v>44318</v>
      </c>
      <c r="H2907">
        <f>_xlfn.XLOOKUP(Sheet1!G2907,USDKRW!$A$2:$A$1306,USDKRW!$B$2:$B$1306,,-1)</f>
        <v>1115.58</v>
      </c>
      <c r="I2907">
        <f t="shared" si="136"/>
        <v>63985206.479999997</v>
      </c>
      <c r="J2907">
        <f>_xlfn.XLOOKUP(A2907,upbit!$A:$A,upbit!$B:$B,,-1)</f>
        <v>68628000</v>
      </c>
      <c r="K2907">
        <f t="shared" si="137"/>
        <v>7.2560421000613884</v>
      </c>
    </row>
    <row r="2908" spans="1:11" x14ac:dyDescent="0.3">
      <c r="A2908" s="2">
        <v>44318.083333333343</v>
      </c>
      <c r="B2908">
        <v>57497</v>
      </c>
      <c r="C2908">
        <v>57765</v>
      </c>
      <c r="D2908">
        <v>57489</v>
      </c>
      <c r="E2908">
        <v>57573</v>
      </c>
      <c r="F2908">
        <v>1536216.0107</v>
      </c>
      <c r="G2908" s="10">
        <f t="shared" si="135"/>
        <v>44318</v>
      </c>
      <c r="H2908">
        <f>_xlfn.XLOOKUP(Sheet1!G2908,USDKRW!$A$2:$A$1306,USDKRW!$B$2:$B$1306,,-1)</f>
        <v>1115.58</v>
      </c>
      <c r="I2908">
        <f t="shared" si="136"/>
        <v>64142503.259999998</v>
      </c>
      <c r="J2908">
        <f>_xlfn.XLOOKUP(A2908,upbit!$A:$A,upbit!$B:$B,,-1)</f>
        <v>68632000</v>
      </c>
      <c r="K2908">
        <f t="shared" si="137"/>
        <v>6.9992540231894829</v>
      </c>
    </row>
    <row r="2909" spans="1:11" x14ac:dyDescent="0.3">
      <c r="A2909" s="2">
        <v>44318.125</v>
      </c>
      <c r="B2909">
        <v>57573</v>
      </c>
      <c r="C2909">
        <v>57646</v>
      </c>
      <c r="D2909">
        <v>57410</v>
      </c>
      <c r="E2909">
        <v>57608</v>
      </c>
      <c r="F2909">
        <v>474656.07659999997</v>
      </c>
      <c r="G2909" s="10">
        <f t="shared" si="135"/>
        <v>44318</v>
      </c>
      <c r="H2909">
        <f>_xlfn.XLOOKUP(Sheet1!G2909,USDKRW!$A$2:$A$1306,USDKRW!$B$2:$B$1306,,-1)</f>
        <v>1115.58</v>
      </c>
      <c r="I2909">
        <f t="shared" si="136"/>
        <v>64227287.339999996</v>
      </c>
      <c r="J2909">
        <f>_xlfn.XLOOKUP(A2909,upbit!$A:$A,upbit!$B:$B,,-1)</f>
        <v>68605000</v>
      </c>
      <c r="K2909">
        <f t="shared" si="137"/>
        <v>6.8159700359532671</v>
      </c>
    </row>
    <row r="2910" spans="1:11" x14ac:dyDescent="0.3">
      <c r="A2910" s="2">
        <v>44318.166666666657</v>
      </c>
      <c r="B2910">
        <v>57608</v>
      </c>
      <c r="C2910">
        <v>58014</v>
      </c>
      <c r="D2910">
        <v>57451</v>
      </c>
      <c r="E2910">
        <v>57767</v>
      </c>
      <c r="F2910">
        <v>1768390.3129</v>
      </c>
      <c r="G2910" s="10">
        <f t="shared" si="135"/>
        <v>44318</v>
      </c>
      <c r="H2910">
        <f>_xlfn.XLOOKUP(Sheet1!G2910,USDKRW!$A$2:$A$1306,USDKRW!$B$2:$B$1306,,-1)</f>
        <v>1115.58</v>
      </c>
      <c r="I2910">
        <f t="shared" si="136"/>
        <v>64266332.639999993</v>
      </c>
      <c r="J2910">
        <f>_xlfn.XLOOKUP(A2910,upbit!$A:$A,upbit!$B:$B,,-1)</f>
        <v>68602000</v>
      </c>
      <c r="K2910">
        <f t="shared" si="137"/>
        <v>6.7464054379562377</v>
      </c>
    </row>
    <row r="2911" spans="1:11" x14ac:dyDescent="0.3">
      <c r="A2911" s="2">
        <v>44318.208333333343</v>
      </c>
      <c r="B2911">
        <v>57767</v>
      </c>
      <c r="C2911">
        <v>57877</v>
      </c>
      <c r="D2911">
        <v>57651</v>
      </c>
      <c r="E2911">
        <v>57692</v>
      </c>
      <c r="F2911">
        <v>906329.41689999995</v>
      </c>
      <c r="G2911" s="10">
        <f t="shared" si="135"/>
        <v>44318</v>
      </c>
      <c r="H2911">
        <f>_xlfn.XLOOKUP(Sheet1!G2911,USDKRW!$A$2:$A$1306,USDKRW!$B$2:$B$1306,,-1)</f>
        <v>1115.58</v>
      </c>
      <c r="I2911">
        <f t="shared" si="136"/>
        <v>64443709.859999999</v>
      </c>
      <c r="J2911">
        <f>_xlfn.XLOOKUP(A2911,upbit!$A:$A,upbit!$B:$B,,-1)</f>
        <v>68700000</v>
      </c>
      <c r="K2911">
        <f t="shared" si="137"/>
        <v>6.6046634330123588</v>
      </c>
    </row>
    <row r="2912" spans="1:11" x14ac:dyDescent="0.3">
      <c r="A2912" s="2">
        <v>44318.25</v>
      </c>
      <c r="B2912">
        <v>57692</v>
      </c>
      <c r="C2912">
        <v>57692</v>
      </c>
      <c r="D2912">
        <v>57375</v>
      </c>
      <c r="E2912">
        <v>57450</v>
      </c>
      <c r="F2912">
        <v>458606.58159999998</v>
      </c>
      <c r="G2912" s="10">
        <f t="shared" si="135"/>
        <v>44318</v>
      </c>
      <c r="H2912">
        <f>_xlfn.XLOOKUP(Sheet1!G2912,USDKRW!$A$2:$A$1306,USDKRW!$B$2:$B$1306,,-1)</f>
        <v>1115.58</v>
      </c>
      <c r="I2912">
        <f t="shared" si="136"/>
        <v>64360041.359999999</v>
      </c>
      <c r="J2912">
        <f>_xlfn.XLOOKUP(A2912,upbit!$A:$A,upbit!$B:$B,,-1)</f>
        <v>68455000</v>
      </c>
      <c r="K2912">
        <f t="shared" si="137"/>
        <v>6.3625792548744897</v>
      </c>
    </row>
    <row r="2913" spans="1:11" x14ac:dyDescent="0.3">
      <c r="A2913" s="2">
        <v>44318.291666666657</v>
      </c>
      <c r="B2913">
        <v>57450</v>
      </c>
      <c r="C2913">
        <v>57720</v>
      </c>
      <c r="D2913">
        <v>57278</v>
      </c>
      <c r="E2913">
        <v>57656</v>
      </c>
      <c r="F2913">
        <v>1229234.4382</v>
      </c>
      <c r="G2913" s="10">
        <f t="shared" si="135"/>
        <v>44318</v>
      </c>
      <c r="H2913">
        <f>_xlfn.XLOOKUP(Sheet1!G2913,USDKRW!$A$2:$A$1306,USDKRW!$B$2:$B$1306,,-1)</f>
        <v>1115.58</v>
      </c>
      <c r="I2913">
        <f t="shared" si="136"/>
        <v>64090070.999999993</v>
      </c>
      <c r="J2913">
        <f>_xlfn.XLOOKUP(A2913,upbit!$A:$A,upbit!$B:$B,,-1)</f>
        <v>68627000</v>
      </c>
      <c r="K2913">
        <f t="shared" si="137"/>
        <v>7.0789888811326307</v>
      </c>
    </row>
    <row r="2914" spans="1:11" x14ac:dyDescent="0.3">
      <c r="A2914" s="2">
        <v>44318.333333333343</v>
      </c>
      <c r="B2914">
        <v>57656</v>
      </c>
      <c r="C2914">
        <v>57958</v>
      </c>
      <c r="D2914">
        <v>57593</v>
      </c>
      <c r="E2914">
        <v>57819</v>
      </c>
      <c r="F2914">
        <v>618710.01439999999</v>
      </c>
      <c r="G2914" s="10">
        <f t="shared" si="135"/>
        <v>44318</v>
      </c>
      <c r="H2914">
        <f>_xlfn.XLOOKUP(Sheet1!G2914,USDKRW!$A$2:$A$1306,USDKRW!$B$2:$B$1306,,-1)</f>
        <v>1115.58</v>
      </c>
      <c r="I2914">
        <f t="shared" si="136"/>
        <v>64319880.479999997</v>
      </c>
      <c r="J2914">
        <f>_xlfn.XLOOKUP(A2914,upbit!$A:$A,upbit!$B:$B,,-1)</f>
        <v>68799000</v>
      </c>
      <c r="K2914">
        <f t="shared" si="137"/>
        <v>6.9638181641098695</v>
      </c>
    </row>
    <row r="2915" spans="1:11" x14ac:dyDescent="0.3">
      <c r="A2915" s="2">
        <v>44318.375</v>
      </c>
      <c r="B2915">
        <v>57819</v>
      </c>
      <c r="C2915">
        <v>57917</v>
      </c>
      <c r="D2915">
        <v>57388</v>
      </c>
      <c r="E2915">
        <v>57462</v>
      </c>
      <c r="F2915">
        <v>1214718.2429</v>
      </c>
      <c r="G2915" s="10">
        <f t="shared" si="135"/>
        <v>44318</v>
      </c>
      <c r="H2915">
        <f>_xlfn.XLOOKUP(Sheet1!G2915,USDKRW!$A$2:$A$1306,USDKRW!$B$2:$B$1306,,-1)</f>
        <v>1115.58</v>
      </c>
      <c r="I2915">
        <f t="shared" si="136"/>
        <v>64501720.019999996</v>
      </c>
      <c r="J2915">
        <f>_xlfn.XLOOKUP(A2915,upbit!$A:$A,upbit!$B:$B,,-1)</f>
        <v>69041000</v>
      </c>
      <c r="K2915">
        <f t="shared" si="137"/>
        <v>7.0374557121771542</v>
      </c>
    </row>
    <row r="2916" spans="1:11" x14ac:dyDescent="0.3">
      <c r="A2916" s="2">
        <v>44318.416666666657</v>
      </c>
      <c r="B2916">
        <v>57462</v>
      </c>
      <c r="C2916">
        <v>57494</v>
      </c>
      <c r="D2916">
        <v>57282</v>
      </c>
      <c r="E2916">
        <v>57429</v>
      </c>
      <c r="F2916">
        <v>473106.80310000002</v>
      </c>
      <c r="G2916" s="10">
        <f t="shared" si="135"/>
        <v>44318</v>
      </c>
      <c r="H2916">
        <f>_xlfn.XLOOKUP(Sheet1!G2916,USDKRW!$A$2:$A$1306,USDKRW!$B$2:$B$1306,,-1)</f>
        <v>1115.58</v>
      </c>
      <c r="I2916">
        <f t="shared" si="136"/>
        <v>64103457.959999993</v>
      </c>
      <c r="J2916">
        <f>_xlfn.XLOOKUP(A2916,upbit!$A:$A,upbit!$B:$B,,-1)</f>
        <v>68964000</v>
      </c>
      <c r="K2916">
        <f t="shared" si="137"/>
        <v>7.582339852918607</v>
      </c>
    </row>
    <row r="2917" spans="1:11" x14ac:dyDescent="0.3">
      <c r="A2917" s="2">
        <v>44318.458333333343</v>
      </c>
      <c r="B2917">
        <v>57429</v>
      </c>
      <c r="C2917">
        <v>57726</v>
      </c>
      <c r="D2917">
        <v>57429</v>
      </c>
      <c r="E2917">
        <v>57656</v>
      </c>
      <c r="F2917">
        <v>1132078.4258999999</v>
      </c>
      <c r="G2917" s="10">
        <f t="shared" si="135"/>
        <v>44318</v>
      </c>
      <c r="H2917">
        <f>_xlfn.XLOOKUP(Sheet1!G2917,USDKRW!$A$2:$A$1306,USDKRW!$B$2:$B$1306,,-1)</f>
        <v>1115.58</v>
      </c>
      <c r="I2917">
        <f t="shared" si="136"/>
        <v>64066643.819999993</v>
      </c>
      <c r="J2917">
        <f>_xlfn.XLOOKUP(A2917,upbit!$A:$A,upbit!$B:$B,,-1)</f>
        <v>69000000</v>
      </c>
      <c r="K2917">
        <f t="shared" si="137"/>
        <v>7.7003505815922635</v>
      </c>
    </row>
    <row r="2918" spans="1:11" x14ac:dyDescent="0.3">
      <c r="A2918" s="2">
        <v>44318.5</v>
      </c>
      <c r="B2918">
        <v>57656</v>
      </c>
      <c r="C2918">
        <v>57698</v>
      </c>
      <c r="D2918">
        <v>56354</v>
      </c>
      <c r="E2918">
        <v>56476</v>
      </c>
      <c r="F2918">
        <v>3710758.3972999998</v>
      </c>
      <c r="G2918" s="10">
        <f t="shared" si="135"/>
        <v>44318</v>
      </c>
      <c r="H2918">
        <f>_xlfn.XLOOKUP(Sheet1!G2918,USDKRW!$A$2:$A$1306,USDKRW!$B$2:$B$1306,,-1)</f>
        <v>1115.58</v>
      </c>
      <c r="I2918">
        <f t="shared" si="136"/>
        <v>64319880.479999997</v>
      </c>
      <c r="J2918">
        <f>_xlfn.XLOOKUP(A2918,upbit!$A:$A,upbit!$B:$B,,-1)</f>
        <v>69122000</v>
      </c>
      <c r="K2918">
        <f t="shared" si="137"/>
        <v>7.4659957141761213</v>
      </c>
    </row>
    <row r="2919" spans="1:11" x14ac:dyDescent="0.3">
      <c r="A2919" s="2">
        <v>44318.541666666657</v>
      </c>
      <c r="B2919">
        <v>56476</v>
      </c>
      <c r="C2919">
        <v>56942</v>
      </c>
      <c r="D2919">
        <v>56181</v>
      </c>
      <c r="E2919">
        <v>56914</v>
      </c>
      <c r="F2919">
        <v>2478035.3251999998</v>
      </c>
      <c r="G2919" s="10">
        <f t="shared" si="135"/>
        <v>44318</v>
      </c>
      <c r="H2919">
        <f>_xlfn.XLOOKUP(Sheet1!G2919,USDKRW!$A$2:$A$1306,USDKRW!$B$2:$B$1306,,-1)</f>
        <v>1115.58</v>
      </c>
      <c r="I2919">
        <f t="shared" si="136"/>
        <v>63003496.079999998</v>
      </c>
      <c r="J2919">
        <f>_xlfn.XLOOKUP(A2919,upbit!$A:$A,upbit!$B:$B,,-1)</f>
        <v>67855000</v>
      </c>
      <c r="K2919">
        <f t="shared" si="137"/>
        <v>7.7003725536749723</v>
      </c>
    </row>
    <row r="2920" spans="1:11" x14ac:dyDescent="0.3">
      <c r="A2920" s="2">
        <v>44318.583333333343</v>
      </c>
      <c r="B2920">
        <v>56914</v>
      </c>
      <c r="C2920">
        <v>57118</v>
      </c>
      <c r="D2920">
        <v>56630</v>
      </c>
      <c r="E2920">
        <v>56906</v>
      </c>
      <c r="F2920">
        <v>2003423.2567</v>
      </c>
      <c r="G2920" s="10">
        <f t="shared" si="135"/>
        <v>44318</v>
      </c>
      <c r="H2920">
        <f>_xlfn.XLOOKUP(Sheet1!G2920,USDKRW!$A$2:$A$1306,USDKRW!$B$2:$B$1306,,-1)</f>
        <v>1115.58</v>
      </c>
      <c r="I2920">
        <f t="shared" si="136"/>
        <v>63492120.119999997</v>
      </c>
      <c r="J2920">
        <f>_xlfn.XLOOKUP(A2920,upbit!$A:$A,upbit!$B:$B,,-1)</f>
        <v>68260000</v>
      </c>
      <c r="K2920">
        <f t="shared" si="137"/>
        <v>7.5094041134375678</v>
      </c>
    </row>
    <row r="2921" spans="1:11" x14ac:dyDescent="0.3">
      <c r="A2921" s="2">
        <v>44318.625</v>
      </c>
      <c r="B2921">
        <v>56906</v>
      </c>
      <c r="C2921">
        <v>57040</v>
      </c>
      <c r="D2921">
        <v>56694</v>
      </c>
      <c r="E2921">
        <v>56884</v>
      </c>
      <c r="F2921">
        <v>1411186.4665999999</v>
      </c>
      <c r="G2921" s="10">
        <f t="shared" si="135"/>
        <v>44318</v>
      </c>
      <c r="H2921">
        <f>_xlfn.XLOOKUP(Sheet1!G2921,USDKRW!$A$2:$A$1306,USDKRW!$B$2:$B$1306,,-1)</f>
        <v>1115.58</v>
      </c>
      <c r="I2921">
        <f t="shared" si="136"/>
        <v>63483195.479999997</v>
      </c>
      <c r="J2921">
        <f>_xlfn.XLOOKUP(A2921,upbit!$A:$A,upbit!$B:$B,,-1)</f>
        <v>68180000</v>
      </c>
      <c r="K2921">
        <f t="shared" si="137"/>
        <v>7.3985004763657658</v>
      </c>
    </row>
    <row r="2922" spans="1:11" x14ac:dyDescent="0.3">
      <c r="A2922" s="2">
        <v>44318.666666666657</v>
      </c>
      <c r="B2922">
        <v>56884</v>
      </c>
      <c r="C2922">
        <v>56989</v>
      </c>
      <c r="D2922">
        <v>56410</v>
      </c>
      <c r="E2922">
        <v>56646</v>
      </c>
      <c r="F2922">
        <v>1334618.8663999999</v>
      </c>
      <c r="G2922" s="10">
        <f t="shared" si="135"/>
        <v>44318</v>
      </c>
      <c r="H2922">
        <f>_xlfn.XLOOKUP(Sheet1!G2922,USDKRW!$A$2:$A$1306,USDKRW!$B$2:$B$1306,,-1)</f>
        <v>1115.58</v>
      </c>
      <c r="I2922">
        <f t="shared" si="136"/>
        <v>63458652.719999999</v>
      </c>
      <c r="J2922">
        <f>_xlfn.XLOOKUP(A2922,upbit!$A:$A,upbit!$B:$B,,-1)</f>
        <v>68003000</v>
      </c>
      <c r="K2922">
        <f t="shared" si="137"/>
        <v>7.1611152856508431</v>
      </c>
    </row>
    <row r="2923" spans="1:11" x14ac:dyDescent="0.3">
      <c r="A2923" s="2">
        <v>44318.708333333343</v>
      </c>
      <c r="B2923">
        <v>56646</v>
      </c>
      <c r="C2923">
        <v>56766</v>
      </c>
      <c r="D2923">
        <v>56157</v>
      </c>
      <c r="E2923">
        <v>56527</v>
      </c>
      <c r="F2923">
        <v>2856046.4912</v>
      </c>
      <c r="G2923" s="10">
        <f t="shared" si="135"/>
        <v>44318</v>
      </c>
      <c r="H2923">
        <f>_xlfn.XLOOKUP(Sheet1!G2923,USDKRW!$A$2:$A$1306,USDKRW!$B$2:$B$1306,,-1)</f>
        <v>1115.58</v>
      </c>
      <c r="I2923">
        <f t="shared" si="136"/>
        <v>63193144.679999992</v>
      </c>
      <c r="J2923">
        <f>_xlfn.XLOOKUP(A2923,upbit!$A:$A,upbit!$B:$B,,-1)</f>
        <v>67925000</v>
      </c>
      <c r="K2923">
        <f t="shared" si="137"/>
        <v>7.4879250652287732</v>
      </c>
    </row>
    <row r="2924" spans="1:11" x14ac:dyDescent="0.3">
      <c r="A2924" s="2">
        <v>44318.75</v>
      </c>
      <c r="B2924">
        <v>56527</v>
      </c>
      <c r="C2924">
        <v>56650</v>
      </c>
      <c r="D2924">
        <v>56061</v>
      </c>
      <c r="E2924">
        <v>56459</v>
      </c>
      <c r="F2924">
        <v>3396384.6935000001</v>
      </c>
      <c r="G2924" s="10">
        <f t="shared" si="135"/>
        <v>44318</v>
      </c>
      <c r="H2924">
        <f>_xlfn.XLOOKUP(Sheet1!G2924,USDKRW!$A$2:$A$1306,USDKRW!$B$2:$B$1306,,-1)</f>
        <v>1115.58</v>
      </c>
      <c r="I2924">
        <f t="shared" si="136"/>
        <v>63060390.659999996</v>
      </c>
      <c r="J2924">
        <f>_xlfn.XLOOKUP(A2924,upbit!$A:$A,upbit!$B:$B,,-1)</f>
        <v>67629000</v>
      </c>
      <c r="K2924">
        <f t="shared" si="137"/>
        <v>7.2448161075188588</v>
      </c>
    </row>
    <row r="2925" spans="1:11" x14ac:dyDescent="0.3">
      <c r="A2925" s="2">
        <v>44318.791666666657</v>
      </c>
      <c r="B2925">
        <v>56459</v>
      </c>
      <c r="C2925">
        <v>56906</v>
      </c>
      <c r="D2925">
        <v>56401</v>
      </c>
      <c r="E2925">
        <v>56825</v>
      </c>
      <c r="F2925">
        <v>3974327.4696</v>
      </c>
      <c r="G2925" s="10">
        <f t="shared" si="135"/>
        <v>44318</v>
      </c>
      <c r="H2925">
        <f>_xlfn.XLOOKUP(Sheet1!G2925,USDKRW!$A$2:$A$1306,USDKRW!$B$2:$B$1306,,-1)</f>
        <v>1115.58</v>
      </c>
      <c r="I2925">
        <f t="shared" si="136"/>
        <v>62984531.219999999</v>
      </c>
      <c r="J2925">
        <f>_xlfn.XLOOKUP(A2925,upbit!$A:$A,upbit!$B:$B,,-1)</f>
        <v>67652000</v>
      </c>
      <c r="K2925">
        <f t="shared" si="137"/>
        <v>7.410500149150745</v>
      </c>
    </row>
    <row r="2926" spans="1:11" x14ac:dyDescent="0.3">
      <c r="A2926" s="2">
        <v>44318.833333333343</v>
      </c>
      <c r="B2926">
        <v>56825</v>
      </c>
      <c r="C2926">
        <v>57094</v>
      </c>
      <c r="D2926">
        <v>56559</v>
      </c>
      <c r="E2926">
        <v>57094</v>
      </c>
      <c r="F2926">
        <v>1725569.7858</v>
      </c>
      <c r="G2926" s="10">
        <f t="shared" si="135"/>
        <v>44318</v>
      </c>
      <c r="H2926">
        <f>_xlfn.XLOOKUP(Sheet1!G2926,USDKRW!$A$2:$A$1306,USDKRW!$B$2:$B$1306,,-1)</f>
        <v>1115.58</v>
      </c>
      <c r="I2926">
        <f t="shared" si="136"/>
        <v>63392833.499999993</v>
      </c>
      <c r="J2926">
        <f>_xlfn.XLOOKUP(A2926,upbit!$A:$A,upbit!$B:$B,,-1)</f>
        <v>68030000</v>
      </c>
      <c r="K2926">
        <f t="shared" si="137"/>
        <v>7.3149696014140231</v>
      </c>
    </row>
    <row r="2927" spans="1:11" x14ac:dyDescent="0.3">
      <c r="A2927" s="2">
        <v>44318.875</v>
      </c>
      <c r="B2927">
        <v>57094</v>
      </c>
      <c r="C2927">
        <v>57285</v>
      </c>
      <c r="D2927">
        <v>56715</v>
      </c>
      <c r="E2927">
        <v>56836</v>
      </c>
      <c r="F2927">
        <v>1871743.3181</v>
      </c>
      <c r="G2927" s="10">
        <f t="shared" si="135"/>
        <v>44318</v>
      </c>
      <c r="H2927">
        <f>_xlfn.XLOOKUP(Sheet1!G2927,USDKRW!$A$2:$A$1306,USDKRW!$B$2:$B$1306,,-1)</f>
        <v>1115.58</v>
      </c>
      <c r="I2927">
        <f t="shared" si="136"/>
        <v>63692924.519999996</v>
      </c>
      <c r="J2927">
        <f>_xlfn.XLOOKUP(A2927,upbit!$A:$A,upbit!$B:$B,,-1)</f>
        <v>68270000</v>
      </c>
      <c r="K2927">
        <f t="shared" si="137"/>
        <v>7.1861600240428203</v>
      </c>
    </row>
    <row r="2928" spans="1:11" x14ac:dyDescent="0.3">
      <c r="A2928" s="2">
        <v>44318.916666666657</v>
      </c>
      <c r="B2928">
        <v>56836</v>
      </c>
      <c r="C2928">
        <v>56915</v>
      </c>
      <c r="D2928">
        <v>56478</v>
      </c>
      <c r="E2928">
        <v>56679</v>
      </c>
      <c r="F2928">
        <v>864420.06869999995</v>
      </c>
      <c r="G2928" s="10">
        <f t="shared" si="135"/>
        <v>44318</v>
      </c>
      <c r="H2928">
        <f>_xlfn.XLOOKUP(Sheet1!G2928,USDKRW!$A$2:$A$1306,USDKRW!$B$2:$B$1306,,-1)</f>
        <v>1115.58</v>
      </c>
      <c r="I2928">
        <f t="shared" si="136"/>
        <v>63405104.879999995</v>
      </c>
      <c r="J2928">
        <f>_xlfn.XLOOKUP(A2928,upbit!$A:$A,upbit!$B:$B,,-1)</f>
        <v>68292000</v>
      </c>
      <c r="K2928">
        <f t="shared" si="137"/>
        <v>7.7074158764486089</v>
      </c>
    </row>
    <row r="2929" spans="1:11" x14ac:dyDescent="0.3">
      <c r="A2929" s="2">
        <v>44318.958333333343</v>
      </c>
      <c r="B2929">
        <v>56679</v>
      </c>
      <c r="C2929">
        <v>57006</v>
      </c>
      <c r="D2929">
        <v>56664</v>
      </c>
      <c r="E2929">
        <v>56829</v>
      </c>
      <c r="F2929">
        <v>954465.25800000003</v>
      </c>
      <c r="G2929" s="10">
        <f t="shared" si="135"/>
        <v>44318</v>
      </c>
      <c r="H2929">
        <f>_xlfn.XLOOKUP(Sheet1!G2929,USDKRW!$A$2:$A$1306,USDKRW!$B$2:$B$1306,,-1)</f>
        <v>1115.58</v>
      </c>
      <c r="I2929">
        <f t="shared" si="136"/>
        <v>63229958.819999993</v>
      </c>
      <c r="J2929">
        <f>_xlfn.XLOOKUP(A2929,upbit!$A:$A,upbit!$B:$B,,-1)</f>
        <v>68169000</v>
      </c>
      <c r="K2929">
        <f t="shared" si="137"/>
        <v>7.8112358005170135</v>
      </c>
    </row>
    <row r="2930" spans="1:11" x14ac:dyDescent="0.3">
      <c r="A2930" s="2">
        <v>44319</v>
      </c>
      <c r="B2930">
        <v>56829</v>
      </c>
      <c r="C2930">
        <v>56850</v>
      </c>
      <c r="D2930">
        <v>56448</v>
      </c>
      <c r="E2930">
        <v>56601</v>
      </c>
      <c r="F2930">
        <v>3731501.2474000002</v>
      </c>
      <c r="G2930" s="10">
        <f t="shared" si="135"/>
        <v>44319</v>
      </c>
      <c r="H2930">
        <f>_xlfn.XLOOKUP(Sheet1!G2930,USDKRW!$A$2:$A$1306,USDKRW!$B$2:$B$1306,,-1)</f>
        <v>1122.8800000000001</v>
      </c>
      <c r="I2930">
        <f t="shared" si="136"/>
        <v>63812147.520000003</v>
      </c>
      <c r="J2930">
        <f>_xlfn.XLOOKUP(A2930,upbit!$A:$A,upbit!$B:$B,,-1)</f>
        <v>68403000</v>
      </c>
      <c r="K2930">
        <f t="shared" si="137"/>
        <v>7.1943237430790674</v>
      </c>
    </row>
    <row r="2931" spans="1:11" x14ac:dyDescent="0.3">
      <c r="A2931" s="2">
        <v>44319.041666666657</v>
      </c>
      <c r="B2931">
        <v>56603</v>
      </c>
      <c r="C2931">
        <v>56779</v>
      </c>
      <c r="D2931">
        <v>56336</v>
      </c>
      <c r="E2931">
        <v>56568</v>
      </c>
      <c r="F2931">
        <v>2671338.7562000002</v>
      </c>
      <c r="G2931" s="10">
        <f t="shared" si="135"/>
        <v>44319</v>
      </c>
      <c r="H2931">
        <f>_xlfn.XLOOKUP(Sheet1!G2931,USDKRW!$A$2:$A$1306,USDKRW!$B$2:$B$1306,,-1)</f>
        <v>1122.8800000000001</v>
      </c>
      <c r="I2931">
        <f t="shared" si="136"/>
        <v>63558376.640000008</v>
      </c>
      <c r="J2931">
        <f>_xlfn.XLOOKUP(A2931,upbit!$A:$A,upbit!$B:$B,,-1)</f>
        <v>68280000</v>
      </c>
      <c r="K2931">
        <f t="shared" si="137"/>
        <v>7.4287979171394847</v>
      </c>
    </row>
    <row r="2932" spans="1:11" x14ac:dyDescent="0.3">
      <c r="A2932" s="2">
        <v>44319.083333333343</v>
      </c>
      <c r="B2932">
        <v>56568</v>
      </c>
      <c r="C2932">
        <v>56850</v>
      </c>
      <c r="D2932">
        <v>56481</v>
      </c>
      <c r="E2932">
        <v>56782</v>
      </c>
      <c r="F2932">
        <v>1100684.4210999999</v>
      </c>
      <c r="G2932" s="10">
        <f t="shared" si="135"/>
        <v>44319</v>
      </c>
      <c r="H2932">
        <f>_xlfn.XLOOKUP(Sheet1!G2932,USDKRW!$A$2:$A$1306,USDKRW!$B$2:$B$1306,,-1)</f>
        <v>1122.8800000000001</v>
      </c>
      <c r="I2932">
        <f t="shared" si="136"/>
        <v>63519075.840000004</v>
      </c>
      <c r="J2932">
        <f>_xlfn.XLOOKUP(A2932,upbit!$A:$A,upbit!$B:$B,,-1)</f>
        <v>68004000</v>
      </c>
      <c r="K2932">
        <f t="shared" si="137"/>
        <v>7.06075159420958</v>
      </c>
    </row>
    <row r="2933" spans="1:11" x14ac:dyDescent="0.3">
      <c r="A2933" s="2">
        <v>44319.125</v>
      </c>
      <c r="B2933">
        <v>56782</v>
      </c>
      <c r="C2933">
        <v>56906</v>
      </c>
      <c r="D2933">
        <v>56711</v>
      </c>
      <c r="E2933">
        <v>56858</v>
      </c>
      <c r="F2933">
        <v>1670917.9484000001</v>
      </c>
      <c r="G2933" s="10">
        <f t="shared" si="135"/>
        <v>44319</v>
      </c>
      <c r="H2933">
        <f>_xlfn.XLOOKUP(Sheet1!G2933,USDKRW!$A$2:$A$1306,USDKRW!$B$2:$B$1306,,-1)</f>
        <v>1122.8800000000001</v>
      </c>
      <c r="I2933">
        <f t="shared" si="136"/>
        <v>63759372.160000004</v>
      </c>
      <c r="J2933">
        <f>_xlfn.XLOOKUP(A2933,upbit!$A:$A,upbit!$B:$B,,-1)</f>
        <v>68131000</v>
      </c>
      <c r="K2933">
        <f t="shared" si="137"/>
        <v>6.8564474396480612</v>
      </c>
    </row>
    <row r="2934" spans="1:11" x14ac:dyDescent="0.3">
      <c r="A2934" s="2">
        <v>44319.166666666657</v>
      </c>
      <c r="B2934">
        <v>56858</v>
      </c>
      <c r="C2934">
        <v>56957</v>
      </c>
      <c r="D2934">
        <v>56593</v>
      </c>
      <c r="E2934">
        <v>56861</v>
      </c>
      <c r="F2934">
        <v>2690350.0586000001</v>
      </c>
      <c r="G2934" s="10">
        <f t="shared" si="135"/>
        <v>44319</v>
      </c>
      <c r="H2934">
        <f>_xlfn.XLOOKUP(Sheet1!G2934,USDKRW!$A$2:$A$1306,USDKRW!$B$2:$B$1306,,-1)</f>
        <v>1122.8800000000001</v>
      </c>
      <c r="I2934">
        <f t="shared" si="136"/>
        <v>63844711.040000007</v>
      </c>
      <c r="J2934">
        <f>_xlfn.XLOOKUP(A2934,upbit!$A:$A,upbit!$B:$B,,-1)</f>
        <v>68020000</v>
      </c>
      <c r="K2934">
        <f t="shared" si="137"/>
        <v>6.53975700098961</v>
      </c>
    </row>
    <row r="2935" spans="1:11" x14ac:dyDescent="0.3">
      <c r="A2935" s="2">
        <v>44319.208333333343</v>
      </c>
      <c r="B2935">
        <v>56864</v>
      </c>
      <c r="C2935">
        <v>57019</v>
      </c>
      <c r="D2935">
        <v>56686</v>
      </c>
      <c r="E2935">
        <v>57003</v>
      </c>
      <c r="F2935">
        <v>2593260.8798000002</v>
      </c>
      <c r="G2935" s="10">
        <f t="shared" si="135"/>
        <v>44319</v>
      </c>
      <c r="H2935">
        <f>_xlfn.XLOOKUP(Sheet1!G2935,USDKRW!$A$2:$A$1306,USDKRW!$B$2:$B$1306,,-1)</f>
        <v>1122.8800000000001</v>
      </c>
      <c r="I2935">
        <f t="shared" si="136"/>
        <v>63851448.320000008</v>
      </c>
      <c r="J2935">
        <f>_xlfn.XLOOKUP(A2935,upbit!$A:$A,upbit!$B:$B,,-1)</f>
        <v>68008000</v>
      </c>
      <c r="K2935">
        <f t="shared" si="137"/>
        <v>6.5097218455701711</v>
      </c>
    </row>
    <row r="2936" spans="1:11" x14ac:dyDescent="0.3">
      <c r="A2936" s="2">
        <v>44319.25</v>
      </c>
      <c r="B2936">
        <v>57003</v>
      </c>
      <c r="C2936">
        <v>57142</v>
      </c>
      <c r="D2936">
        <v>56649</v>
      </c>
      <c r="E2936">
        <v>56659</v>
      </c>
      <c r="F2936">
        <v>6171002.3470000001</v>
      </c>
      <c r="G2936" s="10">
        <f t="shared" si="135"/>
        <v>44319</v>
      </c>
      <c r="H2936">
        <f>_xlfn.XLOOKUP(Sheet1!G2936,USDKRW!$A$2:$A$1306,USDKRW!$B$2:$B$1306,,-1)</f>
        <v>1122.8800000000001</v>
      </c>
      <c r="I2936">
        <f t="shared" si="136"/>
        <v>64007528.640000008</v>
      </c>
      <c r="J2936">
        <f>_xlfn.XLOOKUP(A2936,upbit!$A:$A,upbit!$B:$B,,-1)</f>
        <v>68163000</v>
      </c>
      <c r="K2936">
        <f t="shared" si="137"/>
        <v>6.4921602947237256</v>
      </c>
    </row>
    <row r="2937" spans="1:11" x14ac:dyDescent="0.3">
      <c r="A2937" s="2">
        <v>44319.291666666657</v>
      </c>
      <c r="B2937">
        <v>56659</v>
      </c>
      <c r="C2937">
        <v>56748</v>
      </c>
      <c r="D2937">
        <v>56237</v>
      </c>
      <c r="E2937">
        <v>56402</v>
      </c>
      <c r="F2937">
        <v>17842715.881099999</v>
      </c>
      <c r="G2937" s="10">
        <f t="shared" si="135"/>
        <v>44319</v>
      </c>
      <c r="H2937">
        <f>_xlfn.XLOOKUP(Sheet1!G2937,USDKRW!$A$2:$A$1306,USDKRW!$B$2:$B$1306,,-1)</f>
        <v>1122.8800000000001</v>
      </c>
      <c r="I2937">
        <f t="shared" si="136"/>
        <v>63621257.920000009</v>
      </c>
      <c r="J2937">
        <f>_xlfn.XLOOKUP(A2937,upbit!$A:$A,upbit!$B:$B,,-1)</f>
        <v>68055000</v>
      </c>
      <c r="K2937">
        <f t="shared" si="137"/>
        <v>6.9689632442903937</v>
      </c>
    </row>
    <row r="2938" spans="1:11" x14ac:dyDescent="0.3">
      <c r="A2938" s="2">
        <v>44319.333333333343</v>
      </c>
      <c r="B2938">
        <v>56402</v>
      </c>
      <c r="C2938">
        <v>56608</v>
      </c>
      <c r="D2938">
        <v>56320</v>
      </c>
      <c r="E2938">
        <v>56582</v>
      </c>
      <c r="F2938">
        <v>2863575.6507000001</v>
      </c>
      <c r="G2938" s="10">
        <f t="shared" si="135"/>
        <v>44319</v>
      </c>
      <c r="H2938">
        <f>_xlfn.XLOOKUP(Sheet1!G2938,USDKRW!$A$2:$A$1306,USDKRW!$B$2:$B$1306,,-1)</f>
        <v>1122.8800000000001</v>
      </c>
      <c r="I2938">
        <f t="shared" si="136"/>
        <v>63332677.760000005</v>
      </c>
      <c r="J2938">
        <f>_xlfn.XLOOKUP(A2938,upbit!$A:$A,upbit!$B:$B,,-1)</f>
        <v>68100000</v>
      </c>
      <c r="K2938">
        <f t="shared" si="137"/>
        <v>7.5274288228674324</v>
      </c>
    </row>
    <row r="2939" spans="1:11" x14ac:dyDescent="0.3">
      <c r="A2939" s="2">
        <v>44319.375</v>
      </c>
      <c r="B2939">
        <v>56582</v>
      </c>
      <c r="C2939">
        <v>57600</v>
      </c>
      <c r="D2939">
        <v>56533</v>
      </c>
      <c r="E2939">
        <v>57425</v>
      </c>
      <c r="F2939">
        <v>14085166.3763</v>
      </c>
      <c r="G2939" s="10">
        <f t="shared" si="135"/>
        <v>44319</v>
      </c>
      <c r="H2939">
        <f>_xlfn.XLOOKUP(Sheet1!G2939,USDKRW!$A$2:$A$1306,USDKRW!$B$2:$B$1306,,-1)</f>
        <v>1122.8800000000001</v>
      </c>
      <c r="I2939">
        <f t="shared" si="136"/>
        <v>63534796.160000004</v>
      </c>
      <c r="J2939">
        <f>_xlfn.XLOOKUP(A2939,upbit!$A:$A,upbit!$B:$B,,-1)</f>
        <v>68452000</v>
      </c>
      <c r="K2939">
        <f t="shared" si="137"/>
        <v>7.7393871345978305</v>
      </c>
    </row>
    <row r="2940" spans="1:11" x14ac:dyDescent="0.3">
      <c r="A2940" s="2">
        <v>44319.416666666657</v>
      </c>
      <c r="B2940">
        <v>57425</v>
      </c>
      <c r="C2940">
        <v>58288</v>
      </c>
      <c r="D2940">
        <v>57375</v>
      </c>
      <c r="E2940">
        <v>58046</v>
      </c>
      <c r="F2940">
        <v>4247303.6566000003</v>
      </c>
      <c r="G2940" s="10">
        <f t="shared" si="135"/>
        <v>44319</v>
      </c>
      <c r="H2940">
        <f>_xlfn.XLOOKUP(Sheet1!G2940,USDKRW!$A$2:$A$1306,USDKRW!$B$2:$B$1306,,-1)</f>
        <v>1122.8800000000001</v>
      </c>
      <c r="I2940">
        <f t="shared" si="136"/>
        <v>64481384.000000007</v>
      </c>
      <c r="J2940">
        <f>_xlfn.XLOOKUP(A2940,upbit!$A:$A,upbit!$B:$B,,-1)</f>
        <v>69038000</v>
      </c>
      <c r="K2940">
        <f t="shared" si="137"/>
        <v>7.0665604820144612</v>
      </c>
    </row>
    <row r="2941" spans="1:11" x14ac:dyDescent="0.3">
      <c r="A2941" s="2">
        <v>44319.458333333343</v>
      </c>
      <c r="B2941">
        <v>58046</v>
      </c>
      <c r="C2941">
        <v>58260</v>
      </c>
      <c r="D2941">
        <v>57889</v>
      </c>
      <c r="E2941">
        <v>58070</v>
      </c>
      <c r="F2941">
        <v>2096508.1516</v>
      </c>
      <c r="G2941" s="10">
        <f t="shared" si="135"/>
        <v>44319</v>
      </c>
      <c r="H2941">
        <f>_xlfn.XLOOKUP(Sheet1!G2941,USDKRW!$A$2:$A$1306,USDKRW!$B$2:$B$1306,,-1)</f>
        <v>1122.8800000000001</v>
      </c>
      <c r="I2941">
        <f t="shared" si="136"/>
        <v>65178692.480000004</v>
      </c>
      <c r="J2941">
        <f>_xlfn.XLOOKUP(A2941,upbit!$A:$A,upbit!$B:$B,,-1)</f>
        <v>69726000</v>
      </c>
      <c r="K2941">
        <f t="shared" si="137"/>
        <v>6.9766780323114563</v>
      </c>
    </row>
    <row r="2942" spans="1:11" x14ac:dyDescent="0.3">
      <c r="A2942" s="2">
        <v>44319.5</v>
      </c>
      <c r="B2942">
        <v>58070</v>
      </c>
      <c r="C2942">
        <v>58235</v>
      </c>
      <c r="D2942">
        <v>57796</v>
      </c>
      <c r="E2942">
        <v>57947</v>
      </c>
      <c r="F2942">
        <v>1023139.0572</v>
      </c>
      <c r="G2942" s="10">
        <f t="shared" si="135"/>
        <v>44319</v>
      </c>
      <c r="H2942">
        <f>_xlfn.XLOOKUP(Sheet1!G2942,USDKRW!$A$2:$A$1306,USDKRW!$B$2:$B$1306,,-1)</f>
        <v>1122.8800000000001</v>
      </c>
      <c r="I2942">
        <f t="shared" si="136"/>
        <v>65205641.600000009</v>
      </c>
      <c r="J2942">
        <f>_xlfn.XLOOKUP(A2942,upbit!$A:$A,upbit!$B:$B,,-1)</f>
        <v>69998000</v>
      </c>
      <c r="K2942">
        <f t="shared" si="137"/>
        <v>7.3496070008764347</v>
      </c>
    </row>
    <row r="2943" spans="1:11" x14ac:dyDescent="0.3">
      <c r="A2943" s="2">
        <v>44319.541666666657</v>
      </c>
      <c r="B2943">
        <v>57947</v>
      </c>
      <c r="C2943">
        <v>58035</v>
      </c>
      <c r="D2943">
        <v>57711</v>
      </c>
      <c r="E2943">
        <v>57829</v>
      </c>
      <c r="F2943">
        <v>1111642.5952999999</v>
      </c>
      <c r="G2943" s="10">
        <f t="shared" si="135"/>
        <v>44319</v>
      </c>
      <c r="H2943">
        <f>_xlfn.XLOOKUP(Sheet1!G2943,USDKRW!$A$2:$A$1306,USDKRW!$B$2:$B$1306,,-1)</f>
        <v>1122.8800000000001</v>
      </c>
      <c r="I2943">
        <f t="shared" si="136"/>
        <v>65067527.360000007</v>
      </c>
      <c r="J2943">
        <f>_xlfn.XLOOKUP(A2943,upbit!$A:$A,upbit!$B:$B,,-1)</f>
        <v>69904000</v>
      </c>
      <c r="K2943">
        <f t="shared" si="137"/>
        <v>7.4330051198060243</v>
      </c>
    </row>
    <row r="2944" spans="1:11" x14ac:dyDescent="0.3">
      <c r="A2944" s="2">
        <v>44319.583333333343</v>
      </c>
      <c r="B2944">
        <v>57829</v>
      </c>
      <c r="C2944">
        <v>58127</v>
      </c>
      <c r="D2944">
        <v>57800</v>
      </c>
      <c r="E2944">
        <v>57944</v>
      </c>
      <c r="F2944">
        <v>1478313.7527000001</v>
      </c>
      <c r="G2944" s="10">
        <f t="shared" si="135"/>
        <v>44319</v>
      </c>
      <c r="H2944">
        <f>_xlfn.XLOOKUP(Sheet1!G2944,USDKRW!$A$2:$A$1306,USDKRW!$B$2:$B$1306,,-1)</f>
        <v>1122.8800000000001</v>
      </c>
      <c r="I2944">
        <f t="shared" si="136"/>
        <v>64935027.520000003</v>
      </c>
      <c r="J2944">
        <f>_xlfn.XLOOKUP(A2944,upbit!$A:$A,upbit!$B:$B,,-1)</f>
        <v>69676000</v>
      </c>
      <c r="K2944">
        <f t="shared" si="137"/>
        <v>7.3011018260364491</v>
      </c>
    </row>
    <row r="2945" spans="1:11" x14ac:dyDescent="0.3">
      <c r="A2945" s="2">
        <v>44319.625</v>
      </c>
      <c r="B2945">
        <v>57944</v>
      </c>
      <c r="C2945">
        <v>58056</v>
      </c>
      <c r="D2945">
        <v>57878</v>
      </c>
      <c r="E2945">
        <v>57947</v>
      </c>
      <c r="F2945">
        <v>1160484.453</v>
      </c>
      <c r="G2945" s="10">
        <f t="shared" si="135"/>
        <v>44319</v>
      </c>
      <c r="H2945">
        <f>_xlfn.XLOOKUP(Sheet1!G2945,USDKRW!$A$2:$A$1306,USDKRW!$B$2:$B$1306,,-1)</f>
        <v>1122.8800000000001</v>
      </c>
      <c r="I2945">
        <f t="shared" si="136"/>
        <v>65064158.720000006</v>
      </c>
      <c r="J2945">
        <f>_xlfn.XLOOKUP(A2945,upbit!$A:$A,upbit!$B:$B,,-1)</f>
        <v>69814000</v>
      </c>
      <c r="K2945">
        <f t="shared" si="137"/>
        <v>7.3002423660631255</v>
      </c>
    </row>
    <row r="2946" spans="1:11" x14ac:dyDescent="0.3">
      <c r="A2946" s="2">
        <v>44319.666666666657</v>
      </c>
      <c r="B2946">
        <v>57947</v>
      </c>
      <c r="C2946">
        <v>58855</v>
      </c>
      <c r="D2946">
        <v>57830</v>
      </c>
      <c r="E2946">
        <v>58796</v>
      </c>
      <c r="F2946">
        <v>4692826.6913999999</v>
      </c>
      <c r="G2946" s="10">
        <f t="shared" si="135"/>
        <v>44319</v>
      </c>
      <c r="H2946">
        <f>_xlfn.XLOOKUP(Sheet1!G2946,USDKRW!$A$2:$A$1306,USDKRW!$B$2:$B$1306,,-1)</f>
        <v>1122.8800000000001</v>
      </c>
      <c r="I2946">
        <f t="shared" si="136"/>
        <v>65067527.360000007</v>
      </c>
      <c r="J2946">
        <f>_xlfn.XLOOKUP(A2946,upbit!$A:$A,upbit!$B:$B,,-1)</f>
        <v>69671000</v>
      </c>
      <c r="K2946">
        <f t="shared" si="137"/>
        <v>7.0749155942722242</v>
      </c>
    </row>
    <row r="2947" spans="1:11" x14ac:dyDescent="0.3">
      <c r="A2947" s="2">
        <v>44319.708333333343</v>
      </c>
      <c r="B2947">
        <v>58796</v>
      </c>
      <c r="C2947">
        <v>58996</v>
      </c>
      <c r="D2947">
        <v>58622</v>
      </c>
      <c r="E2947">
        <v>58765</v>
      </c>
      <c r="F2947">
        <v>2238335.7275999999</v>
      </c>
      <c r="G2947" s="10">
        <f t="shared" ref="G2947:G3010" si="138">ROUNDDOWN(A2947,0)</f>
        <v>44319</v>
      </c>
      <c r="H2947">
        <f>_xlfn.XLOOKUP(Sheet1!G2947,USDKRW!$A$2:$A$1306,USDKRW!$B$2:$B$1306,,-1)</f>
        <v>1122.8800000000001</v>
      </c>
      <c r="I2947">
        <f t="shared" ref="I2947:I3010" si="139">B2947*H2947</f>
        <v>66020852.480000004</v>
      </c>
      <c r="J2947">
        <f>_xlfn.XLOOKUP(A2947,upbit!$A:$A,upbit!$B:$B,,-1)</f>
        <v>70277000</v>
      </c>
      <c r="K2947">
        <f t="shared" ref="K2947:K3010" si="140">(J2947/I2947-1)*100</f>
        <v>6.4466715592461199</v>
      </c>
    </row>
    <row r="2948" spans="1:11" x14ac:dyDescent="0.3">
      <c r="A2948" s="2">
        <v>44319.75</v>
      </c>
      <c r="B2948">
        <v>58765</v>
      </c>
      <c r="C2948">
        <v>58802</v>
      </c>
      <c r="D2948">
        <v>58300</v>
      </c>
      <c r="E2948">
        <v>58415</v>
      </c>
      <c r="F2948">
        <v>2313644.7152999998</v>
      </c>
      <c r="G2948" s="10">
        <f t="shared" si="138"/>
        <v>44319</v>
      </c>
      <c r="H2948">
        <f>_xlfn.XLOOKUP(Sheet1!G2948,USDKRW!$A$2:$A$1306,USDKRW!$B$2:$B$1306,,-1)</f>
        <v>1122.8800000000001</v>
      </c>
      <c r="I2948">
        <f t="shared" si="139"/>
        <v>65986043.200000003</v>
      </c>
      <c r="J2948">
        <f>_xlfn.XLOOKUP(A2948,upbit!$A:$A,upbit!$B:$B,,-1)</f>
        <v>70667000</v>
      </c>
      <c r="K2948">
        <f t="shared" si="140"/>
        <v>7.0938589025747234</v>
      </c>
    </row>
    <row r="2949" spans="1:11" x14ac:dyDescent="0.3">
      <c r="A2949" s="2">
        <v>44319.791666666657</v>
      </c>
      <c r="B2949">
        <v>58415</v>
      </c>
      <c r="C2949">
        <v>58615</v>
      </c>
      <c r="D2949">
        <v>58352</v>
      </c>
      <c r="E2949">
        <v>58472</v>
      </c>
      <c r="F2949">
        <v>2049107.5970999999</v>
      </c>
      <c r="G2949" s="10">
        <f t="shared" si="138"/>
        <v>44319</v>
      </c>
      <c r="H2949">
        <f>_xlfn.XLOOKUP(Sheet1!G2949,USDKRW!$A$2:$A$1306,USDKRW!$B$2:$B$1306,,-1)</f>
        <v>1122.8800000000001</v>
      </c>
      <c r="I2949">
        <f t="shared" si="139"/>
        <v>65593035.200000003</v>
      </c>
      <c r="J2949">
        <f>_xlfn.XLOOKUP(A2949,upbit!$A:$A,upbit!$B:$B,,-1)</f>
        <v>70373000</v>
      </c>
      <c r="K2949">
        <f t="shared" si="140"/>
        <v>7.2873054058641751</v>
      </c>
    </row>
    <row r="2950" spans="1:11" x14ac:dyDescent="0.3">
      <c r="A2950" s="2">
        <v>44319.833333333343</v>
      </c>
      <c r="B2950">
        <v>58472</v>
      </c>
      <c r="C2950">
        <v>58949</v>
      </c>
      <c r="D2950">
        <v>58472</v>
      </c>
      <c r="E2950">
        <v>58661</v>
      </c>
      <c r="F2950">
        <v>1977173.2224000001</v>
      </c>
      <c r="G2950" s="10">
        <f t="shared" si="138"/>
        <v>44319</v>
      </c>
      <c r="H2950">
        <f>_xlfn.XLOOKUP(Sheet1!G2950,USDKRW!$A$2:$A$1306,USDKRW!$B$2:$B$1306,,-1)</f>
        <v>1122.8800000000001</v>
      </c>
      <c r="I2950">
        <f t="shared" si="139"/>
        <v>65657039.360000007</v>
      </c>
      <c r="J2950">
        <f>_xlfn.XLOOKUP(A2950,upbit!$A:$A,upbit!$B:$B,,-1)</f>
        <v>70551000</v>
      </c>
      <c r="K2950">
        <f t="shared" si="140"/>
        <v>7.4538247348714837</v>
      </c>
    </row>
    <row r="2951" spans="1:11" x14ac:dyDescent="0.3">
      <c r="A2951" s="2">
        <v>44319.875</v>
      </c>
      <c r="B2951">
        <v>58661</v>
      </c>
      <c r="C2951">
        <v>58769</v>
      </c>
      <c r="D2951">
        <v>58299</v>
      </c>
      <c r="E2951">
        <v>58562</v>
      </c>
      <c r="F2951">
        <v>2174840.5035999999</v>
      </c>
      <c r="G2951" s="10">
        <f t="shared" si="138"/>
        <v>44319</v>
      </c>
      <c r="H2951">
        <f>_xlfn.XLOOKUP(Sheet1!G2951,USDKRW!$A$2:$A$1306,USDKRW!$B$2:$B$1306,,-1)</f>
        <v>1122.8800000000001</v>
      </c>
      <c r="I2951">
        <f t="shared" si="139"/>
        <v>65869263.680000007</v>
      </c>
      <c r="J2951">
        <f>_xlfn.XLOOKUP(A2951,upbit!$A:$A,upbit!$B:$B,,-1)</f>
        <v>70700000</v>
      </c>
      <c r="K2951">
        <f t="shared" si="140"/>
        <v>7.3338246856200273</v>
      </c>
    </row>
    <row r="2952" spans="1:11" x14ac:dyDescent="0.3">
      <c r="A2952" s="2">
        <v>44319.916666666657</v>
      </c>
      <c r="B2952">
        <v>58563</v>
      </c>
      <c r="C2952">
        <v>58644</v>
      </c>
      <c r="D2952">
        <v>57250</v>
      </c>
      <c r="E2952">
        <v>57701</v>
      </c>
      <c r="F2952">
        <v>7970951.3402000004</v>
      </c>
      <c r="G2952" s="10">
        <f t="shared" si="138"/>
        <v>44319</v>
      </c>
      <c r="H2952">
        <f>_xlfn.XLOOKUP(Sheet1!G2952,USDKRW!$A$2:$A$1306,USDKRW!$B$2:$B$1306,,-1)</f>
        <v>1122.8800000000001</v>
      </c>
      <c r="I2952">
        <f t="shared" si="139"/>
        <v>65759221.440000005</v>
      </c>
      <c r="J2952">
        <f>_xlfn.XLOOKUP(A2952,upbit!$A:$A,upbit!$B:$B,,-1)</f>
        <v>70527000</v>
      </c>
      <c r="K2952">
        <f t="shared" si="140"/>
        <v>7.2503573728442072</v>
      </c>
    </row>
    <row r="2953" spans="1:11" x14ac:dyDescent="0.3">
      <c r="A2953" s="2">
        <v>44319.958333333343</v>
      </c>
      <c r="B2953">
        <v>57701</v>
      </c>
      <c r="C2953">
        <v>58209</v>
      </c>
      <c r="D2953">
        <v>57600</v>
      </c>
      <c r="E2953">
        <v>57784</v>
      </c>
      <c r="F2953">
        <v>7410884.3740999997</v>
      </c>
      <c r="G2953" s="10">
        <f t="shared" si="138"/>
        <v>44319</v>
      </c>
      <c r="H2953">
        <f>_xlfn.XLOOKUP(Sheet1!G2953,USDKRW!$A$2:$A$1306,USDKRW!$B$2:$B$1306,,-1)</f>
        <v>1122.8800000000001</v>
      </c>
      <c r="I2953">
        <f t="shared" si="139"/>
        <v>64791298.880000003</v>
      </c>
      <c r="J2953">
        <f>_xlfn.XLOOKUP(A2953,upbit!$A:$A,upbit!$B:$B,,-1)</f>
        <v>69901000</v>
      </c>
      <c r="K2953">
        <f t="shared" si="140"/>
        <v>7.88640019312421</v>
      </c>
    </row>
    <row r="2954" spans="1:11" x14ac:dyDescent="0.3">
      <c r="A2954" s="2">
        <v>44320</v>
      </c>
      <c r="B2954">
        <v>57784</v>
      </c>
      <c r="C2954">
        <v>58031</v>
      </c>
      <c r="D2954">
        <v>57400</v>
      </c>
      <c r="E2954">
        <v>57602</v>
      </c>
      <c r="F2954">
        <v>2550277.3365000002</v>
      </c>
      <c r="G2954" s="10">
        <f t="shared" si="138"/>
        <v>44320</v>
      </c>
      <c r="H2954">
        <f>_xlfn.XLOOKUP(Sheet1!G2954,USDKRW!$A$2:$A$1306,USDKRW!$B$2:$B$1306,,-1)</f>
        <v>1122.05</v>
      </c>
      <c r="I2954">
        <f t="shared" si="139"/>
        <v>64836537.199999996</v>
      </c>
      <c r="J2954">
        <f>_xlfn.XLOOKUP(A2954,upbit!$A:$A,upbit!$B:$B,,-1)</f>
        <v>69800000</v>
      </c>
      <c r="K2954">
        <f t="shared" si="140"/>
        <v>7.6553483797095812</v>
      </c>
    </row>
    <row r="2955" spans="1:11" x14ac:dyDescent="0.3">
      <c r="A2955" s="2">
        <v>44320.041666666657</v>
      </c>
      <c r="B2955">
        <v>57602</v>
      </c>
      <c r="C2955">
        <v>57959</v>
      </c>
      <c r="D2955">
        <v>57227</v>
      </c>
      <c r="E2955">
        <v>57713</v>
      </c>
      <c r="F2955">
        <v>6549326.4938000003</v>
      </c>
      <c r="G2955" s="10">
        <f t="shared" si="138"/>
        <v>44320</v>
      </c>
      <c r="H2955">
        <f>_xlfn.XLOOKUP(Sheet1!G2955,USDKRW!$A$2:$A$1306,USDKRW!$B$2:$B$1306,,-1)</f>
        <v>1122.05</v>
      </c>
      <c r="I2955">
        <f t="shared" si="139"/>
        <v>64632324.099999994</v>
      </c>
      <c r="J2955">
        <f>_xlfn.XLOOKUP(A2955,upbit!$A:$A,upbit!$B:$B,,-1)</f>
        <v>69675000</v>
      </c>
      <c r="K2955">
        <f t="shared" si="140"/>
        <v>7.8020958865689494</v>
      </c>
    </row>
    <row r="2956" spans="1:11" x14ac:dyDescent="0.3">
      <c r="A2956" s="2">
        <v>44320.083333333343</v>
      </c>
      <c r="B2956">
        <v>57713</v>
      </c>
      <c r="C2956">
        <v>58177</v>
      </c>
      <c r="D2956">
        <v>57600</v>
      </c>
      <c r="E2956">
        <v>57968</v>
      </c>
      <c r="F2956">
        <v>2634002.2884</v>
      </c>
      <c r="G2956" s="10">
        <f t="shared" si="138"/>
        <v>44320</v>
      </c>
      <c r="H2956">
        <f>_xlfn.XLOOKUP(Sheet1!G2956,USDKRW!$A$2:$A$1306,USDKRW!$B$2:$B$1306,,-1)</f>
        <v>1122.05</v>
      </c>
      <c r="I2956">
        <f t="shared" si="139"/>
        <v>64756871.649999999</v>
      </c>
      <c r="J2956">
        <f>_xlfn.XLOOKUP(A2956,upbit!$A:$A,upbit!$B:$B,,-1)</f>
        <v>69877000</v>
      </c>
      <c r="K2956">
        <f t="shared" si="140"/>
        <v>7.9066950263957159</v>
      </c>
    </row>
    <row r="2957" spans="1:11" x14ac:dyDescent="0.3">
      <c r="A2957" s="2">
        <v>44320.125</v>
      </c>
      <c r="B2957">
        <v>57968</v>
      </c>
      <c r="C2957">
        <v>58090</v>
      </c>
      <c r="D2957">
        <v>57764</v>
      </c>
      <c r="E2957">
        <v>57777</v>
      </c>
      <c r="F2957">
        <v>2232783.1397000002</v>
      </c>
      <c r="G2957" s="10">
        <f t="shared" si="138"/>
        <v>44320</v>
      </c>
      <c r="H2957">
        <f>_xlfn.XLOOKUP(Sheet1!G2957,USDKRW!$A$2:$A$1306,USDKRW!$B$2:$B$1306,,-1)</f>
        <v>1122.05</v>
      </c>
      <c r="I2957">
        <f t="shared" si="139"/>
        <v>65042994.399999999</v>
      </c>
      <c r="J2957">
        <f>_xlfn.XLOOKUP(A2957,upbit!$A:$A,upbit!$B:$B,,-1)</f>
        <v>69835000</v>
      </c>
      <c r="K2957">
        <f t="shared" si="140"/>
        <v>7.3674430954550285</v>
      </c>
    </row>
    <row r="2958" spans="1:11" x14ac:dyDescent="0.3">
      <c r="A2958" s="2">
        <v>44320.166666666657</v>
      </c>
      <c r="B2958">
        <v>57777</v>
      </c>
      <c r="C2958">
        <v>57777</v>
      </c>
      <c r="D2958">
        <v>57332</v>
      </c>
      <c r="E2958">
        <v>57566</v>
      </c>
      <c r="F2958">
        <v>2450923.8533999999</v>
      </c>
      <c r="G2958" s="10">
        <f t="shared" si="138"/>
        <v>44320</v>
      </c>
      <c r="H2958">
        <f>_xlfn.XLOOKUP(Sheet1!G2958,USDKRW!$A$2:$A$1306,USDKRW!$B$2:$B$1306,,-1)</f>
        <v>1122.05</v>
      </c>
      <c r="I2958">
        <f t="shared" si="139"/>
        <v>64828682.849999994</v>
      </c>
      <c r="J2958">
        <f>_xlfn.XLOOKUP(A2958,upbit!$A:$A,upbit!$B:$B,,-1)</f>
        <v>69606000</v>
      </c>
      <c r="K2958">
        <f t="shared" si="140"/>
        <v>7.3691411578632904</v>
      </c>
    </row>
    <row r="2959" spans="1:11" x14ac:dyDescent="0.3">
      <c r="A2959" s="2">
        <v>44320.208333333343</v>
      </c>
      <c r="B2959">
        <v>57566</v>
      </c>
      <c r="C2959">
        <v>57566</v>
      </c>
      <c r="D2959">
        <v>56525</v>
      </c>
      <c r="E2959">
        <v>56784</v>
      </c>
      <c r="F2959">
        <v>5366523.0307</v>
      </c>
      <c r="G2959" s="10">
        <f t="shared" si="138"/>
        <v>44320</v>
      </c>
      <c r="H2959">
        <f>_xlfn.XLOOKUP(Sheet1!G2959,USDKRW!$A$2:$A$1306,USDKRW!$B$2:$B$1306,,-1)</f>
        <v>1122.05</v>
      </c>
      <c r="I2959">
        <f t="shared" si="139"/>
        <v>64591930.299999997</v>
      </c>
      <c r="J2959">
        <f>_xlfn.XLOOKUP(A2959,upbit!$A:$A,upbit!$B:$B,,-1)</f>
        <v>69443000</v>
      </c>
      <c r="K2959">
        <f t="shared" si="140"/>
        <v>7.5103339960100213</v>
      </c>
    </row>
    <row r="2960" spans="1:11" x14ac:dyDescent="0.3">
      <c r="A2960" s="2">
        <v>44320.25</v>
      </c>
      <c r="B2960">
        <v>56784</v>
      </c>
      <c r="C2960">
        <v>57160</v>
      </c>
      <c r="D2960">
        <v>56467</v>
      </c>
      <c r="E2960">
        <v>57113</v>
      </c>
      <c r="F2960">
        <v>2875435.7319</v>
      </c>
      <c r="G2960" s="10">
        <f t="shared" si="138"/>
        <v>44320</v>
      </c>
      <c r="H2960">
        <f>_xlfn.XLOOKUP(Sheet1!G2960,USDKRW!$A$2:$A$1306,USDKRW!$B$2:$B$1306,,-1)</f>
        <v>1122.05</v>
      </c>
      <c r="I2960">
        <f t="shared" si="139"/>
        <v>63714487.199999996</v>
      </c>
      <c r="J2960">
        <f>_xlfn.XLOOKUP(A2960,upbit!$A:$A,upbit!$B:$B,,-1)</f>
        <v>69161000</v>
      </c>
      <c r="K2960">
        <f t="shared" si="140"/>
        <v>8.5483114427388873</v>
      </c>
    </row>
    <row r="2961" spans="1:11" x14ac:dyDescent="0.3">
      <c r="A2961" s="2">
        <v>44320.291666666657</v>
      </c>
      <c r="B2961">
        <v>57113</v>
      </c>
      <c r="C2961">
        <v>57419</v>
      </c>
      <c r="D2961">
        <v>56731</v>
      </c>
      <c r="E2961">
        <v>57298</v>
      </c>
      <c r="F2961">
        <v>2908807.2686999999</v>
      </c>
      <c r="G2961" s="10">
        <f t="shared" si="138"/>
        <v>44320</v>
      </c>
      <c r="H2961">
        <f>_xlfn.XLOOKUP(Sheet1!G2961,USDKRW!$A$2:$A$1306,USDKRW!$B$2:$B$1306,,-1)</f>
        <v>1122.05</v>
      </c>
      <c r="I2961">
        <f t="shared" si="139"/>
        <v>64083641.649999999</v>
      </c>
      <c r="J2961">
        <f>_xlfn.XLOOKUP(A2961,upbit!$A:$A,upbit!$B:$B,,-1)</f>
        <v>69833000</v>
      </c>
      <c r="K2961">
        <f t="shared" si="140"/>
        <v>8.9716473689194665</v>
      </c>
    </row>
    <row r="2962" spans="1:11" x14ac:dyDescent="0.3">
      <c r="A2962" s="2">
        <v>44320.333333333343</v>
      </c>
      <c r="B2962">
        <v>57298</v>
      </c>
      <c r="C2962">
        <v>57475</v>
      </c>
      <c r="D2962">
        <v>56913</v>
      </c>
      <c r="E2962">
        <v>57168</v>
      </c>
      <c r="F2962">
        <v>3147730.0414</v>
      </c>
      <c r="G2962" s="10">
        <f t="shared" si="138"/>
        <v>44320</v>
      </c>
      <c r="H2962">
        <f>_xlfn.XLOOKUP(Sheet1!G2962,USDKRW!$A$2:$A$1306,USDKRW!$B$2:$B$1306,,-1)</f>
        <v>1122.05</v>
      </c>
      <c r="I2962">
        <f t="shared" si="139"/>
        <v>64291220.899999999</v>
      </c>
      <c r="J2962">
        <f>_xlfn.XLOOKUP(A2962,upbit!$A:$A,upbit!$B:$B,,-1)</f>
        <v>69887000</v>
      </c>
      <c r="K2962">
        <f t="shared" si="140"/>
        <v>8.7037997127225264</v>
      </c>
    </row>
    <row r="2963" spans="1:11" x14ac:dyDescent="0.3">
      <c r="A2963" s="2">
        <v>44320.375</v>
      </c>
      <c r="B2963">
        <v>57168</v>
      </c>
      <c r="C2963">
        <v>57217</v>
      </c>
      <c r="D2963">
        <v>54670</v>
      </c>
      <c r="E2963">
        <v>55287</v>
      </c>
      <c r="F2963">
        <v>13570391.0711</v>
      </c>
      <c r="G2963" s="10">
        <f t="shared" si="138"/>
        <v>44320</v>
      </c>
      <c r="H2963">
        <f>_xlfn.XLOOKUP(Sheet1!G2963,USDKRW!$A$2:$A$1306,USDKRW!$B$2:$B$1306,,-1)</f>
        <v>1122.05</v>
      </c>
      <c r="I2963">
        <f t="shared" si="139"/>
        <v>64145354.399999999</v>
      </c>
      <c r="J2963">
        <f>_xlfn.XLOOKUP(A2963,upbit!$A:$A,upbit!$B:$B,,-1)</f>
        <v>69996000</v>
      </c>
      <c r="K2963">
        <f t="shared" si="140"/>
        <v>9.1209186615702986</v>
      </c>
    </row>
    <row r="2964" spans="1:11" x14ac:dyDescent="0.3">
      <c r="A2964" s="2">
        <v>44320.416666666657</v>
      </c>
      <c r="B2964">
        <v>55287</v>
      </c>
      <c r="C2964">
        <v>55862</v>
      </c>
      <c r="D2964">
        <v>55100</v>
      </c>
      <c r="E2964">
        <v>55706</v>
      </c>
      <c r="F2964">
        <v>4046559.4245000002</v>
      </c>
      <c r="G2964" s="10">
        <f t="shared" si="138"/>
        <v>44320</v>
      </c>
      <c r="H2964">
        <f>_xlfn.XLOOKUP(Sheet1!G2964,USDKRW!$A$2:$A$1306,USDKRW!$B$2:$B$1306,,-1)</f>
        <v>1122.05</v>
      </c>
      <c r="I2964">
        <f t="shared" si="139"/>
        <v>62034778.349999994</v>
      </c>
      <c r="J2964">
        <f>_xlfn.XLOOKUP(A2964,upbit!$A:$A,upbit!$B:$B,,-1)</f>
        <v>69136000</v>
      </c>
      <c r="K2964">
        <f t="shared" si="140"/>
        <v>11.447162122406462</v>
      </c>
    </row>
    <row r="2965" spans="1:11" x14ac:dyDescent="0.3">
      <c r="A2965" s="2">
        <v>44320.458333333343</v>
      </c>
      <c r="B2965">
        <v>55706</v>
      </c>
      <c r="C2965">
        <v>56027</v>
      </c>
      <c r="D2965">
        <v>55462</v>
      </c>
      <c r="E2965">
        <v>55722</v>
      </c>
      <c r="F2965">
        <v>5181439.9469999997</v>
      </c>
      <c r="G2965" s="10">
        <f t="shared" si="138"/>
        <v>44320</v>
      </c>
      <c r="H2965">
        <f>_xlfn.XLOOKUP(Sheet1!G2965,USDKRW!$A$2:$A$1306,USDKRW!$B$2:$B$1306,,-1)</f>
        <v>1122.05</v>
      </c>
      <c r="I2965">
        <f t="shared" si="139"/>
        <v>62504917.299999997</v>
      </c>
      <c r="J2965">
        <f>_xlfn.XLOOKUP(A2965,upbit!$A:$A,upbit!$B:$B,,-1)</f>
        <v>69234000</v>
      </c>
      <c r="K2965">
        <f t="shared" si="140"/>
        <v>10.765685310329975</v>
      </c>
    </row>
    <row r="2966" spans="1:11" x14ac:dyDescent="0.3">
      <c r="A2966" s="2">
        <v>44320.5</v>
      </c>
      <c r="B2966">
        <v>55722</v>
      </c>
      <c r="C2966">
        <v>55965</v>
      </c>
      <c r="D2966">
        <v>55274</v>
      </c>
      <c r="E2966">
        <v>55470</v>
      </c>
      <c r="F2966">
        <v>3334689.7187999999</v>
      </c>
      <c r="G2966" s="10">
        <f t="shared" si="138"/>
        <v>44320</v>
      </c>
      <c r="H2966">
        <f>_xlfn.XLOOKUP(Sheet1!G2966,USDKRW!$A$2:$A$1306,USDKRW!$B$2:$B$1306,,-1)</f>
        <v>1122.05</v>
      </c>
      <c r="I2966">
        <f t="shared" si="139"/>
        <v>62522870.099999994</v>
      </c>
      <c r="J2966">
        <f>_xlfn.XLOOKUP(A2966,upbit!$A:$A,upbit!$B:$B,,-1)</f>
        <v>69054000</v>
      </c>
      <c r="K2966">
        <f t="shared" si="140"/>
        <v>10.44598542829851</v>
      </c>
    </row>
    <row r="2967" spans="1:11" x14ac:dyDescent="0.3">
      <c r="A2967" s="2">
        <v>44320.541666666657</v>
      </c>
      <c r="B2967">
        <v>55470</v>
      </c>
      <c r="C2967">
        <v>55906</v>
      </c>
      <c r="D2967">
        <v>55200</v>
      </c>
      <c r="E2967">
        <v>55811</v>
      </c>
      <c r="F2967">
        <v>2664634.7041000002</v>
      </c>
      <c r="G2967" s="10">
        <f t="shared" si="138"/>
        <v>44320</v>
      </c>
      <c r="H2967">
        <f>_xlfn.XLOOKUP(Sheet1!G2967,USDKRW!$A$2:$A$1306,USDKRW!$B$2:$B$1306,,-1)</f>
        <v>1122.05</v>
      </c>
      <c r="I2967">
        <f t="shared" si="139"/>
        <v>62240113.5</v>
      </c>
      <c r="J2967">
        <f>_xlfn.XLOOKUP(A2967,upbit!$A:$A,upbit!$B:$B,,-1)</f>
        <v>68036000</v>
      </c>
      <c r="K2967">
        <f t="shared" si="140"/>
        <v>9.3121399915184977</v>
      </c>
    </row>
    <row r="2968" spans="1:11" x14ac:dyDescent="0.3">
      <c r="A2968" s="2">
        <v>44320.583333333343</v>
      </c>
      <c r="B2968">
        <v>55811</v>
      </c>
      <c r="C2968">
        <v>56300</v>
      </c>
      <c r="D2968">
        <v>55777</v>
      </c>
      <c r="E2968">
        <v>55990</v>
      </c>
      <c r="F2968">
        <v>2709863.9945999999</v>
      </c>
      <c r="G2968" s="10">
        <f t="shared" si="138"/>
        <v>44320</v>
      </c>
      <c r="H2968">
        <f>_xlfn.XLOOKUP(Sheet1!G2968,USDKRW!$A$2:$A$1306,USDKRW!$B$2:$B$1306,,-1)</f>
        <v>1122.05</v>
      </c>
      <c r="I2968">
        <f t="shared" si="139"/>
        <v>62622732.549999997</v>
      </c>
      <c r="J2968">
        <f>_xlfn.XLOOKUP(A2968,upbit!$A:$A,upbit!$B:$B,,-1)</f>
        <v>68786000</v>
      </c>
      <c r="K2968">
        <f t="shared" si="140"/>
        <v>9.8419011739531612</v>
      </c>
    </row>
    <row r="2969" spans="1:11" x14ac:dyDescent="0.3">
      <c r="A2969" s="2">
        <v>44320.625</v>
      </c>
      <c r="B2969">
        <v>55990</v>
      </c>
      <c r="C2969">
        <v>56152</v>
      </c>
      <c r="D2969">
        <v>55868</v>
      </c>
      <c r="E2969">
        <v>56084</v>
      </c>
      <c r="F2969">
        <v>1600850.4802000001</v>
      </c>
      <c r="G2969" s="10">
        <f t="shared" si="138"/>
        <v>44320</v>
      </c>
      <c r="H2969">
        <f>_xlfn.XLOOKUP(Sheet1!G2969,USDKRW!$A$2:$A$1306,USDKRW!$B$2:$B$1306,,-1)</f>
        <v>1122.05</v>
      </c>
      <c r="I2969">
        <f t="shared" si="139"/>
        <v>62823579.5</v>
      </c>
      <c r="J2969">
        <f>_xlfn.XLOOKUP(A2969,upbit!$A:$A,upbit!$B:$B,,-1)</f>
        <v>68775000</v>
      </c>
      <c r="K2969">
        <f t="shared" si="140"/>
        <v>9.4732273254184651</v>
      </c>
    </row>
    <row r="2970" spans="1:11" x14ac:dyDescent="0.3">
      <c r="A2970" s="2">
        <v>44320.666666666657</v>
      </c>
      <c r="B2970">
        <v>56084</v>
      </c>
      <c r="C2970">
        <v>56352</v>
      </c>
      <c r="D2970">
        <v>55867</v>
      </c>
      <c r="E2970">
        <v>55922</v>
      </c>
      <c r="F2970">
        <v>1668717.7771999999</v>
      </c>
      <c r="G2970" s="10">
        <f t="shared" si="138"/>
        <v>44320</v>
      </c>
      <c r="H2970">
        <f>_xlfn.XLOOKUP(Sheet1!G2970,USDKRW!$A$2:$A$1306,USDKRW!$B$2:$B$1306,,-1)</f>
        <v>1122.05</v>
      </c>
      <c r="I2970">
        <f t="shared" si="139"/>
        <v>62929052.199999996</v>
      </c>
      <c r="J2970">
        <f>_xlfn.XLOOKUP(A2970,upbit!$A:$A,upbit!$B:$B,,-1)</f>
        <v>69104000</v>
      </c>
      <c r="K2970">
        <f t="shared" si="140"/>
        <v>9.8125549076679253</v>
      </c>
    </row>
    <row r="2971" spans="1:11" x14ac:dyDescent="0.3">
      <c r="A2971" s="2">
        <v>44320.708333333343</v>
      </c>
      <c r="B2971">
        <v>55922</v>
      </c>
      <c r="C2971">
        <v>56015</v>
      </c>
      <c r="D2971">
        <v>55583</v>
      </c>
      <c r="E2971">
        <v>55746</v>
      </c>
      <c r="F2971">
        <v>5605820.1465999996</v>
      </c>
      <c r="G2971" s="10">
        <f t="shared" si="138"/>
        <v>44320</v>
      </c>
      <c r="H2971">
        <f>_xlfn.XLOOKUP(Sheet1!G2971,USDKRW!$A$2:$A$1306,USDKRW!$B$2:$B$1306,,-1)</f>
        <v>1122.05</v>
      </c>
      <c r="I2971">
        <f t="shared" si="139"/>
        <v>62747280.099999994</v>
      </c>
      <c r="J2971">
        <f>_xlfn.XLOOKUP(A2971,upbit!$A:$A,upbit!$B:$B,,-1)</f>
        <v>69697000</v>
      </c>
      <c r="K2971">
        <f t="shared" si="140"/>
        <v>11.075730914430526</v>
      </c>
    </row>
    <row r="2972" spans="1:11" x14ac:dyDescent="0.3">
      <c r="A2972" s="2">
        <v>44320.75</v>
      </c>
      <c r="B2972">
        <v>55746</v>
      </c>
      <c r="C2972">
        <v>56398</v>
      </c>
      <c r="D2972">
        <v>55746</v>
      </c>
      <c r="E2972">
        <v>56086</v>
      </c>
      <c r="F2972">
        <v>2716218.1992000001</v>
      </c>
      <c r="G2972" s="10">
        <f t="shared" si="138"/>
        <v>44320</v>
      </c>
      <c r="H2972">
        <f>_xlfn.XLOOKUP(Sheet1!G2972,USDKRW!$A$2:$A$1306,USDKRW!$B$2:$B$1306,,-1)</f>
        <v>1122.05</v>
      </c>
      <c r="I2972">
        <f t="shared" si="139"/>
        <v>62549799.299999997</v>
      </c>
      <c r="J2972">
        <f>_xlfn.XLOOKUP(A2972,upbit!$A:$A,upbit!$B:$B,,-1)</f>
        <v>69475000</v>
      </c>
      <c r="K2972">
        <f t="shared" si="140"/>
        <v>11.071499473220548</v>
      </c>
    </row>
    <row r="2973" spans="1:11" x14ac:dyDescent="0.3">
      <c r="A2973" s="2">
        <v>44320.791666666657</v>
      </c>
      <c r="B2973">
        <v>56086</v>
      </c>
      <c r="C2973">
        <v>56643</v>
      </c>
      <c r="D2973">
        <v>56085</v>
      </c>
      <c r="E2973">
        <v>56419</v>
      </c>
      <c r="F2973">
        <v>2274146.0698000002</v>
      </c>
      <c r="G2973" s="10">
        <f t="shared" si="138"/>
        <v>44320</v>
      </c>
      <c r="H2973">
        <f>_xlfn.XLOOKUP(Sheet1!G2973,USDKRW!$A$2:$A$1306,USDKRW!$B$2:$B$1306,,-1)</f>
        <v>1122.05</v>
      </c>
      <c r="I2973">
        <f t="shared" si="139"/>
        <v>62931296.299999997</v>
      </c>
      <c r="J2973">
        <f>_xlfn.XLOOKUP(A2973,upbit!$A:$A,upbit!$B:$B,,-1)</f>
        <v>69622000</v>
      </c>
      <c r="K2973">
        <f t="shared" si="140"/>
        <v>10.631758907531053</v>
      </c>
    </row>
    <row r="2974" spans="1:11" x14ac:dyDescent="0.3">
      <c r="A2974" s="2">
        <v>44320.833333333343</v>
      </c>
      <c r="B2974">
        <v>56419</v>
      </c>
      <c r="C2974">
        <v>56439</v>
      </c>
      <c r="D2974">
        <v>55869</v>
      </c>
      <c r="E2974">
        <v>56138</v>
      </c>
      <c r="F2974">
        <v>4631300.9532000003</v>
      </c>
      <c r="G2974" s="10">
        <f t="shared" si="138"/>
        <v>44320</v>
      </c>
      <c r="H2974">
        <f>_xlfn.XLOOKUP(Sheet1!G2974,USDKRW!$A$2:$A$1306,USDKRW!$B$2:$B$1306,,-1)</f>
        <v>1122.05</v>
      </c>
      <c r="I2974">
        <f t="shared" si="139"/>
        <v>63304938.949999996</v>
      </c>
      <c r="J2974">
        <f>_xlfn.XLOOKUP(A2974,upbit!$A:$A,upbit!$B:$B,,-1)</f>
        <v>69621000</v>
      </c>
      <c r="K2974">
        <f t="shared" si="140"/>
        <v>9.977201075872788</v>
      </c>
    </row>
    <row r="2975" spans="1:11" x14ac:dyDescent="0.3">
      <c r="A2975" s="2">
        <v>44320.875</v>
      </c>
      <c r="B2975">
        <v>56138</v>
      </c>
      <c r="C2975">
        <v>56316</v>
      </c>
      <c r="D2975">
        <v>55464</v>
      </c>
      <c r="E2975">
        <v>56023</v>
      </c>
      <c r="F2975">
        <v>5639228.4737</v>
      </c>
      <c r="G2975" s="10">
        <f t="shared" si="138"/>
        <v>44320</v>
      </c>
      <c r="H2975">
        <f>_xlfn.XLOOKUP(Sheet1!G2975,USDKRW!$A$2:$A$1306,USDKRW!$B$2:$B$1306,,-1)</f>
        <v>1122.05</v>
      </c>
      <c r="I2975">
        <f t="shared" si="139"/>
        <v>62989642.899999999</v>
      </c>
      <c r="J2975">
        <f>_xlfn.XLOOKUP(A2975,upbit!$A:$A,upbit!$B:$B,,-1)</f>
        <v>69346000</v>
      </c>
      <c r="K2975">
        <f t="shared" si="140"/>
        <v>10.091114677521063</v>
      </c>
    </row>
    <row r="2976" spans="1:11" x14ac:dyDescent="0.3">
      <c r="A2976" s="2">
        <v>44320.916666666657</v>
      </c>
      <c r="B2976">
        <v>56023</v>
      </c>
      <c r="C2976">
        <v>56116</v>
      </c>
      <c r="D2976">
        <v>55225</v>
      </c>
      <c r="E2976">
        <v>55469</v>
      </c>
      <c r="F2976">
        <v>6641046.7215</v>
      </c>
      <c r="G2976" s="10">
        <f t="shared" si="138"/>
        <v>44320</v>
      </c>
      <c r="H2976">
        <f>_xlfn.XLOOKUP(Sheet1!G2976,USDKRW!$A$2:$A$1306,USDKRW!$B$2:$B$1306,,-1)</f>
        <v>1122.05</v>
      </c>
      <c r="I2976">
        <f t="shared" si="139"/>
        <v>62860607.149999999</v>
      </c>
      <c r="J2976">
        <f>_xlfn.XLOOKUP(A2976,upbit!$A:$A,upbit!$B:$B,,-1)</f>
        <v>69710000</v>
      </c>
      <c r="K2976">
        <f t="shared" si="140"/>
        <v>10.896160823989121</v>
      </c>
    </row>
    <row r="2977" spans="1:11" x14ac:dyDescent="0.3">
      <c r="A2977" s="2">
        <v>44320.958333333343</v>
      </c>
      <c r="B2977">
        <v>55469</v>
      </c>
      <c r="C2977">
        <v>55551</v>
      </c>
      <c r="D2977">
        <v>54469</v>
      </c>
      <c r="E2977">
        <v>54834</v>
      </c>
      <c r="F2977">
        <v>11378247.121200001</v>
      </c>
      <c r="G2977" s="10">
        <f t="shared" si="138"/>
        <v>44320</v>
      </c>
      <c r="H2977">
        <f>_xlfn.XLOOKUP(Sheet1!G2977,USDKRW!$A$2:$A$1306,USDKRW!$B$2:$B$1306,,-1)</f>
        <v>1122.05</v>
      </c>
      <c r="I2977">
        <f t="shared" si="139"/>
        <v>62238991.449999996</v>
      </c>
      <c r="J2977">
        <f>_xlfn.XLOOKUP(A2977,upbit!$A:$A,upbit!$B:$B,,-1)</f>
        <v>69071000</v>
      </c>
      <c r="K2977">
        <f t="shared" si="140"/>
        <v>10.977055364864864</v>
      </c>
    </row>
    <row r="2978" spans="1:11" x14ac:dyDescent="0.3">
      <c r="A2978" s="2">
        <v>44321</v>
      </c>
      <c r="B2978">
        <v>54834</v>
      </c>
      <c r="C2978">
        <v>54956</v>
      </c>
      <c r="D2978">
        <v>53567</v>
      </c>
      <c r="E2978">
        <v>53829</v>
      </c>
      <c r="F2978">
        <v>8975460.6094000004</v>
      </c>
      <c r="G2978" s="10">
        <f t="shared" si="138"/>
        <v>44321</v>
      </c>
      <c r="H2978">
        <f>_xlfn.XLOOKUP(Sheet1!G2978,USDKRW!$A$2:$A$1306,USDKRW!$B$2:$B$1306,,-1)</f>
        <v>1125.82</v>
      </c>
      <c r="I2978">
        <f t="shared" si="139"/>
        <v>61733213.879999995</v>
      </c>
      <c r="J2978">
        <f>_xlfn.XLOOKUP(A2978,upbit!$A:$A,upbit!$B:$B,,-1)</f>
        <v>69000000</v>
      </c>
      <c r="K2978">
        <f t="shared" si="140"/>
        <v>11.771274591544078</v>
      </c>
    </row>
    <row r="2979" spans="1:11" x14ac:dyDescent="0.3">
      <c r="A2979" s="2">
        <v>44321.041666666657</v>
      </c>
      <c r="B2979">
        <v>53829</v>
      </c>
      <c r="C2979">
        <v>54315</v>
      </c>
      <c r="D2979">
        <v>53215</v>
      </c>
      <c r="E2979">
        <v>53846</v>
      </c>
      <c r="F2979">
        <v>9955325.1941</v>
      </c>
      <c r="G2979" s="10">
        <f t="shared" si="138"/>
        <v>44321</v>
      </c>
      <c r="H2979">
        <f>_xlfn.XLOOKUP(Sheet1!G2979,USDKRW!$A$2:$A$1306,USDKRW!$B$2:$B$1306,,-1)</f>
        <v>1125.82</v>
      </c>
      <c r="I2979">
        <f t="shared" si="139"/>
        <v>60601764.779999994</v>
      </c>
      <c r="J2979">
        <f>_xlfn.XLOOKUP(A2979,upbit!$A:$A,upbit!$B:$B,,-1)</f>
        <v>68074000</v>
      </c>
      <c r="K2979">
        <f t="shared" si="140"/>
        <v>12.330062081733328</v>
      </c>
    </row>
    <row r="2980" spans="1:11" x14ac:dyDescent="0.3">
      <c r="A2980" s="2">
        <v>44321.083333333343</v>
      </c>
      <c r="B2980">
        <v>53846</v>
      </c>
      <c r="C2980">
        <v>54299</v>
      </c>
      <c r="D2980">
        <v>53731</v>
      </c>
      <c r="E2980">
        <v>54167</v>
      </c>
      <c r="F2980">
        <v>3118208.7725999998</v>
      </c>
      <c r="G2980" s="10">
        <f t="shared" si="138"/>
        <v>44321</v>
      </c>
      <c r="H2980">
        <f>_xlfn.XLOOKUP(Sheet1!G2980,USDKRW!$A$2:$A$1306,USDKRW!$B$2:$B$1306,,-1)</f>
        <v>1125.82</v>
      </c>
      <c r="I2980">
        <f t="shared" si="139"/>
        <v>60620903.719999999</v>
      </c>
      <c r="J2980">
        <f>_xlfn.XLOOKUP(A2980,upbit!$A:$A,upbit!$B:$B,,-1)</f>
        <v>67309000</v>
      </c>
      <c r="K2980">
        <f t="shared" si="140"/>
        <v>11.032656838788558</v>
      </c>
    </row>
    <row r="2981" spans="1:11" x14ac:dyDescent="0.3">
      <c r="A2981" s="2">
        <v>44321.125</v>
      </c>
      <c r="B2981">
        <v>54167</v>
      </c>
      <c r="C2981">
        <v>54764</v>
      </c>
      <c r="D2981">
        <v>54003</v>
      </c>
      <c r="E2981">
        <v>54543</v>
      </c>
      <c r="F2981">
        <v>5778990.1440000003</v>
      </c>
      <c r="G2981" s="10">
        <f t="shared" si="138"/>
        <v>44321</v>
      </c>
      <c r="H2981">
        <f>_xlfn.XLOOKUP(Sheet1!G2981,USDKRW!$A$2:$A$1306,USDKRW!$B$2:$B$1306,,-1)</f>
        <v>1125.82</v>
      </c>
      <c r="I2981">
        <f t="shared" si="139"/>
        <v>60982291.939999998</v>
      </c>
      <c r="J2981">
        <f>_xlfn.XLOOKUP(A2981,upbit!$A:$A,upbit!$B:$B,,-1)</f>
        <v>67415000</v>
      </c>
      <c r="K2981">
        <f t="shared" si="140"/>
        <v>10.548485232941207</v>
      </c>
    </row>
    <row r="2982" spans="1:11" x14ac:dyDescent="0.3">
      <c r="A2982" s="2">
        <v>44321.166666666657</v>
      </c>
      <c r="B2982">
        <v>54543</v>
      </c>
      <c r="C2982">
        <v>54577</v>
      </c>
      <c r="D2982">
        <v>54235</v>
      </c>
      <c r="E2982">
        <v>54548</v>
      </c>
      <c r="F2982">
        <v>3142433.5891999998</v>
      </c>
      <c r="G2982" s="10">
        <f t="shared" si="138"/>
        <v>44321</v>
      </c>
      <c r="H2982">
        <f>_xlfn.XLOOKUP(Sheet1!G2982,USDKRW!$A$2:$A$1306,USDKRW!$B$2:$B$1306,,-1)</f>
        <v>1125.82</v>
      </c>
      <c r="I2982">
        <f t="shared" si="139"/>
        <v>61405600.259999998</v>
      </c>
      <c r="J2982">
        <f>_xlfn.XLOOKUP(A2982,upbit!$A:$A,upbit!$B:$B,,-1)</f>
        <v>68030000</v>
      </c>
      <c r="K2982">
        <f t="shared" si="140"/>
        <v>10.787940695883357</v>
      </c>
    </row>
    <row r="2983" spans="1:11" x14ac:dyDescent="0.3">
      <c r="A2983" s="2">
        <v>44321.208333333343</v>
      </c>
      <c r="B2983">
        <v>54548</v>
      </c>
      <c r="C2983">
        <v>54819</v>
      </c>
      <c r="D2983">
        <v>53917</v>
      </c>
      <c r="E2983">
        <v>54715</v>
      </c>
      <c r="F2983">
        <v>2545591.5729999999</v>
      </c>
      <c r="G2983" s="10">
        <f t="shared" si="138"/>
        <v>44321</v>
      </c>
      <c r="H2983">
        <f>_xlfn.XLOOKUP(Sheet1!G2983,USDKRW!$A$2:$A$1306,USDKRW!$B$2:$B$1306,,-1)</f>
        <v>1125.82</v>
      </c>
      <c r="I2983">
        <f t="shared" si="139"/>
        <v>61411229.359999999</v>
      </c>
      <c r="J2983">
        <f>_xlfn.XLOOKUP(A2983,upbit!$A:$A,upbit!$B:$B,,-1)</f>
        <v>67361000</v>
      </c>
      <c r="K2983">
        <f t="shared" si="140"/>
        <v>9.6884082960165596</v>
      </c>
    </row>
    <row r="2984" spans="1:11" x14ac:dyDescent="0.3">
      <c r="A2984" s="2">
        <v>44321.25</v>
      </c>
      <c r="B2984">
        <v>54715</v>
      </c>
      <c r="C2984">
        <v>54803</v>
      </c>
      <c r="D2984">
        <v>54208</v>
      </c>
      <c r="E2984">
        <v>54357</v>
      </c>
      <c r="F2984">
        <v>1601311.3467999999</v>
      </c>
      <c r="G2984" s="10">
        <f t="shared" si="138"/>
        <v>44321</v>
      </c>
      <c r="H2984">
        <f>_xlfn.XLOOKUP(Sheet1!G2984,USDKRW!$A$2:$A$1306,USDKRW!$B$2:$B$1306,,-1)</f>
        <v>1125.82</v>
      </c>
      <c r="I2984">
        <f t="shared" si="139"/>
        <v>61599241.299999997</v>
      </c>
      <c r="J2984">
        <f>_xlfn.XLOOKUP(A2984,upbit!$A:$A,upbit!$B:$B,,-1)</f>
        <v>68315000</v>
      </c>
      <c r="K2984">
        <f t="shared" si="140"/>
        <v>10.902339961125463</v>
      </c>
    </row>
    <row r="2985" spans="1:11" x14ac:dyDescent="0.3">
      <c r="A2985" s="2">
        <v>44321.291666666657</v>
      </c>
      <c r="B2985">
        <v>54357</v>
      </c>
      <c r="C2985">
        <v>54424</v>
      </c>
      <c r="D2985">
        <v>53556</v>
      </c>
      <c r="E2985">
        <v>54075</v>
      </c>
      <c r="F2985">
        <v>5661012.3914000001</v>
      </c>
      <c r="G2985" s="10">
        <f t="shared" si="138"/>
        <v>44321</v>
      </c>
      <c r="H2985">
        <f>_xlfn.XLOOKUP(Sheet1!G2985,USDKRW!$A$2:$A$1306,USDKRW!$B$2:$B$1306,,-1)</f>
        <v>1125.82</v>
      </c>
      <c r="I2985">
        <f t="shared" si="139"/>
        <v>61196197.739999995</v>
      </c>
      <c r="J2985">
        <f>_xlfn.XLOOKUP(A2985,upbit!$A:$A,upbit!$B:$B,,-1)</f>
        <v>68121000</v>
      </c>
      <c r="K2985">
        <f t="shared" si="140"/>
        <v>11.315739401687885</v>
      </c>
    </row>
    <row r="2986" spans="1:11" x14ac:dyDescent="0.3">
      <c r="A2986" s="2">
        <v>44321.333333333343</v>
      </c>
      <c r="B2986">
        <v>54076</v>
      </c>
      <c r="C2986">
        <v>54220</v>
      </c>
      <c r="D2986">
        <v>53101</v>
      </c>
      <c r="E2986">
        <v>53202</v>
      </c>
      <c r="F2986">
        <v>6103260.0444</v>
      </c>
      <c r="G2986" s="10">
        <f t="shared" si="138"/>
        <v>44321</v>
      </c>
      <c r="H2986">
        <f>_xlfn.XLOOKUP(Sheet1!G2986,USDKRW!$A$2:$A$1306,USDKRW!$B$2:$B$1306,,-1)</f>
        <v>1125.82</v>
      </c>
      <c r="I2986">
        <f t="shared" si="139"/>
        <v>60879842.319999993</v>
      </c>
      <c r="J2986">
        <f>_xlfn.XLOOKUP(A2986,upbit!$A:$A,upbit!$B:$B,,-1)</f>
        <v>67873000</v>
      </c>
      <c r="K2986">
        <f t="shared" si="140"/>
        <v>11.486819632748357</v>
      </c>
    </row>
    <row r="2987" spans="1:11" x14ac:dyDescent="0.3">
      <c r="A2987" s="2">
        <v>44321.375</v>
      </c>
      <c r="B2987">
        <v>53202</v>
      </c>
      <c r="C2987">
        <v>54877</v>
      </c>
      <c r="D2987">
        <v>52925</v>
      </c>
      <c r="E2987">
        <v>54571</v>
      </c>
      <c r="F2987">
        <v>5854376.426</v>
      </c>
      <c r="G2987" s="10">
        <f t="shared" si="138"/>
        <v>44321</v>
      </c>
      <c r="H2987">
        <f>_xlfn.XLOOKUP(Sheet1!G2987,USDKRW!$A$2:$A$1306,USDKRW!$B$2:$B$1306,,-1)</f>
        <v>1125.82</v>
      </c>
      <c r="I2987">
        <f t="shared" si="139"/>
        <v>59895875.639999993</v>
      </c>
      <c r="J2987">
        <f>_xlfn.XLOOKUP(A2987,upbit!$A:$A,upbit!$B:$B,,-1)</f>
        <v>66828000</v>
      </c>
      <c r="K2987">
        <f t="shared" si="140"/>
        <v>11.573625539202492</v>
      </c>
    </row>
    <row r="2988" spans="1:11" x14ac:dyDescent="0.3">
      <c r="A2988" s="2">
        <v>44321.416666666657</v>
      </c>
      <c r="B2988">
        <v>54578</v>
      </c>
      <c r="C2988">
        <v>55100</v>
      </c>
      <c r="D2988">
        <v>54578</v>
      </c>
      <c r="E2988">
        <v>54764</v>
      </c>
      <c r="F2988">
        <v>3090997.4262999999</v>
      </c>
      <c r="G2988" s="10">
        <f t="shared" si="138"/>
        <v>44321</v>
      </c>
      <c r="H2988">
        <f>_xlfn.XLOOKUP(Sheet1!G2988,USDKRW!$A$2:$A$1306,USDKRW!$B$2:$B$1306,,-1)</f>
        <v>1125.82</v>
      </c>
      <c r="I2988">
        <f t="shared" si="139"/>
        <v>61445003.959999993</v>
      </c>
      <c r="J2988">
        <f>_xlfn.XLOOKUP(A2988,upbit!$A:$A,upbit!$B:$B,,-1)</f>
        <v>68215000</v>
      </c>
      <c r="K2988">
        <f t="shared" si="140"/>
        <v>11.017976407662378</v>
      </c>
    </row>
    <row r="2989" spans="1:11" x14ac:dyDescent="0.3">
      <c r="A2989" s="2">
        <v>44321.458333333343</v>
      </c>
      <c r="B2989">
        <v>54772</v>
      </c>
      <c r="C2989">
        <v>55422</v>
      </c>
      <c r="D2989">
        <v>54673</v>
      </c>
      <c r="E2989">
        <v>55062</v>
      </c>
      <c r="F2989">
        <v>4364273.2026000004</v>
      </c>
      <c r="G2989" s="10">
        <f t="shared" si="138"/>
        <v>44321</v>
      </c>
      <c r="H2989">
        <f>_xlfn.XLOOKUP(Sheet1!G2989,USDKRW!$A$2:$A$1306,USDKRW!$B$2:$B$1306,,-1)</f>
        <v>1125.82</v>
      </c>
      <c r="I2989">
        <f t="shared" si="139"/>
        <v>61663413.039999999</v>
      </c>
      <c r="J2989">
        <f>_xlfn.XLOOKUP(A2989,upbit!$A:$A,upbit!$B:$B,,-1)</f>
        <v>69158000</v>
      </c>
      <c r="K2989">
        <f t="shared" si="140"/>
        <v>12.154025524241408</v>
      </c>
    </row>
    <row r="2990" spans="1:11" x14ac:dyDescent="0.3">
      <c r="A2990" s="2">
        <v>44321.5</v>
      </c>
      <c r="B2990">
        <v>55062</v>
      </c>
      <c r="C2990">
        <v>55235</v>
      </c>
      <c r="D2990">
        <v>54724</v>
      </c>
      <c r="E2990">
        <v>54805</v>
      </c>
      <c r="F2990">
        <v>4064175.3462999999</v>
      </c>
      <c r="G2990" s="10">
        <f t="shared" si="138"/>
        <v>44321</v>
      </c>
      <c r="H2990">
        <f>_xlfn.XLOOKUP(Sheet1!G2990,USDKRW!$A$2:$A$1306,USDKRW!$B$2:$B$1306,,-1)</f>
        <v>1125.82</v>
      </c>
      <c r="I2990">
        <f t="shared" si="139"/>
        <v>61989900.839999996</v>
      </c>
      <c r="J2990">
        <f>_xlfn.XLOOKUP(A2990,upbit!$A:$A,upbit!$B:$B,,-1)</f>
        <v>69159000</v>
      </c>
      <c r="K2990">
        <f t="shared" si="140"/>
        <v>11.564946971771928</v>
      </c>
    </row>
    <row r="2991" spans="1:11" x14ac:dyDescent="0.3">
      <c r="A2991" s="2">
        <v>44321.541666666657</v>
      </c>
      <c r="B2991">
        <v>54805</v>
      </c>
      <c r="C2991">
        <v>55285</v>
      </c>
      <c r="D2991">
        <v>54452</v>
      </c>
      <c r="E2991">
        <v>54557</v>
      </c>
      <c r="F2991">
        <v>6522388.892</v>
      </c>
      <c r="G2991" s="10">
        <f t="shared" si="138"/>
        <v>44321</v>
      </c>
      <c r="H2991">
        <f>_xlfn.XLOOKUP(Sheet1!G2991,USDKRW!$A$2:$A$1306,USDKRW!$B$2:$B$1306,,-1)</f>
        <v>1125.82</v>
      </c>
      <c r="I2991">
        <f t="shared" si="139"/>
        <v>61700565.099999994</v>
      </c>
      <c r="J2991">
        <f>_xlfn.XLOOKUP(A2991,upbit!$A:$A,upbit!$B:$B,,-1)</f>
        <v>69023000</v>
      </c>
      <c r="K2991">
        <f t="shared" si="140"/>
        <v>11.86769503347711</v>
      </c>
    </row>
    <row r="2992" spans="1:11" x14ac:dyDescent="0.3">
      <c r="A2992" s="2">
        <v>44321.583333333343</v>
      </c>
      <c r="B2992">
        <v>54557</v>
      </c>
      <c r="C2992">
        <v>54916</v>
      </c>
      <c r="D2992">
        <v>54293</v>
      </c>
      <c r="E2992">
        <v>54707</v>
      </c>
      <c r="F2992">
        <v>5566031.1023000004</v>
      </c>
      <c r="G2992" s="10">
        <f t="shared" si="138"/>
        <v>44321</v>
      </c>
      <c r="H2992">
        <f>_xlfn.XLOOKUP(Sheet1!G2992,USDKRW!$A$2:$A$1306,USDKRW!$B$2:$B$1306,,-1)</f>
        <v>1125.82</v>
      </c>
      <c r="I2992">
        <f t="shared" si="139"/>
        <v>61421361.739999995</v>
      </c>
      <c r="J2992">
        <f>_xlfn.XLOOKUP(A2992,upbit!$A:$A,upbit!$B:$B,,-1)</f>
        <v>69269000</v>
      </c>
      <c r="K2992">
        <f t="shared" si="140"/>
        <v>12.776724640556637</v>
      </c>
    </row>
    <row r="2993" spans="1:11" x14ac:dyDescent="0.3">
      <c r="A2993" s="2">
        <v>44321.625</v>
      </c>
      <c r="B2993">
        <v>54707</v>
      </c>
      <c r="C2993">
        <v>54737</v>
      </c>
      <c r="D2993">
        <v>53940</v>
      </c>
      <c r="E2993">
        <v>54434</v>
      </c>
      <c r="F2993">
        <v>5679374.8585000001</v>
      </c>
      <c r="G2993" s="10">
        <f t="shared" si="138"/>
        <v>44321</v>
      </c>
      <c r="H2993">
        <f>_xlfn.XLOOKUP(Sheet1!G2993,USDKRW!$A$2:$A$1306,USDKRW!$B$2:$B$1306,,-1)</f>
        <v>1125.82</v>
      </c>
      <c r="I2993">
        <f t="shared" si="139"/>
        <v>61590234.739999995</v>
      </c>
      <c r="J2993">
        <f>_xlfn.XLOOKUP(A2993,upbit!$A:$A,upbit!$B:$B,,-1)</f>
        <v>68762000</v>
      </c>
      <c r="K2993">
        <f t="shared" si="140"/>
        <v>11.644322010259</v>
      </c>
    </row>
    <row r="2994" spans="1:11" x14ac:dyDescent="0.3">
      <c r="A2994" s="2">
        <v>44321.666666666657</v>
      </c>
      <c r="B2994">
        <v>54434</v>
      </c>
      <c r="C2994">
        <v>55029</v>
      </c>
      <c r="D2994">
        <v>54316</v>
      </c>
      <c r="E2994">
        <v>54849</v>
      </c>
      <c r="F2994">
        <v>3334104.5935999998</v>
      </c>
      <c r="G2994" s="10">
        <f t="shared" si="138"/>
        <v>44321</v>
      </c>
      <c r="H2994">
        <f>_xlfn.XLOOKUP(Sheet1!G2994,USDKRW!$A$2:$A$1306,USDKRW!$B$2:$B$1306,,-1)</f>
        <v>1125.82</v>
      </c>
      <c r="I2994">
        <f t="shared" si="139"/>
        <v>61282885.879999995</v>
      </c>
      <c r="J2994">
        <f>_xlfn.XLOOKUP(A2994,upbit!$A:$A,upbit!$B:$B,,-1)</f>
        <v>68464000</v>
      </c>
      <c r="K2994">
        <f t="shared" si="140"/>
        <v>11.717976425035825</v>
      </c>
    </row>
    <row r="2995" spans="1:11" x14ac:dyDescent="0.3">
      <c r="A2995" s="2">
        <v>44321.708333333343</v>
      </c>
      <c r="B2995">
        <v>54849</v>
      </c>
      <c r="C2995">
        <v>55554</v>
      </c>
      <c r="D2995">
        <v>54710</v>
      </c>
      <c r="E2995">
        <v>55425</v>
      </c>
      <c r="F2995">
        <v>4978002.4922000002</v>
      </c>
      <c r="G2995" s="10">
        <f t="shared" si="138"/>
        <v>44321</v>
      </c>
      <c r="H2995">
        <f>_xlfn.XLOOKUP(Sheet1!G2995,USDKRW!$A$2:$A$1306,USDKRW!$B$2:$B$1306,,-1)</f>
        <v>1125.82</v>
      </c>
      <c r="I2995">
        <f t="shared" si="139"/>
        <v>61750101.18</v>
      </c>
      <c r="J2995">
        <f>_xlfn.XLOOKUP(A2995,upbit!$A:$A,upbit!$B:$B,,-1)</f>
        <v>68734000</v>
      </c>
      <c r="K2995">
        <f t="shared" si="140"/>
        <v>11.309939071422903</v>
      </c>
    </row>
    <row r="2996" spans="1:11" x14ac:dyDescent="0.3">
      <c r="A2996" s="2">
        <v>44321.75</v>
      </c>
      <c r="B2996">
        <v>55425</v>
      </c>
      <c r="C2996">
        <v>55485</v>
      </c>
      <c r="D2996">
        <v>55079</v>
      </c>
      <c r="E2996">
        <v>55364</v>
      </c>
      <c r="F2996">
        <v>4081097.5512999999</v>
      </c>
      <c r="G2996" s="10">
        <f t="shared" si="138"/>
        <v>44321</v>
      </c>
      <c r="H2996">
        <f>_xlfn.XLOOKUP(Sheet1!G2996,USDKRW!$A$2:$A$1306,USDKRW!$B$2:$B$1306,,-1)</f>
        <v>1125.82</v>
      </c>
      <c r="I2996">
        <f t="shared" si="139"/>
        <v>62398573.5</v>
      </c>
      <c r="J2996">
        <f>_xlfn.XLOOKUP(A2996,upbit!$A:$A,upbit!$B:$B,,-1)</f>
        <v>68357000</v>
      </c>
      <c r="K2996">
        <f t="shared" si="140"/>
        <v>9.5489787118290472</v>
      </c>
    </row>
    <row r="2997" spans="1:11" x14ac:dyDescent="0.3">
      <c r="A2997" s="2">
        <v>44321.791666666657</v>
      </c>
      <c r="B2997">
        <v>55364</v>
      </c>
      <c r="C2997">
        <v>55830</v>
      </c>
      <c r="D2997">
        <v>55071</v>
      </c>
      <c r="E2997">
        <v>55639</v>
      </c>
      <c r="F2997">
        <v>10482363.9375</v>
      </c>
      <c r="G2997" s="10">
        <f t="shared" si="138"/>
        <v>44321</v>
      </c>
      <c r="H2997">
        <f>_xlfn.XLOOKUP(Sheet1!G2997,USDKRW!$A$2:$A$1306,USDKRW!$B$2:$B$1306,,-1)</f>
        <v>1125.82</v>
      </c>
      <c r="I2997">
        <f t="shared" si="139"/>
        <v>62329898.479999997</v>
      </c>
      <c r="J2997">
        <f>_xlfn.XLOOKUP(A2997,upbit!$A:$A,upbit!$B:$B,,-1)</f>
        <v>68078000</v>
      </c>
      <c r="K2997">
        <f t="shared" si="140"/>
        <v>9.2220614186375052</v>
      </c>
    </row>
    <row r="2998" spans="1:11" x14ac:dyDescent="0.3">
      <c r="A2998" s="2">
        <v>44321.833333333343</v>
      </c>
      <c r="B2998">
        <v>55639</v>
      </c>
      <c r="C2998">
        <v>55669</v>
      </c>
      <c r="D2998">
        <v>55010</v>
      </c>
      <c r="E2998">
        <v>55118</v>
      </c>
      <c r="F2998">
        <v>3860632.0570999999</v>
      </c>
      <c r="G2998" s="10">
        <f t="shared" si="138"/>
        <v>44321</v>
      </c>
      <c r="H2998">
        <f>_xlfn.XLOOKUP(Sheet1!G2998,USDKRW!$A$2:$A$1306,USDKRW!$B$2:$B$1306,,-1)</f>
        <v>1125.82</v>
      </c>
      <c r="I2998">
        <f t="shared" si="139"/>
        <v>62639498.979999997</v>
      </c>
      <c r="J2998">
        <f>_xlfn.XLOOKUP(A2998,upbit!$A:$A,upbit!$B:$B,,-1)</f>
        <v>68264000</v>
      </c>
      <c r="K2998">
        <f t="shared" si="140"/>
        <v>8.9791602927664407</v>
      </c>
    </row>
    <row r="2999" spans="1:11" x14ac:dyDescent="0.3">
      <c r="A2999" s="2">
        <v>44321.875</v>
      </c>
      <c r="B2999">
        <v>55118</v>
      </c>
      <c r="C2999">
        <v>55775</v>
      </c>
      <c r="D2999">
        <v>55046</v>
      </c>
      <c r="E2999">
        <v>55574</v>
      </c>
      <c r="F2999">
        <v>7586103.9356000004</v>
      </c>
      <c r="G2999" s="10">
        <f t="shared" si="138"/>
        <v>44321</v>
      </c>
      <c r="H2999">
        <f>_xlfn.XLOOKUP(Sheet1!G2999,USDKRW!$A$2:$A$1306,USDKRW!$B$2:$B$1306,,-1)</f>
        <v>1125.82</v>
      </c>
      <c r="I2999">
        <f t="shared" si="139"/>
        <v>62052946.759999998</v>
      </c>
      <c r="J2999">
        <f>_xlfn.XLOOKUP(A2999,upbit!$A:$A,upbit!$B:$B,,-1)</f>
        <v>67333000</v>
      </c>
      <c r="K2999">
        <f t="shared" si="140"/>
        <v>8.5089484314443187</v>
      </c>
    </row>
    <row r="3000" spans="1:11" x14ac:dyDescent="0.3">
      <c r="A3000" s="2">
        <v>44321.916666666657</v>
      </c>
      <c r="B3000">
        <v>55574</v>
      </c>
      <c r="C3000">
        <v>56273</v>
      </c>
      <c r="D3000">
        <v>55550</v>
      </c>
      <c r="E3000">
        <v>56249</v>
      </c>
      <c r="F3000">
        <v>7521221.04</v>
      </c>
      <c r="G3000" s="10">
        <f t="shared" si="138"/>
        <v>44321</v>
      </c>
      <c r="H3000">
        <f>_xlfn.XLOOKUP(Sheet1!G3000,USDKRW!$A$2:$A$1306,USDKRW!$B$2:$B$1306,,-1)</f>
        <v>1125.82</v>
      </c>
      <c r="I3000">
        <f t="shared" si="139"/>
        <v>62566320.68</v>
      </c>
      <c r="J3000">
        <f>_xlfn.XLOOKUP(A3000,upbit!$A:$A,upbit!$B:$B,,-1)</f>
        <v>67487000</v>
      </c>
      <c r="K3000">
        <f t="shared" si="140"/>
        <v>7.8647413920456932</v>
      </c>
    </row>
    <row r="3001" spans="1:11" x14ac:dyDescent="0.3">
      <c r="A3001" s="2">
        <v>44321.958333333343</v>
      </c>
      <c r="B3001">
        <v>56249</v>
      </c>
      <c r="C3001">
        <v>57035</v>
      </c>
      <c r="D3001">
        <v>55691</v>
      </c>
      <c r="E3001">
        <v>56976</v>
      </c>
      <c r="F3001">
        <v>17540700.502300002</v>
      </c>
      <c r="G3001" s="10">
        <f t="shared" si="138"/>
        <v>44321</v>
      </c>
      <c r="H3001">
        <f>_xlfn.XLOOKUP(Sheet1!G3001,USDKRW!$A$2:$A$1306,USDKRW!$B$2:$B$1306,,-1)</f>
        <v>1125.82</v>
      </c>
      <c r="I3001">
        <f t="shared" si="139"/>
        <v>63326249.18</v>
      </c>
      <c r="J3001">
        <f>_xlfn.XLOOKUP(A3001,upbit!$A:$A,upbit!$B:$B,,-1)</f>
        <v>68248000</v>
      </c>
      <c r="K3001">
        <f t="shared" si="140"/>
        <v>7.772054848867338</v>
      </c>
    </row>
    <row r="3002" spans="1:11" x14ac:dyDescent="0.3">
      <c r="A3002" s="2">
        <v>44322</v>
      </c>
      <c r="B3002">
        <v>56976</v>
      </c>
      <c r="C3002">
        <v>57716</v>
      </c>
      <c r="D3002">
        <v>56937</v>
      </c>
      <c r="E3002">
        <v>57630</v>
      </c>
      <c r="F3002">
        <v>15616861.414899999</v>
      </c>
      <c r="G3002" s="10">
        <f t="shared" si="138"/>
        <v>44322</v>
      </c>
      <c r="H3002">
        <f>_xlfn.XLOOKUP(Sheet1!G3002,USDKRW!$A$2:$A$1306,USDKRW!$B$2:$B$1306,,-1)</f>
        <v>1121.94</v>
      </c>
      <c r="I3002">
        <f t="shared" si="139"/>
        <v>63923653.440000005</v>
      </c>
      <c r="J3002">
        <f>_xlfn.XLOOKUP(A3002,upbit!$A:$A,upbit!$B:$B,,-1)</f>
        <v>68946000</v>
      </c>
      <c r="K3002">
        <f t="shared" si="140"/>
        <v>7.8567889814277647</v>
      </c>
    </row>
    <row r="3003" spans="1:11" x14ac:dyDescent="0.3">
      <c r="A3003" s="2">
        <v>44322.041666666657</v>
      </c>
      <c r="B3003">
        <v>57630</v>
      </c>
      <c r="C3003">
        <v>57977</v>
      </c>
      <c r="D3003">
        <v>57279</v>
      </c>
      <c r="E3003">
        <v>57413</v>
      </c>
      <c r="F3003">
        <v>16318460.2665</v>
      </c>
      <c r="G3003" s="10">
        <f t="shared" si="138"/>
        <v>44322</v>
      </c>
      <c r="H3003">
        <f>_xlfn.XLOOKUP(Sheet1!G3003,USDKRW!$A$2:$A$1306,USDKRW!$B$2:$B$1306,,-1)</f>
        <v>1121.94</v>
      </c>
      <c r="I3003">
        <f t="shared" si="139"/>
        <v>64657402.200000003</v>
      </c>
      <c r="J3003">
        <f>_xlfn.XLOOKUP(A3003,upbit!$A:$A,upbit!$B:$B,,-1)</f>
        <v>69936000</v>
      </c>
      <c r="K3003">
        <f t="shared" si="140"/>
        <v>8.1639497109272874</v>
      </c>
    </row>
    <row r="3004" spans="1:11" x14ac:dyDescent="0.3">
      <c r="A3004" s="2">
        <v>44322.083333333343</v>
      </c>
      <c r="B3004">
        <v>57413</v>
      </c>
      <c r="C3004">
        <v>57696</v>
      </c>
      <c r="D3004">
        <v>57258</v>
      </c>
      <c r="E3004">
        <v>57295</v>
      </c>
      <c r="F3004">
        <v>5806481.1884000003</v>
      </c>
      <c r="G3004" s="10">
        <f t="shared" si="138"/>
        <v>44322</v>
      </c>
      <c r="H3004">
        <f>_xlfn.XLOOKUP(Sheet1!G3004,USDKRW!$A$2:$A$1306,USDKRW!$B$2:$B$1306,,-1)</f>
        <v>1121.94</v>
      </c>
      <c r="I3004">
        <f t="shared" si="139"/>
        <v>64413941.220000006</v>
      </c>
      <c r="J3004">
        <f>_xlfn.XLOOKUP(A3004,upbit!$A:$A,upbit!$B:$B,,-1)</f>
        <v>69056000</v>
      </c>
      <c r="K3004">
        <f t="shared" si="140"/>
        <v>7.2066057317397458</v>
      </c>
    </row>
    <row r="3005" spans="1:11" x14ac:dyDescent="0.3">
      <c r="A3005" s="2">
        <v>44322.125</v>
      </c>
      <c r="B3005">
        <v>57295</v>
      </c>
      <c r="C3005">
        <v>57517</v>
      </c>
      <c r="D3005">
        <v>57088</v>
      </c>
      <c r="E3005">
        <v>57295</v>
      </c>
      <c r="F3005">
        <v>5505597.5025000004</v>
      </c>
      <c r="G3005" s="10">
        <f t="shared" si="138"/>
        <v>44322</v>
      </c>
      <c r="H3005">
        <f>_xlfn.XLOOKUP(Sheet1!G3005,USDKRW!$A$2:$A$1306,USDKRW!$B$2:$B$1306,,-1)</f>
        <v>1121.94</v>
      </c>
      <c r="I3005">
        <f t="shared" si="139"/>
        <v>64281552.300000004</v>
      </c>
      <c r="J3005">
        <f>_xlfn.XLOOKUP(A3005,upbit!$A:$A,upbit!$B:$B,,-1)</f>
        <v>68560000</v>
      </c>
      <c r="K3005">
        <f t="shared" si="140"/>
        <v>6.655793998303916</v>
      </c>
    </row>
    <row r="3006" spans="1:11" x14ac:dyDescent="0.3">
      <c r="A3006" s="2">
        <v>44322.166666666657</v>
      </c>
      <c r="B3006">
        <v>57295</v>
      </c>
      <c r="C3006">
        <v>57510</v>
      </c>
      <c r="D3006">
        <v>57052</v>
      </c>
      <c r="E3006">
        <v>57126</v>
      </c>
      <c r="F3006">
        <v>4198144.4123</v>
      </c>
      <c r="G3006" s="10">
        <f t="shared" si="138"/>
        <v>44322</v>
      </c>
      <c r="H3006">
        <f>_xlfn.XLOOKUP(Sheet1!G3006,USDKRW!$A$2:$A$1306,USDKRW!$B$2:$B$1306,,-1)</f>
        <v>1121.94</v>
      </c>
      <c r="I3006">
        <f t="shared" si="139"/>
        <v>64281552.300000004</v>
      </c>
      <c r="J3006">
        <f>_xlfn.XLOOKUP(A3006,upbit!$A:$A,upbit!$B:$B,,-1)</f>
        <v>68246000</v>
      </c>
      <c r="K3006">
        <f t="shared" si="140"/>
        <v>6.1673179289417845</v>
      </c>
    </row>
    <row r="3007" spans="1:11" x14ac:dyDescent="0.3">
      <c r="A3007" s="2">
        <v>44322.208333333343</v>
      </c>
      <c r="B3007">
        <v>57126</v>
      </c>
      <c r="C3007">
        <v>57226</v>
      </c>
      <c r="D3007">
        <v>56597</v>
      </c>
      <c r="E3007">
        <v>56853</v>
      </c>
      <c r="F3007">
        <v>9183103.8058000002</v>
      </c>
      <c r="G3007" s="10">
        <f t="shared" si="138"/>
        <v>44322</v>
      </c>
      <c r="H3007">
        <f>_xlfn.XLOOKUP(Sheet1!G3007,USDKRW!$A$2:$A$1306,USDKRW!$B$2:$B$1306,,-1)</f>
        <v>1121.94</v>
      </c>
      <c r="I3007">
        <f t="shared" si="139"/>
        <v>64091944.440000005</v>
      </c>
      <c r="J3007">
        <f>_xlfn.XLOOKUP(A3007,upbit!$A:$A,upbit!$B:$B,,-1)</f>
        <v>68058000</v>
      </c>
      <c r="K3007">
        <f t="shared" si="140"/>
        <v>6.1880718312624206</v>
      </c>
    </row>
    <row r="3008" spans="1:11" x14ac:dyDescent="0.3">
      <c r="A3008" s="2">
        <v>44322.25</v>
      </c>
      <c r="B3008">
        <v>56853</v>
      </c>
      <c r="C3008">
        <v>56961</v>
      </c>
      <c r="D3008">
        <v>56699</v>
      </c>
      <c r="E3008">
        <v>56786</v>
      </c>
      <c r="F3008">
        <v>1563101.5918000001</v>
      </c>
      <c r="G3008" s="10">
        <f t="shared" si="138"/>
        <v>44322</v>
      </c>
      <c r="H3008">
        <f>_xlfn.XLOOKUP(Sheet1!G3008,USDKRW!$A$2:$A$1306,USDKRW!$B$2:$B$1306,,-1)</f>
        <v>1121.94</v>
      </c>
      <c r="I3008">
        <f t="shared" si="139"/>
        <v>63785654.82</v>
      </c>
      <c r="J3008">
        <f>_xlfn.XLOOKUP(A3008,upbit!$A:$A,upbit!$B:$B,,-1)</f>
        <v>68386000</v>
      </c>
      <c r="K3008">
        <f t="shared" si="140"/>
        <v>7.2121940160086995</v>
      </c>
    </row>
    <row r="3009" spans="1:11" x14ac:dyDescent="0.3">
      <c r="A3009" s="2">
        <v>44322.291666666657</v>
      </c>
      <c r="B3009">
        <v>56786</v>
      </c>
      <c r="C3009">
        <v>57624</v>
      </c>
      <c r="D3009">
        <v>56761</v>
      </c>
      <c r="E3009">
        <v>57086</v>
      </c>
      <c r="F3009">
        <v>9871478.8870000001</v>
      </c>
      <c r="G3009" s="10">
        <f t="shared" si="138"/>
        <v>44322</v>
      </c>
      <c r="H3009">
        <f>_xlfn.XLOOKUP(Sheet1!G3009,USDKRW!$A$2:$A$1306,USDKRW!$B$2:$B$1306,,-1)</f>
        <v>1121.94</v>
      </c>
      <c r="I3009">
        <f t="shared" si="139"/>
        <v>63710484.840000004</v>
      </c>
      <c r="J3009">
        <f>_xlfn.XLOOKUP(A3009,upbit!$A:$A,upbit!$B:$B,,-1)</f>
        <v>68555000</v>
      </c>
      <c r="K3009">
        <f t="shared" si="140"/>
        <v>7.6039527436752685</v>
      </c>
    </row>
    <row r="3010" spans="1:11" x14ac:dyDescent="0.3">
      <c r="A3010" s="2">
        <v>44322.333333333343</v>
      </c>
      <c r="B3010">
        <v>57086</v>
      </c>
      <c r="C3010">
        <v>57482</v>
      </c>
      <c r="D3010">
        <v>56960</v>
      </c>
      <c r="E3010">
        <v>57445</v>
      </c>
      <c r="F3010">
        <v>3268054.3352000001</v>
      </c>
      <c r="G3010" s="10">
        <f t="shared" si="138"/>
        <v>44322</v>
      </c>
      <c r="H3010">
        <f>_xlfn.XLOOKUP(Sheet1!G3010,USDKRW!$A$2:$A$1306,USDKRW!$B$2:$B$1306,,-1)</f>
        <v>1121.94</v>
      </c>
      <c r="I3010">
        <f t="shared" si="139"/>
        <v>64047066.840000004</v>
      </c>
      <c r="J3010">
        <f>_xlfn.XLOOKUP(A3010,upbit!$A:$A,upbit!$B:$B,,-1)</f>
        <v>68299000</v>
      </c>
      <c r="K3010">
        <f t="shared" si="140"/>
        <v>6.6387632873524449</v>
      </c>
    </row>
    <row r="3011" spans="1:11" x14ac:dyDescent="0.3">
      <c r="A3011" s="2">
        <v>44322.375</v>
      </c>
      <c r="B3011">
        <v>57453</v>
      </c>
      <c r="C3011">
        <v>57586</v>
      </c>
      <c r="D3011">
        <v>56586</v>
      </c>
      <c r="E3011">
        <v>56960</v>
      </c>
      <c r="F3011">
        <v>10903588.8092</v>
      </c>
      <c r="G3011" s="10">
        <f t="shared" ref="G3011:G3074" si="141">ROUNDDOWN(A3011,0)</f>
        <v>44322</v>
      </c>
      <c r="H3011">
        <f>_xlfn.XLOOKUP(Sheet1!G3011,USDKRW!$A$2:$A$1306,USDKRW!$B$2:$B$1306,,-1)</f>
        <v>1121.94</v>
      </c>
      <c r="I3011">
        <f t="shared" ref="I3011:I3074" si="142">B3011*H3011</f>
        <v>64458818.82</v>
      </c>
      <c r="J3011">
        <f>_xlfn.XLOOKUP(A3011,upbit!$A:$A,upbit!$B:$B,,-1)</f>
        <v>68700000</v>
      </c>
      <c r="K3011">
        <f t="shared" ref="K3011:K3074" si="143">(J3011/I3011-1)*100</f>
        <v>6.5796756093893238</v>
      </c>
    </row>
    <row r="3012" spans="1:11" x14ac:dyDescent="0.3">
      <c r="A3012" s="2">
        <v>44322.416666666657</v>
      </c>
      <c r="B3012">
        <v>56960</v>
      </c>
      <c r="C3012">
        <v>57209</v>
      </c>
      <c r="D3012">
        <v>56598</v>
      </c>
      <c r="E3012">
        <v>56847</v>
      </c>
      <c r="F3012">
        <v>5424089.1733999997</v>
      </c>
      <c r="G3012" s="10">
        <f t="shared" si="141"/>
        <v>44322</v>
      </c>
      <c r="H3012">
        <f>_xlfn.XLOOKUP(Sheet1!G3012,USDKRW!$A$2:$A$1306,USDKRW!$B$2:$B$1306,,-1)</f>
        <v>1121.94</v>
      </c>
      <c r="I3012">
        <f t="shared" si="142"/>
        <v>63905702.400000006</v>
      </c>
      <c r="J3012">
        <f>_xlfn.XLOOKUP(A3012,upbit!$A:$A,upbit!$B:$B,,-1)</f>
        <v>68590000</v>
      </c>
      <c r="K3012">
        <f t="shared" si="143"/>
        <v>7.3300150441660605</v>
      </c>
    </row>
    <row r="3013" spans="1:11" x14ac:dyDescent="0.3">
      <c r="A3013" s="2">
        <v>44322.458333333343</v>
      </c>
      <c r="B3013">
        <v>56847</v>
      </c>
      <c r="C3013">
        <v>57175</v>
      </c>
      <c r="D3013">
        <v>56730</v>
      </c>
      <c r="E3013">
        <v>57043</v>
      </c>
      <c r="F3013">
        <v>4366090.7275</v>
      </c>
      <c r="G3013" s="10">
        <f t="shared" si="141"/>
        <v>44322</v>
      </c>
      <c r="H3013">
        <f>_xlfn.XLOOKUP(Sheet1!G3013,USDKRW!$A$2:$A$1306,USDKRW!$B$2:$B$1306,,-1)</f>
        <v>1121.94</v>
      </c>
      <c r="I3013">
        <f t="shared" si="142"/>
        <v>63778923.18</v>
      </c>
      <c r="J3013">
        <f>_xlfn.XLOOKUP(A3013,upbit!$A:$A,upbit!$B:$B,,-1)</f>
        <v>68632000</v>
      </c>
      <c r="K3013">
        <f t="shared" si="143"/>
        <v>7.609217242980737</v>
      </c>
    </row>
    <row r="3014" spans="1:11" x14ac:dyDescent="0.3">
      <c r="A3014" s="2">
        <v>44322.5</v>
      </c>
      <c r="B3014">
        <v>57043</v>
      </c>
      <c r="C3014">
        <v>57043</v>
      </c>
      <c r="D3014">
        <v>56630</v>
      </c>
      <c r="E3014">
        <v>56798</v>
      </c>
      <c r="F3014">
        <v>2114344.6091999998</v>
      </c>
      <c r="G3014" s="10">
        <f t="shared" si="141"/>
        <v>44322</v>
      </c>
      <c r="H3014">
        <f>_xlfn.XLOOKUP(Sheet1!G3014,USDKRW!$A$2:$A$1306,USDKRW!$B$2:$B$1306,,-1)</f>
        <v>1121.94</v>
      </c>
      <c r="I3014">
        <f t="shared" si="142"/>
        <v>63998823.420000002</v>
      </c>
      <c r="J3014">
        <f>_xlfn.XLOOKUP(A3014,upbit!$A:$A,upbit!$B:$B,,-1)</f>
        <v>68991000</v>
      </c>
      <c r="K3014">
        <f t="shared" si="143"/>
        <v>7.8004193096461227</v>
      </c>
    </row>
    <row r="3015" spans="1:11" x14ac:dyDescent="0.3">
      <c r="A3015" s="2">
        <v>44322.541666666657</v>
      </c>
      <c r="B3015">
        <v>56798</v>
      </c>
      <c r="C3015">
        <v>57566</v>
      </c>
      <c r="D3015">
        <v>56731</v>
      </c>
      <c r="E3015">
        <v>56943</v>
      </c>
      <c r="F3015">
        <v>2560431.6609</v>
      </c>
      <c r="G3015" s="10">
        <f t="shared" si="141"/>
        <v>44322</v>
      </c>
      <c r="H3015">
        <f>_xlfn.XLOOKUP(Sheet1!G3015,USDKRW!$A$2:$A$1306,USDKRW!$B$2:$B$1306,,-1)</f>
        <v>1121.94</v>
      </c>
      <c r="I3015">
        <f t="shared" si="142"/>
        <v>63723948.120000005</v>
      </c>
      <c r="J3015">
        <f>_xlfn.XLOOKUP(A3015,upbit!$A:$A,upbit!$B:$B,,-1)</f>
        <v>68910000</v>
      </c>
      <c r="K3015">
        <f t="shared" si="143"/>
        <v>8.1383091176868483</v>
      </c>
    </row>
    <row r="3016" spans="1:11" x14ac:dyDescent="0.3">
      <c r="A3016" s="2">
        <v>44322.583333333343</v>
      </c>
      <c r="B3016">
        <v>56943</v>
      </c>
      <c r="C3016">
        <v>57354</v>
      </c>
      <c r="D3016">
        <v>56757</v>
      </c>
      <c r="E3016">
        <v>57168</v>
      </c>
      <c r="F3016">
        <v>1668016.8296000001</v>
      </c>
      <c r="G3016" s="10">
        <f t="shared" si="141"/>
        <v>44322</v>
      </c>
      <c r="H3016">
        <f>_xlfn.XLOOKUP(Sheet1!G3016,USDKRW!$A$2:$A$1306,USDKRW!$B$2:$B$1306,,-1)</f>
        <v>1121.94</v>
      </c>
      <c r="I3016">
        <f t="shared" si="142"/>
        <v>63886629.420000002</v>
      </c>
      <c r="J3016">
        <f>_xlfn.XLOOKUP(A3016,upbit!$A:$A,upbit!$B:$B,,-1)</f>
        <v>69379000</v>
      </c>
      <c r="K3016">
        <f t="shared" si="143"/>
        <v>8.5970579914184562</v>
      </c>
    </row>
    <row r="3017" spans="1:11" x14ac:dyDescent="0.3">
      <c r="A3017" s="2">
        <v>44322.625</v>
      </c>
      <c r="B3017">
        <v>57168</v>
      </c>
      <c r="C3017">
        <v>57169</v>
      </c>
      <c r="D3017">
        <v>56471</v>
      </c>
      <c r="E3017">
        <v>56588</v>
      </c>
      <c r="F3017">
        <v>2771507.4027</v>
      </c>
      <c r="G3017" s="10">
        <f t="shared" si="141"/>
        <v>44322</v>
      </c>
      <c r="H3017">
        <f>_xlfn.XLOOKUP(Sheet1!G3017,USDKRW!$A$2:$A$1306,USDKRW!$B$2:$B$1306,,-1)</f>
        <v>1121.94</v>
      </c>
      <c r="I3017">
        <f t="shared" si="142"/>
        <v>64139065.920000002</v>
      </c>
      <c r="J3017">
        <f>_xlfn.XLOOKUP(A3017,upbit!$A:$A,upbit!$B:$B,,-1)</f>
        <v>69421000</v>
      </c>
      <c r="K3017">
        <f t="shared" si="143"/>
        <v>8.2351278495201399</v>
      </c>
    </row>
    <row r="3018" spans="1:11" x14ac:dyDescent="0.3">
      <c r="A3018" s="2">
        <v>44322.666666666657</v>
      </c>
      <c r="B3018">
        <v>56588</v>
      </c>
      <c r="C3018">
        <v>56902</v>
      </c>
      <c r="D3018">
        <v>56380</v>
      </c>
      <c r="E3018">
        <v>56825</v>
      </c>
      <c r="F3018">
        <v>2827080.3311000001</v>
      </c>
      <c r="G3018" s="10">
        <f t="shared" si="141"/>
        <v>44322</v>
      </c>
      <c r="H3018">
        <f>_xlfn.XLOOKUP(Sheet1!G3018,USDKRW!$A$2:$A$1306,USDKRW!$B$2:$B$1306,,-1)</f>
        <v>1121.94</v>
      </c>
      <c r="I3018">
        <f t="shared" si="142"/>
        <v>63488340.720000006</v>
      </c>
      <c r="J3018">
        <f>_xlfn.XLOOKUP(A3018,upbit!$A:$A,upbit!$B:$B,,-1)</f>
        <v>68981000</v>
      </c>
      <c r="K3018">
        <f t="shared" si="143"/>
        <v>8.6514456319216837</v>
      </c>
    </row>
    <row r="3019" spans="1:11" x14ac:dyDescent="0.3">
      <c r="A3019" s="2">
        <v>44322.708333333343</v>
      </c>
      <c r="B3019">
        <v>56825</v>
      </c>
      <c r="C3019">
        <v>57208</v>
      </c>
      <c r="D3019">
        <v>56792</v>
      </c>
      <c r="E3019">
        <v>56898</v>
      </c>
      <c r="F3019">
        <v>1977103.1835</v>
      </c>
      <c r="G3019" s="10">
        <f t="shared" si="141"/>
        <v>44322</v>
      </c>
      <c r="H3019">
        <f>_xlfn.XLOOKUP(Sheet1!G3019,USDKRW!$A$2:$A$1306,USDKRW!$B$2:$B$1306,,-1)</f>
        <v>1121.94</v>
      </c>
      <c r="I3019">
        <f t="shared" si="142"/>
        <v>63754240.5</v>
      </c>
      <c r="J3019">
        <f>_xlfn.XLOOKUP(A3019,upbit!$A:$A,upbit!$B:$B,,-1)</f>
        <v>69002000</v>
      </c>
      <c r="K3019">
        <f t="shared" si="143"/>
        <v>8.2312320856523957</v>
      </c>
    </row>
    <row r="3020" spans="1:11" x14ac:dyDescent="0.3">
      <c r="A3020" s="2">
        <v>44322.75</v>
      </c>
      <c r="B3020">
        <v>56898</v>
      </c>
      <c r="C3020">
        <v>57338</v>
      </c>
      <c r="D3020">
        <v>56777</v>
      </c>
      <c r="E3020">
        <v>57275</v>
      </c>
      <c r="F3020">
        <v>1440148.3084</v>
      </c>
      <c r="G3020" s="10">
        <f t="shared" si="141"/>
        <v>44322</v>
      </c>
      <c r="H3020">
        <f>_xlfn.XLOOKUP(Sheet1!G3020,USDKRW!$A$2:$A$1306,USDKRW!$B$2:$B$1306,,-1)</f>
        <v>1121.94</v>
      </c>
      <c r="I3020">
        <f t="shared" si="142"/>
        <v>63836142.120000005</v>
      </c>
      <c r="J3020">
        <f>_xlfn.XLOOKUP(A3020,upbit!$A:$A,upbit!$B:$B,,-1)</f>
        <v>69556000</v>
      </c>
      <c r="K3020">
        <f t="shared" si="143"/>
        <v>8.9602186003780346</v>
      </c>
    </row>
    <row r="3021" spans="1:11" x14ac:dyDescent="0.3">
      <c r="A3021" s="2">
        <v>44322.791666666657</v>
      </c>
      <c r="B3021">
        <v>57271</v>
      </c>
      <c r="C3021">
        <v>58373</v>
      </c>
      <c r="D3021">
        <v>57145</v>
      </c>
      <c r="E3021">
        <v>57994</v>
      </c>
      <c r="F3021">
        <v>4836431.0060999999</v>
      </c>
      <c r="G3021" s="10">
        <f t="shared" si="141"/>
        <v>44322</v>
      </c>
      <c r="H3021">
        <f>_xlfn.XLOOKUP(Sheet1!G3021,USDKRW!$A$2:$A$1306,USDKRW!$B$2:$B$1306,,-1)</f>
        <v>1121.94</v>
      </c>
      <c r="I3021">
        <f t="shared" si="142"/>
        <v>64254625.740000002</v>
      </c>
      <c r="J3021">
        <f>_xlfn.XLOOKUP(A3021,upbit!$A:$A,upbit!$B:$B,,-1)</f>
        <v>69539000</v>
      </c>
      <c r="K3021">
        <f t="shared" si="143"/>
        <v>8.2241149164617333</v>
      </c>
    </row>
    <row r="3022" spans="1:11" x14ac:dyDescent="0.3">
      <c r="A3022" s="2">
        <v>44322.833333333343</v>
      </c>
      <c r="B3022">
        <v>57994</v>
      </c>
      <c r="C3022">
        <v>58146</v>
      </c>
      <c r="D3022">
        <v>57682</v>
      </c>
      <c r="E3022">
        <v>58006</v>
      </c>
      <c r="F3022">
        <v>2191093.9515</v>
      </c>
      <c r="G3022" s="10">
        <f t="shared" si="141"/>
        <v>44322</v>
      </c>
      <c r="H3022">
        <f>_xlfn.XLOOKUP(Sheet1!G3022,USDKRW!$A$2:$A$1306,USDKRW!$B$2:$B$1306,,-1)</f>
        <v>1121.94</v>
      </c>
      <c r="I3022">
        <f t="shared" si="142"/>
        <v>65065788.360000007</v>
      </c>
      <c r="J3022">
        <f>_xlfn.XLOOKUP(A3022,upbit!$A:$A,upbit!$B:$B,,-1)</f>
        <v>70272000</v>
      </c>
      <c r="K3022">
        <f t="shared" si="143"/>
        <v>8.0014578647610293</v>
      </c>
    </row>
    <row r="3023" spans="1:11" x14ac:dyDescent="0.3">
      <c r="A3023" s="2">
        <v>44322.875</v>
      </c>
      <c r="B3023">
        <v>58006</v>
      </c>
      <c r="C3023">
        <v>58087</v>
      </c>
      <c r="D3023">
        <v>57450</v>
      </c>
      <c r="E3023">
        <v>57632</v>
      </c>
      <c r="F3023">
        <v>2104825.8986999998</v>
      </c>
      <c r="G3023" s="10">
        <f t="shared" si="141"/>
        <v>44322</v>
      </c>
      <c r="H3023">
        <f>_xlfn.XLOOKUP(Sheet1!G3023,USDKRW!$A$2:$A$1306,USDKRW!$B$2:$B$1306,,-1)</f>
        <v>1121.94</v>
      </c>
      <c r="I3023">
        <f t="shared" si="142"/>
        <v>65079251.640000001</v>
      </c>
      <c r="J3023">
        <f>_xlfn.XLOOKUP(A3023,upbit!$A:$A,upbit!$B:$B,,-1)</f>
        <v>70141000</v>
      </c>
      <c r="K3023">
        <f t="shared" si="143"/>
        <v>7.777822013074398</v>
      </c>
    </row>
    <row r="3024" spans="1:11" x14ac:dyDescent="0.3">
      <c r="A3024" s="2">
        <v>44322.916666666657</v>
      </c>
      <c r="B3024">
        <v>57632</v>
      </c>
      <c r="C3024">
        <v>57702</v>
      </c>
      <c r="D3024">
        <v>57055</v>
      </c>
      <c r="E3024">
        <v>57274</v>
      </c>
      <c r="F3024">
        <v>3216995.2296000002</v>
      </c>
      <c r="G3024" s="10">
        <f t="shared" si="141"/>
        <v>44322</v>
      </c>
      <c r="H3024">
        <f>_xlfn.XLOOKUP(Sheet1!G3024,USDKRW!$A$2:$A$1306,USDKRW!$B$2:$B$1306,,-1)</f>
        <v>1121.94</v>
      </c>
      <c r="I3024">
        <f t="shared" si="142"/>
        <v>64659646.080000006</v>
      </c>
      <c r="J3024">
        <f>_xlfn.XLOOKUP(A3024,upbit!$A:$A,upbit!$B:$B,,-1)</f>
        <v>70144000</v>
      </c>
      <c r="K3024">
        <f t="shared" si="143"/>
        <v>8.4818805120190355</v>
      </c>
    </row>
    <row r="3025" spans="1:11" x14ac:dyDescent="0.3">
      <c r="A3025" s="2">
        <v>44322.958333333343</v>
      </c>
      <c r="B3025">
        <v>57274</v>
      </c>
      <c r="C3025">
        <v>57411</v>
      </c>
      <c r="D3025">
        <v>56898</v>
      </c>
      <c r="E3025">
        <v>57178</v>
      </c>
      <c r="F3025">
        <v>2860966.1346</v>
      </c>
      <c r="G3025" s="10">
        <f t="shared" si="141"/>
        <v>44322</v>
      </c>
      <c r="H3025">
        <f>_xlfn.XLOOKUP(Sheet1!G3025,USDKRW!$A$2:$A$1306,USDKRW!$B$2:$B$1306,,-1)</f>
        <v>1121.94</v>
      </c>
      <c r="I3025">
        <f t="shared" si="142"/>
        <v>64257991.560000002</v>
      </c>
      <c r="J3025">
        <f>_xlfn.XLOOKUP(A3025,upbit!$A:$A,upbit!$B:$B,,-1)</f>
        <v>69406000</v>
      </c>
      <c r="K3025">
        <f t="shared" si="143"/>
        <v>8.01146801358259</v>
      </c>
    </row>
    <row r="3026" spans="1:11" x14ac:dyDescent="0.3">
      <c r="A3026" s="2">
        <v>44323</v>
      </c>
      <c r="B3026">
        <v>57178</v>
      </c>
      <c r="C3026">
        <v>57354</v>
      </c>
      <c r="D3026">
        <v>56784</v>
      </c>
      <c r="E3026">
        <v>57090</v>
      </c>
      <c r="F3026">
        <v>3756049.0326</v>
      </c>
      <c r="G3026" s="10">
        <f t="shared" si="141"/>
        <v>44323</v>
      </c>
      <c r="H3026">
        <f>_xlfn.XLOOKUP(Sheet1!G3026,USDKRW!$A$2:$A$1306,USDKRW!$B$2:$B$1306,,-1)</f>
        <v>1121.06</v>
      </c>
      <c r="I3026">
        <f t="shared" si="142"/>
        <v>64099968.68</v>
      </c>
      <c r="J3026">
        <f>_xlfn.XLOOKUP(A3026,upbit!$A:$A,upbit!$B:$B,,-1)</f>
        <v>69100000</v>
      </c>
      <c r="K3026">
        <f t="shared" si="143"/>
        <v>7.8003646849831743</v>
      </c>
    </row>
    <row r="3027" spans="1:11" x14ac:dyDescent="0.3">
      <c r="A3027" s="2">
        <v>44323.041666666657</v>
      </c>
      <c r="B3027">
        <v>57090</v>
      </c>
      <c r="C3027">
        <v>57484</v>
      </c>
      <c r="D3027">
        <v>56571</v>
      </c>
      <c r="E3027">
        <v>56715</v>
      </c>
      <c r="F3027">
        <v>4958590.1331000002</v>
      </c>
      <c r="G3027" s="10">
        <f t="shared" si="141"/>
        <v>44323</v>
      </c>
      <c r="H3027">
        <f>_xlfn.XLOOKUP(Sheet1!G3027,USDKRW!$A$2:$A$1306,USDKRW!$B$2:$B$1306,,-1)</f>
        <v>1121.06</v>
      </c>
      <c r="I3027">
        <f t="shared" si="142"/>
        <v>64001315.399999999</v>
      </c>
      <c r="J3027">
        <f>_xlfn.XLOOKUP(A3027,upbit!$A:$A,upbit!$B:$B,,-1)</f>
        <v>68923000</v>
      </c>
      <c r="K3027">
        <f t="shared" si="143"/>
        <v>7.6899741345003658</v>
      </c>
    </row>
    <row r="3028" spans="1:11" x14ac:dyDescent="0.3">
      <c r="A3028" s="2">
        <v>44323.083333333343</v>
      </c>
      <c r="B3028">
        <v>56715</v>
      </c>
      <c r="C3028">
        <v>57080</v>
      </c>
      <c r="D3028">
        <v>56703</v>
      </c>
      <c r="E3028">
        <v>56781</v>
      </c>
      <c r="F3028">
        <v>1700972.9380999999</v>
      </c>
      <c r="G3028" s="10">
        <f t="shared" si="141"/>
        <v>44323</v>
      </c>
      <c r="H3028">
        <f>_xlfn.XLOOKUP(Sheet1!G3028,USDKRW!$A$2:$A$1306,USDKRW!$B$2:$B$1306,,-1)</f>
        <v>1121.06</v>
      </c>
      <c r="I3028">
        <f t="shared" si="142"/>
        <v>63580917.899999999</v>
      </c>
      <c r="J3028">
        <f>_xlfn.XLOOKUP(A3028,upbit!$A:$A,upbit!$B:$B,,-1)</f>
        <v>68468000</v>
      </c>
      <c r="K3028">
        <f t="shared" si="143"/>
        <v>7.6863975252549732</v>
      </c>
    </row>
    <row r="3029" spans="1:11" x14ac:dyDescent="0.3">
      <c r="A3029" s="2">
        <v>44323.125</v>
      </c>
      <c r="B3029">
        <v>56781</v>
      </c>
      <c r="C3029">
        <v>56960</v>
      </c>
      <c r="D3029">
        <v>55470</v>
      </c>
      <c r="E3029">
        <v>55764</v>
      </c>
      <c r="F3029">
        <v>7720640.9797</v>
      </c>
      <c r="G3029" s="10">
        <f t="shared" si="141"/>
        <v>44323</v>
      </c>
      <c r="H3029">
        <f>_xlfn.XLOOKUP(Sheet1!G3029,USDKRW!$A$2:$A$1306,USDKRW!$B$2:$B$1306,,-1)</f>
        <v>1121.06</v>
      </c>
      <c r="I3029">
        <f t="shared" si="142"/>
        <v>63654907.859999999</v>
      </c>
      <c r="J3029">
        <f>_xlfn.XLOOKUP(A3029,upbit!$A:$A,upbit!$B:$B,,-1)</f>
        <v>68311000</v>
      </c>
      <c r="K3029">
        <f t="shared" si="143"/>
        <v>7.3145846825203531</v>
      </c>
    </row>
    <row r="3030" spans="1:11" x14ac:dyDescent="0.3">
      <c r="A3030" s="2">
        <v>44323.166666666657</v>
      </c>
      <c r="B3030">
        <v>55764</v>
      </c>
      <c r="C3030">
        <v>56367</v>
      </c>
      <c r="D3030">
        <v>55259</v>
      </c>
      <c r="E3030">
        <v>56141</v>
      </c>
      <c r="F3030">
        <v>6328379.0171999997</v>
      </c>
      <c r="G3030" s="10">
        <f t="shared" si="141"/>
        <v>44323</v>
      </c>
      <c r="H3030">
        <f>_xlfn.XLOOKUP(Sheet1!G3030,USDKRW!$A$2:$A$1306,USDKRW!$B$2:$B$1306,,-1)</f>
        <v>1121.06</v>
      </c>
      <c r="I3030">
        <f t="shared" si="142"/>
        <v>62514789.839999996</v>
      </c>
      <c r="J3030">
        <f>_xlfn.XLOOKUP(A3030,upbit!$A:$A,upbit!$B:$B,,-1)</f>
        <v>68396000</v>
      </c>
      <c r="K3030">
        <f t="shared" si="143"/>
        <v>9.4077100395799853</v>
      </c>
    </row>
    <row r="3031" spans="1:11" x14ac:dyDescent="0.3">
      <c r="A3031" s="2">
        <v>44323.208333333343</v>
      </c>
      <c r="B3031">
        <v>56141</v>
      </c>
      <c r="C3031">
        <v>56274</v>
      </c>
      <c r="D3031">
        <v>55689</v>
      </c>
      <c r="E3031">
        <v>55934</v>
      </c>
      <c r="F3031">
        <v>4472262.9984999998</v>
      </c>
      <c r="G3031" s="10">
        <f t="shared" si="141"/>
        <v>44323</v>
      </c>
      <c r="H3031">
        <f>_xlfn.XLOOKUP(Sheet1!G3031,USDKRW!$A$2:$A$1306,USDKRW!$B$2:$B$1306,,-1)</f>
        <v>1121.06</v>
      </c>
      <c r="I3031">
        <f t="shared" si="142"/>
        <v>62937429.459999993</v>
      </c>
      <c r="J3031">
        <f>_xlfn.XLOOKUP(A3031,upbit!$A:$A,upbit!$B:$B,,-1)</f>
        <v>68116000</v>
      </c>
      <c r="K3031">
        <f t="shared" si="143"/>
        <v>8.2281252736756016</v>
      </c>
    </row>
    <row r="3032" spans="1:11" x14ac:dyDescent="0.3">
      <c r="A3032" s="2">
        <v>44323.25</v>
      </c>
      <c r="B3032">
        <v>55934</v>
      </c>
      <c r="C3032">
        <v>56463</v>
      </c>
      <c r="D3032">
        <v>55905</v>
      </c>
      <c r="E3032">
        <v>56306</v>
      </c>
      <c r="F3032">
        <v>9128227.7956000008</v>
      </c>
      <c r="G3032" s="10">
        <f t="shared" si="141"/>
        <v>44323</v>
      </c>
      <c r="H3032">
        <f>_xlfn.XLOOKUP(Sheet1!G3032,USDKRW!$A$2:$A$1306,USDKRW!$B$2:$B$1306,,-1)</f>
        <v>1121.06</v>
      </c>
      <c r="I3032">
        <f t="shared" si="142"/>
        <v>62705370.039999999</v>
      </c>
      <c r="J3032">
        <f>_xlfn.XLOOKUP(A3032,upbit!$A:$A,upbit!$B:$B,,-1)</f>
        <v>68032000</v>
      </c>
      <c r="K3032">
        <f t="shared" si="143"/>
        <v>8.4946950422302372</v>
      </c>
    </row>
    <row r="3033" spans="1:11" x14ac:dyDescent="0.3">
      <c r="A3033" s="2">
        <v>44323.291666666657</v>
      </c>
      <c r="B3033">
        <v>56306</v>
      </c>
      <c r="C3033">
        <v>56573</v>
      </c>
      <c r="D3033">
        <v>56194</v>
      </c>
      <c r="E3033">
        <v>56500</v>
      </c>
      <c r="F3033">
        <v>4839620.0001999997</v>
      </c>
      <c r="G3033" s="10">
        <f t="shared" si="141"/>
        <v>44323</v>
      </c>
      <c r="H3033">
        <f>_xlfn.XLOOKUP(Sheet1!G3033,USDKRW!$A$2:$A$1306,USDKRW!$B$2:$B$1306,,-1)</f>
        <v>1121.06</v>
      </c>
      <c r="I3033">
        <f t="shared" si="142"/>
        <v>63122404.359999999</v>
      </c>
      <c r="J3033">
        <f>_xlfn.XLOOKUP(A3033,upbit!$A:$A,upbit!$B:$B,,-1)</f>
        <v>68676000</v>
      </c>
      <c r="K3033">
        <f t="shared" si="143"/>
        <v>8.7981370423197305</v>
      </c>
    </row>
    <row r="3034" spans="1:11" x14ac:dyDescent="0.3">
      <c r="A3034" s="2">
        <v>44323.333333333343</v>
      </c>
      <c r="B3034">
        <v>56500</v>
      </c>
      <c r="C3034">
        <v>56805</v>
      </c>
      <c r="D3034">
        <v>56278</v>
      </c>
      <c r="E3034">
        <v>56404</v>
      </c>
      <c r="F3034">
        <v>4610834.4116000002</v>
      </c>
      <c r="G3034" s="10">
        <f t="shared" si="141"/>
        <v>44323</v>
      </c>
      <c r="H3034">
        <f>_xlfn.XLOOKUP(Sheet1!G3034,USDKRW!$A$2:$A$1306,USDKRW!$B$2:$B$1306,,-1)</f>
        <v>1121.06</v>
      </c>
      <c r="I3034">
        <f t="shared" si="142"/>
        <v>63339890</v>
      </c>
      <c r="J3034">
        <f>_xlfn.XLOOKUP(A3034,upbit!$A:$A,upbit!$B:$B,,-1)</f>
        <v>68700000</v>
      </c>
      <c r="K3034">
        <f t="shared" si="143"/>
        <v>8.4624554921077344</v>
      </c>
    </row>
    <row r="3035" spans="1:11" x14ac:dyDescent="0.3">
      <c r="A3035" s="2">
        <v>44323.375</v>
      </c>
      <c r="B3035">
        <v>56404</v>
      </c>
      <c r="C3035">
        <v>57110</v>
      </c>
      <c r="D3035">
        <v>56057</v>
      </c>
      <c r="E3035">
        <v>56417</v>
      </c>
      <c r="F3035">
        <v>8245949.7473999998</v>
      </c>
      <c r="G3035" s="10">
        <f t="shared" si="141"/>
        <v>44323</v>
      </c>
      <c r="H3035">
        <f>_xlfn.XLOOKUP(Sheet1!G3035,USDKRW!$A$2:$A$1306,USDKRW!$B$2:$B$1306,,-1)</f>
        <v>1121.06</v>
      </c>
      <c r="I3035">
        <f t="shared" si="142"/>
        <v>63232268.239999995</v>
      </c>
      <c r="J3035">
        <f>_xlfn.XLOOKUP(A3035,upbit!$A:$A,upbit!$B:$B,,-1)</f>
        <v>68760000</v>
      </c>
      <c r="K3035">
        <f t="shared" si="143"/>
        <v>8.741947606591193</v>
      </c>
    </row>
    <row r="3036" spans="1:11" x14ac:dyDescent="0.3">
      <c r="A3036" s="2">
        <v>44323.416666666657</v>
      </c>
      <c r="B3036">
        <v>56417</v>
      </c>
      <c r="C3036">
        <v>56570</v>
      </c>
      <c r="D3036">
        <v>55970</v>
      </c>
      <c r="E3036">
        <v>56203</v>
      </c>
      <c r="F3036">
        <v>4685494.7041999996</v>
      </c>
      <c r="G3036" s="10">
        <f t="shared" si="141"/>
        <v>44323</v>
      </c>
      <c r="H3036">
        <f>_xlfn.XLOOKUP(Sheet1!G3036,USDKRW!$A$2:$A$1306,USDKRW!$B$2:$B$1306,,-1)</f>
        <v>1121.06</v>
      </c>
      <c r="I3036">
        <f t="shared" si="142"/>
        <v>63246842.019999996</v>
      </c>
      <c r="J3036">
        <f>_xlfn.XLOOKUP(A3036,upbit!$A:$A,upbit!$B:$B,,-1)</f>
        <v>68286000</v>
      </c>
      <c r="K3036">
        <f t="shared" si="143"/>
        <v>7.9674459926497354</v>
      </c>
    </row>
    <row r="3037" spans="1:11" x14ac:dyDescent="0.3">
      <c r="A3037" s="2">
        <v>44323.458333333343</v>
      </c>
      <c r="B3037">
        <v>56203</v>
      </c>
      <c r="C3037">
        <v>56404</v>
      </c>
      <c r="D3037">
        <v>55517</v>
      </c>
      <c r="E3037">
        <v>55841</v>
      </c>
      <c r="F3037">
        <v>3772644.9317999999</v>
      </c>
      <c r="G3037" s="10">
        <f t="shared" si="141"/>
        <v>44323</v>
      </c>
      <c r="H3037">
        <f>_xlfn.XLOOKUP(Sheet1!G3037,USDKRW!$A$2:$A$1306,USDKRW!$B$2:$B$1306,,-1)</f>
        <v>1121.06</v>
      </c>
      <c r="I3037">
        <f t="shared" si="142"/>
        <v>63006935.18</v>
      </c>
      <c r="J3037">
        <f>_xlfn.XLOOKUP(A3037,upbit!$A:$A,upbit!$B:$B,,-1)</f>
        <v>68250000</v>
      </c>
      <c r="K3037">
        <f t="shared" si="143"/>
        <v>8.3214090719084588</v>
      </c>
    </row>
    <row r="3038" spans="1:11" x14ac:dyDescent="0.3">
      <c r="A3038" s="2">
        <v>44323.5</v>
      </c>
      <c r="B3038">
        <v>55841</v>
      </c>
      <c r="C3038">
        <v>56136</v>
      </c>
      <c r="D3038">
        <v>55484</v>
      </c>
      <c r="E3038">
        <v>55723</v>
      </c>
      <c r="F3038">
        <v>2633785.1902000001</v>
      </c>
      <c r="G3038" s="10">
        <f t="shared" si="141"/>
        <v>44323</v>
      </c>
      <c r="H3038">
        <f>_xlfn.XLOOKUP(Sheet1!G3038,USDKRW!$A$2:$A$1306,USDKRW!$B$2:$B$1306,,-1)</f>
        <v>1121.06</v>
      </c>
      <c r="I3038">
        <f t="shared" si="142"/>
        <v>62601111.459999993</v>
      </c>
      <c r="J3038">
        <f>_xlfn.XLOOKUP(A3038,upbit!$A:$A,upbit!$B:$B,,-1)</f>
        <v>67779000</v>
      </c>
      <c r="K3038">
        <f t="shared" si="143"/>
        <v>8.2712405886091958</v>
      </c>
    </row>
    <row r="3039" spans="1:11" x14ac:dyDescent="0.3">
      <c r="A3039" s="2">
        <v>44323.541666666657</v>
      </c>
      <c r="B3039">
        <v>55723</v>
      </c>
      <c r="C3039">
        <v>55886</v>
      </c>
      <c r="D3039">
        <v>55234</v>
      </c>
      <c r="E3039">
        <v>55831</v>
      </c>
      <c r="F3039">
        <v>2586764.8889000001</v>
      </c>
      <c r="G3039" s="10">
        <f t="shared" si="141"/>
        <v>44323</v>
      </c>
      <c r="H3039">
        <f>_xlfn.XLOOKUP(Sheet1!G3039,USDKRW!$A$2:$A$1306,USDKRW!$B$2:$B$1306,,-1)</f>
        <v>1121.06</v>
      </c>
      <c r="I3039">
        <f t="shared" si="142"/>
        <v>62468826.379999995</v>
      </c>
      <c r="J3039">
        <f>_xlfn.XLOOKUP(A3039,upbit!$A:$A,upbit!$B:$B,,-1)</f>
        <v>67500000</v>
      </c>
      <c r="K3039">
        <f t="shared" si="143"/>
        <v>8.0538948969446125</v>
      </c>
    </row>
    <row r="3040" spans="1:11" x14ac:dyDescent="0.3">
      <c r="A3040" s="2">
        <v>44323.583333333343</v>
      </c>
      <c r="B3040">
        <v>55831</v>
      </c>
      <c r="C3040">
        <v>56093</v>
      </c>
      <c r="D3040">
        <v>55720</v>
      </c>
      <c r="E3040">
        <v>55807</v>
      </c>
      <c r="F3040">
        <v>2091087.0707</v>
      </c>
      <c r="G3040" s="10">
        <f t="shared" si="141"/>
        <v>44323</v>
      </c>
      <c r="H3040">
        <f>_xlfn.XLOOKUP(Sheet1!G3040,USDKRW!$A$2:$A$1306,USDKRW!$B$2:$B$1306,,-1)</f>
        <v>1121.06</v>
      </c>
      <c r="I3040">
        <f t="shared" si="142"/>
        <v>62589900.859999999</v>
      </c>
      <c r="J3040">
        <f>_xlfn.XLOOKUP(A3040,upbit!$A:$A,upbit!$B:$B,,-1)</f>
        <v>67448000</v>
      </c>
      <c r="K3040">
        <f t="shared" si="143"/>
        <v>7.7617939527760527</v>
      </c>
    </row>
    <row r="3041" spans="1:11" x14ac:dyDescent="0.3">
      <c r="A3041" s="2">
        <v>44323.625</v>
      </c>
      <c r="B3041">
        <v>55807</v>
      </c>
      <c r="C3041">
        <v>56195</v>
      </c>
      <c r="D3041">
        <v>55650</v>
      </c>
      <c r="E3041">
        <v>56113</v>
      </c>
      <c r="F3041">
        <v>1339095.6317</v>
      </c>
      <c r="G3041" s="10">
        <f t="shared" si="141"/>
        <v>44323</v>
      </c>
      <c r="H3041">
        <f>_xlfn.XLOOKUP(Sheet1!G3041,USDKRW!$A$2:$A$1306,USDKRW!$B$2:$B$1306,,-1)</f>
        <v>1121.06</v>
      </c>
      <c r="I3041">
        <f t="shared" si="142"/>
        <v>62562995.419999994</v>
      </c>
      <c r="J3041">
        <f>_xlfn.XLOOKUP(A3041,upbit!$A:$A,upbit!$B:$B,,-1)</f>
        <v>67365000</v>
      </c>
      <c r="K3041">
        <f t="shared" si="143"/>
        <v>7.6754710156747175</v>
      </c>
    </row>
    <row r="3042" spans="1:11" x14ac:dyDescent="0.3">
      <c r="A3042" s="2">
        <v>44323.666666666657</v>
      </c>
      <c r="B3042">
        <v>56113</v>
      </c>
      <c r="C3042">
        <v>56280</v>
      </c>
      <c r="D3042">
        <v>55705</v>
      </c>
      <c r="E3042">
        <v>55774</v>
      </c>
      <c r="F3042">
        <v>2164315.9423000002</v>
      </c>
      <c r="G3042" s="10">
        <f t="shared" si="141"/>
        <v>44323</v>
      </c>
      <c r="H3042">
        <f>_xlfn.XLOOKUP(Sheet1!G3042,USDKRW!$A$2:$A$1306,USDKRW!$B$2:$B$1306,,-1)</f>
        <v>1121.06</v>
      </c>
      <c r="I3042">
        <f t="shared" si="142"/>
        <v>62906039.779999994</v>
      </c>
      <c r="J3042">
        <f>_xlfn.XLOOKUP(A3042,upbit!$A:$A,upbit!$B:$B,,-1)</f>
        <v>67591000</v>
      </c>
      <c r="K3042">
        <f t="shared" si="143"/>
        <v>7.4475523119633902</v>
      </c>
    </row>
    <row r="3043" spans="1:11" x14ac:dyDescent="0.3">
      <c r="A3043" s="2">
        <v>44323.708333333343</v>
      </c>
      <c r="B3043">
        <v>55774</v>
      </c>
      <c r="C3043">
        <v>56151</v>
      </c>
      <c r="D3043">
        <v>55582</v>
      </c>
      <c r="E3043">
        <v>56112</v>
      </c>
      <c r="F3043">
        <v>2008536.7932</v>
      </c>
      <c r="G3043" s="10">
        <f t="shared" si="141"/>
        <v>44323</v>
      </c>
      <c r="H3043">
        <f>_xlfn.XLOOKUP(Sheet1!G3043,USDKRW!$A$2:$A$1306,USDKRW!$B$2:$B$1306,,-1)</f>
        <v>1121.06</v>
      </c>
      <c r="I3043">
        <f t="shared" si="142"/>
        <v>62526000.439999998</v>
      </c>
      <c r="J3043">
        <f>_xlfn.XLOOKUP(A3043,upbit!$A:$A,upbit!$B:$B,,-1)</f>
        <v>67358000</v>
      </c>
      <c r="K3043">
        <f t="shared" si="143"/>
        <v>7.7279844000845532</v>
      </c>
    </row>
    <row r="3044" spans="1:11" x14ac:dyDescent="0.3">
      <c r="A3044" s="2">
        <v>44323.75</v>
      </c>
      <c r="B3044">
        <v>56112</v>
      </c>
      <c r="C3044">
        <v>56520</v>
      </c>
      <c r="D3044">
        <v>56055</v>
      </c>
      <c r="E3044">
        <v>56230</v>
      </c>
      <c r="F3044">
        <v>2014808.9151000001</v>
      </c>
      <c r="G3044" s="10">
        <f t="shared" si="141"/>
        <v>44323</v>
      </c>
      <c r="H3044">
        <f>_xlfn.XLOOKUP(Sheet1!G3044,USDKRW!$A$2:$A$1306,USDKRW!$B$2:$B$1306,,-1)</f>
        <v>1121.06</v>
      </c>
      <c r="I3044">
        <f t="shared" si="142"/>
        <v>62904918.719999999</v>
      </c>
      <c r="J3044">
        <f>_xlfn.XLOOKUP(A3044,upbit!$A:$A,upbit!$B:$B,,-1)</f>
        <v>67316000</v>
      </c>
      <c r="K3044">
        <f t="shared" si="143"/>
        <v>7.0122994668102789</v>
      </c>
    </row>
    <row r="3045" spans="1:11" x14ac:dyDescent="0.3">
      <c r="A3045" s="2">
        <v>44323.791666666657</v>
      </c>
      <c r="B3045">
        <v>56230</v>
      </c>
      <c r="C3045">
        <v>56664</v>
      </c>
      <c r="D3045">
        <v>56230</v>
      </c>
      <c r="E3045">
        <v>56407</v>
      </c>
      <c r="F3045">
        <v>1896639.5497000001</v>
      </c>
      <c r="G3045" s="10">
        <f t="shared" si="141"/>
        <v>44323</v>
      </c>
      <c r="H3045">
        <f>_xlfn.XLOOKUP(Sheet1!G3045,USDKRW!$A$2:$A$1306,USDKRW!$B$2:$B$1306,,-1)</f>
        <v>1121.06</v>
      </c>
      <c r="I3045">
        <f t="shared" si="142"/>
        <v>63037203.799999997</v>
      </c>
      <c r="J3045">
        <f>_xlfn.XLOOKUP(A3045,upbit!$A:$A,upbit!$B:$B,,-1)</f>
        <v>67398000</v>
      </c>
      <c r="K3045">
        <f t="shared" si="143"/>
        <v>6.9178135087267334</v>
      </c>
    </row>
    <row r="3046" spans="1:11" x14ac:dyDescent="0.3">
      <c r="A3046" s="2">
        <v>44323.833333333343</v>
      </c>
      <c r="B3046">
        <v>56408</v>
      </c>
      <c r="C3046">
        <v>56795</v>
      </c>
      <c r="D3046">
        <v>56226</v>
      </c>
      <c r="E3046">
        <v>56458</v>
      </c>
      <c r="F3046">
        <v>1980623.9642</v>
      </c>
      <c r="G3046" s="10">
        <f t="shared" si="141"/>
        <v>44323</v>
      </c>
      <c r="H3046">
        <f>_xlfn.XLOOKUP(Sheet1!G3046,USDKRW!$A$2:$A$1306,USDKRW!$B$2:$B$1306,,-1)</f>
        <v>1121.06</v>
      </c>
      <c r="I3046">
        <f t="shared" si="142"/>
        <v>63236752.479999997</v>
      </c>
      <c r="J3046">
        <f>_xlfn.XLOOKUP(A3046,upbit!$A:$A,upbit!$B:$B,,-1)</f>
        <v>67902000</v>
      </c>
      <c r="K3046">
        <f t="shared" si="143"/>
        <v>7.377430587498135</v>
      </c>
    </row>
    <row r="3047" spans="1:11" x14ac:dyDescent="0.3">
      <c r="A3047" s="2">
        <v>44323.875</v>
      </c>
      <c r="B3047">
        <v>56458</v>
      </c>
      <c r="C3047">
        <v>57575</v>
      </c>
      <c r="D3047">
        <v>56234</v>
      </c>
      <c r="E3047">
        <v>57469</v>
      </c>
      <c r="F3047">
        <v>3842924.5594000001</v>
      </c>
      <c r="G3047" s="10">
        <f t="shared" si="141"/>
        <v>44323</v>
      </c>
      <c r="H3047">
        <f>_xlfn.XLOOKUP(Sheet1!G3047,USDKRW!$A$2:$A$1306,USDKRW!$B$2:$B$1306,,-1)</f>
        <v>1121.06</v>
      </c>
      <c r="I3047">
        <f t="shared" si="142"/>
        <v>63292805.479999997</v>
      </c>
      <c r="J3047">
        <f>_xlfn.XLOOKUP(A3047,upbit!$A:$A,upbit!$B:$B,,-1)</f>
        <v>68000000</v>
      </c>
      <c r="K3047">
        <f t="shared" si="143"/>
        <v>7.4371715462785648</v>
      </c>
    </row>
    <row r="3048" spans="1:11" x14ac:dyDescent="0.3">
      <c r="A3048" s="2">
        <v>44323.916666666657</v>
      </c>
      <c r="B3048">
        <v>57469</v>
      </c>
      <c r="C3048">
        <v>57686</v>
      </c>
      <c r="D3048">
        <v>56926</v>
      </c>
      <c r="E3048">
        <v>57003</v>
      </c>
      <c r="F3048">
        <v>2910367.0425</v>
      </c>
      <c r="G3048" s="10">
        <f t="shared" si="141"/>
        <v>44323</v>
      </c>
      <c r="H3048">
        <f>_xlfn.XLOOKUP(Sheet1!G3048,USDKRW!$A$2:$A$1306,USDKRW!$B$2:$B$1306,,-1)</f>
        <v>1121.06</v>
      </c>
      <c r="I3048">
        <f t="shared" si="142"/>
        <v>64426197.139999993</v>
      </c>
      <c r="J3048">
        <f>_xlfn.XLOOKUP(A3048,upbit!$A:$A,upbit!$B:$B,,-1)</f>
        <v>69139000</v>
      </c>
      <c r="K3048">
        <f t="shared" si="143"/>
        <v>7.315041193194971</v>
      </c>
    </row>
    <row r="3049" spans="1:11" x14ac:dyDescent="0.3">
      <c r="A3049" s="2">
        <v>44323.958333333343</v>
      </c>
      <c r="B3049">
        <v>57003</v>
      </c>
      <c r="C3049">
        <v>57214</v>
      </c>
      <c r="D3049">
        <v>56711</v>
      </c>
      <c r="E3049">
        <v>57129</v>
      </c>
      <c r="F3049">
        <v>2044315.6132</v>
      </c>
      <c r="G3049" s="10">
        <f t="shared" si="141"/>
        <v>44323</v>
      </c>
      <c r="H3049">
        <f>_xlfn.XLOOKUP(Sheet1!G3049,USDKRW!$A$2:$A$1306,USDKRW!$B$2:$B$1306,,-1)</f>
        <v>1121.06</v>
      </c>
      <c r="I3049">
        <f t="shared" si="142"/>
        <v>63903783.18</v>
      </c>
      <c r="J3049">
        <f>_xlfn.XLOOKUP(A3049,upbit!$A:$A,upbit!$B:$B,,-1)</f>
        <v>68002000</v>
      </c>
      <c r="K3049">
        <f t="shared" si="143"/>
        <v>6.413105165395927</v>
      </c>
    </row>
    <row r="3050" spans="1:11" x14ac:dyDescent="0.3">
      <c r="A3050" s="2">
        <v>44324</v>
      </c>
      <c r="B3050">
        <v>57129</v>
      </c>
      <c r="C3050">
        <v>57625</v>
      </c>
      <c r="D3050">
        <v>57055</v>
      </c>
      <c r="E3050">
        <v>57521</v>
      </c>
      <c r="F3050">
        <v>5234077.7290000003</v>
      </c>
      <c r="G3050" s="10">
        <f t="shared" si="141"/>
        <v>44324</v>
      </c>
      <c r="H3050">
        <f>_xlfn.XLOOKUP(Sheet1!G3050,USDKRW!$A$2:$A$1306,USDKRW!$B$2:$B$1306,,-1)</f>
        <v>1121.06</v>
      </c>
      <c r="I3050">
        <f t="shared" si="142"/>
        <v>64045036.739999995</v>
      </c>
      <c r="J3050">
        <f>_xlfn.XLOOKUP(A3050,upbit!$A:$A,upbit!$B:$B,,-1)</f>
        <v>67902000</v>
      </c>
      <c r="K3050">
        <f t="shared" si="143"/>
        <v>6.0222672299461655</v>
      </c>
    </row>
    <row r="3051" spans="1:11" x14ac:dyDescent="0.3">
      <c r="A3051" s="2">
        <v>44324.041666666657</v>
      </c>
      <c r="B3051">
        <v>57521</v>
      </c>
      <c r="C3051">
        <v>58320</v>
      </c>
      <c r="D3051">
        <v>57150</v>
      </c>
      <c r="E3051">
        <v>58312</v>
      </c>
      <c r="F3051">
        <v>10141897.7139</v>
      </c>
      <c r="G3051" s="10">
        <f t="shared" si="141"/>
        <v>44324</v>
      </c>
      <c r="H3051">
        <f>_xlfn.XLOOKUP(Sheet1!G3051,USDKRW!$A$2:$A$1306,USDKRW!$B$2:$B$1306,,-1)</f>
        <v>1121.06</v>
      </c>
      <c r="I3051">
        <f t="shared" si="142"/>
        <v>64484492.259999998</v>
      </c>
      <c r="J3051">
        <f>_xlfn.XLOOKUP(A3051,upbit!$A:$A,upbit!$B:$B,,-1)</f>
        <v>68142000</v>
      </c>
      <c r="K3051">
        <f t="shared" si="143"/>
        <v>5.6719183354239977</v>
      </c>
    </row>
    <row r="3052" spans="1:11" x14ac:dyDescent="0.3">
      <c r="A3052" s="2">
        <v>44324.083333333343</v>
      </c>
      <c r="B3052">
        <v>58312</v>
      </c>
      <c r="C3052">
        <v>58671</v>
      </c>
      <c r="D3052">
        <v>57993</v>
      </c>
      <c r="E3052">
        <v>58132</v>
      </c>
      <c r="F3052">
        <v>5349261.3377</v>
      </c>
      <c r="G3052" s="10">
        <f t="shared" si="141"/>
        <v>44324</v>
      </c>
      <c r="H3052">
        <f>_xlfn.XLOOKUP(Sheet1!G3052,USDKRW!$A$2:$A$1306,USDKRW!$B$2:$B$1306,,-1)</f>
        <v>1121.06</v>
      </c>
      <c r="I3052">
        <f t="shared" si="142"/>
        <v>65371250.719999999</v>
      </c>
      <c r="J3052">
        <f>_xlfn.XLOOKUP(A3052,upbit!$A:$A,upbit!$B:$B,,-1)</f>
        <v>69156000</v>
      </c>
      <c r="K3052">
        <f t="shared" si="143"/>
        <v>5.7896234786924072</v>
      </c>
    </row>
    <row r="3053" spans="1:11" x14ac:dyDescent="0.3">
      <c r="A3053" s="2">
        <v>44324.125</v>
      </c>
      <c r="B3053">
        <v>58132</v>
      </c>
      <c r="C3053">
        <v>58141</v>
      </c>
      <c r="D3053">
        <v>57654</v>
      </c>
      <c r="E3053">
        <v>57891</v>
      </c>
      <c r="F3053">
        <v>2416243.3571000001</v>
      </c>
      <c r="G3053" s="10">
        <f t="shared" si="141"/>
        <v>44324</v>
      </c>
      <c r="H3053">
        <f>_xlfn.XLOOKUP(Sheet1!G3053,USDKRW!$A$2:$A$1306,USDKRW!$B$2:$B$1306,,-1)</f>
        <v>1121.06</v>
      </c>
      <c r="I3053">
        <f t="shared" si="142"/>
        <v>65169459.919999994</v>
      </c>
      <c r="J3053">
        <f>_xlfn.XLOOKUP(A3053,upbit!$A:$A,upbit!$B:$B,,-1)</f>
        <v>68659000</v>
      </c>
      <c r="K3053">
        <f t="shared" si="143"/>
        <v>5.3545634477923487</v>
      </c>
    </row>
    <row r="3054" spans="1:11" x14ac:dyDescent="0.3">
      <c r="A3054" s="2">
        <v>44324.166666666657</v>
      </c>
      <c r="B3054">
        <v>57891</v>
      </c>
      <c r="C3054">
        <v>58001</v>
      </c>
      <c r="D3054">
        <v>57445</v>
      </c>
      <c r="E3054">
        <v>57589</v>
      </c>
      <c r="F3054">
        <v>5339137.6690999996</v>
      </c>
      <c r="G3054" s="10">
        <f t="shared" si="141"/>
        <v>44324</v>
      </c>
      <c r="H3054">
        <f>_xlfn.XLOOKUP(Sheet1!G3054,USDKRW!$A$2:$A$1306,USDKRW!$B$2:$B$1306,,-1)</f>
        <v>1121.06</v>
      </c>
      <c r="I3054">
        <f t="shared" si="142"/>
        <v>64899284.459999993</v>
      </c>
      <c r="J3054">
        <f>_xlfn.XLOOKUP(A3054,upbit!$A:$A,upbit!$B:$B,,-1)</f>
        <v>68209000</v>
      </c>
      <c r="K3054">
        <f t="shared" si="143"/>
        <v>5.0997720044816841</v>
      </c>
    </row>
    <row r="3055" spans="1:11" x14ac:dyDescent="0.3">
      <c r="A3055" s="2">
        <v>44324.208333333343</v>
      </c>
      <c r="B3055">
        <v>57589</v>
      </c>
      <c r="C3055">
        <v>58076</v>
      </c>
      <c r="D3055">
        <v>57387</v>
      </c>
      <c r="E3055">
        <v>57606</v>
      </c>
      <c r="F3055">
        <v>2076073.6139</v>
      </c>
      <c r="G3055" s="10">
        <f t="shared" si="141"/>
        <v>44324</v>
      </c>
      <c r="H3055">
        <f>_xlfn.XLOOKUP(Sheet1!G3055,USDKRW!$A$2:$A$1306,USDKRW!$B$2:$B$1306,,-1)</f>
        <v>1121.06</v>
      </c>
      <c r="I3055">
        <f t="shared" si="142"/>
        <v>64560724.339999996</v>
      </c>
      <c r="J3055">
        <f>_xlfn.XLOOKUP(A3055,upbit!$A:$A,upbit!$B:$B,,-1)</f>
        <v>68003000</v>
      </c>
      <c r="K3055">
        <f t="shared" si="143"/>
        <v>5.3318417585771494</v>
      </c>
    </row>
    <row r="3056" spans="1:11" x14ac:dyDescent="0.3">
      <c r="A3056" s="2">
        <v>44324.25</v>
      </c>
      <c r="B3056">
        <v>57606</v>
      </c>
      <c r="C3056">
        <v>57628</v>
      </c>
      <c r="D3056">
        <v>57159</v>
      </c>
      <c r="E3056">
        <v>57373</v>
      </c>
      <c r="F3056">
        <v>2596039.6913999999</v>
      </c>
      <c r="G3056" s="10">
        <f t="shared" si="141"/>
        <v>44324</v>
      </c>
      <c r="H3056">
        <f>_xlfn.XLOOKUP(Sheet1!G3056,USDKRW!$A$2:$A$1306,USDKRW!$B$2:$B$1306,,-1)</f>
        <v>1121.06</v>
      </c>
      <c r="I3056">
        <f t="shared" si="142"/>
        <v>64579782.359999999</v>
      </c>
      <c r="J3056">
        <f>_xlfn.XLOOKUP(A3056,upbit!$A:$A,upbit!$B:$B,,-1)</f>
        <v>68025000</v>
      </c>
      <c r="K3056">
        <f t="shared" si="143"/>
        <v>5.3348238629771672</v>
      </c>
    </row>
    <row r="3057" spans="1:11" x14ac:dyDescent="0.3">
      <c r="A3057" s="2">
        <v>44324.291666666657</v>
      </c>
      <c r="B3057">
        <v>57373</v>
      </c>
      <c r="C3057">
        <v>57565</v>
      </c>
      <c r="D3057">
        <v>56744</v>
      </c>
      <c r="E3057">
        <v>57017</v>
      </c>
      <c r="F3057">
        <v>3352648.7396</v>
      </c>
      <c r="G3057" s="10">
        <f t="shared" si="141"/>
        <v>44324</v>
      </c>
      <c r="H3057">
        <f>_xlfn.XLOOKUP(Sheet1!G3057,USDKRW!$A$2:$A$1306,USDKRW!$B$2:$B$1306,,-1)</f>
        <v>1121.06</v>
      </c>
      <c r="I3057">
        <f t="shared" si="142"/>
        <v>64318575.379999995</v>
      </c>
      <c r="J3057">
        <f>_xlfn.XLOOKUP(A3057,upbit!$A:$A,upbit!$B:$B,,-1)</f>
        <v>67802000</v>
      </c>
      <c r="K3057">
        <f t="shared" si="143"/>
        <v>5.4158920644924446</v>
      </c>
    </row>
    <row r="3058" spans="1:11" x14ac:dyDescent="0.3">
      <c r="A3058" s="2">
        <v>44324.333333333343</v>
      </c>
      <c r="B3058">
        <v>57017</v>
      </c>
      <c r="C3058">
        <v>57383</v>
      </c>
      <c r="D3058">
        <v>57016</v>
      </c>
      <c r="E3058">
        <v>57316</v>
      </c>
      <c r="F3058">
        <v>1329806.2534</v>
      </c>
      <c r="G3058" s="10">
        <f t="shared" si="141"/>
        <v>44324</v>
      </c>
      <c r="H3058">
        <f>_xlfn.XLOOKUP(Sheet1!G3058,USDKRW!$A$2:$A$1306,USDKRW!$B$2:$B$1306,,-1)</f>
        <v>1121.06</v>
      </c>
      <c r="I3058">
        <f t="shared" si="142"/>
        <v>63919478.019999996</v>
      </c>
      <c r="J3058">
        <f>_xlfn.XLOOKUP(A3058,upbit!$A:$A,upbit!$B:$B,,-1)</f>
        <v>67760000</v>
      </c>
      <c r="K3058">
        <f t="shared" si="143"/>
        <v>6.0083750665146596</v>
      </c>
    </row>
    <row r="3059" spans="1:11" x14ac:dyDescent="0.3">
      <c r="A3059" s="2">
        <v>44324.375</v>
      </c>
      <c r="B3059">
        <v>57316</v>
      </c>
      <c r="C3059">
        <v>57770</v>
      </c>
      <c r="D3059">
        <v>56910</v>
      </c>
      <c r="E3059">
        <v>57694</v>
      </c>
      <c r="F3059">
        <v>3191872.1387</v>
      </c>
      <c r="G3059" s="10">
        <f t="shared" si="141"/>
        <v>44324</v>
      </c>
      <c r="H3059">
        <f>_xlfn.XLOOKUP(Sheet1!G3059,USDKRW!$A$2:$A$1306,USDKRW!$B$2:$B$1306,,-1)</f>
        <v>1121.06</v>
      </c>
      <c r="I3059">
        <f t="shared" si="142"/>
        <v>64254674.959999993</v>
      </c>
      <c r="J3059">
        <f>_xlfn.XLOOKUP(A3059,upbit!$A:$A,upbit!$B:$B,,-1)</f>
        <v>68564000</v>
      </c>
      <c r="K3059">
        <f t="shared" si="143"/>
        <v>6.7066326966600531</v>
      </c>
    </row>
    <row r="3060" spans="1:11" x14ac:dyDescent="0.3">
      <c r="A3060" s="2">
        <v>44324.416666666657</v>
      </c>
      <c r="B3060">
        <v>57694</v>
      </c>
      <c r="C3060">
        <v>57789</v>
      </c>
      <c r="D3060">
        <v>57440</v>
      </c>
      <c r="E3060">
        <v>57555</v>
      </c>
      <c r="F3060">
        <v>1607004.3578999999</v>
      </c>
      <c r="G3060" s="10">
        <f t="shared" si="141"/>
        <v>44324</v>
      </c>
      <c r="H3060">
        <f>_xlfn.XLOOKUP(Sheet1!G3060,USDKRW!$A$2:$A$1306,USDKRW!$B$2:$B$1306,,-1)</f>
        <v>1121.06</v>
      </c>
      <c r="I3060">
        <f t="shared" si="142"/>
        <v>64678435.639999993</v>
      </c>
      <c r="J3060">
        <f>_xlfn.XLOOKUP(A3060,upbit!$A:$A,upbit!$B:$B,,-1)</f>
        <v>68149000</v>
      </c>
      <c r="K3060">
        <f t="shared" si="143"/>
        <v>5.365875543615739</v>
      </c>
    </row>
    <row r="3061" spans="1:11" x14ac:dyDescent="0.3">
      <c r="A3061" s="2">
        <v>44324.458333333343</v>
      </c>
      <c r="B3061">
        <v>57555</v>
      </c>
      <c r="C3061">
        <v>58321</v>
      </c>
      <c r="D3061">
        <v>57506</v>
      </c>
      <c r="E3061">
        <v>58263</v>
      </c>
      <c r="F3061">
        <v>2797057.6161000002</v>
      </c>
      <c r="G3061" s="10">
        <f t="shared" si="141"/>
        <v>44324</v>
      </c>
      <c r="H3061">
        <f>_xlfn.XLOOKUP(Sheet1!G3061,USDKRW!$A$2:$A$1306,USDKRW!$B$2:$B$1306,,-1)</f>
        <v>1121.06</v>
      </c>
      <c r="I3061">
        <f t="shared" si="142"/>
        <v>64522608.299999997</v>
      </c>
      <c r="J3061">
        <f>_xlfn.XLOOKUP(A3061,upbit!$A:$A,upbit!$B:$B,,-1)</f>
        <v>68475000</v>
      </c>
      <c r="K3061">
        <f t="shared" si="143"/>
        <v>6.1255919500700085</v>
      </c>
    </row>
    <row r="3062" spans="1:11" x14ac:dyDescent="0.3">
      <c r="A3062" s="2">
        <v>44324.5</v>
      </c>
      <c r="B3062">
        <v>58263</v>
      </c>
      <c r="C3062">
        <v>58400</v>
      </c>
      <c r="D3062">
        <v>57989</v>
      </c>
      <c r="E3062">
        <v>58103</v>
      </c>
      <c r="F3062">
        <v>2521841.0545000001</v>
      </c>
      <c r="G3062" s="10">
        <f t="shared" si="141"/>
        <v>44324</v>
      </c>
      <c r="H3062">
        <f>_xlfn.XLOOKUP(Sheet1!G3062,USDKRW!$A$2:$A$1306,USDKRW!$B$2:$B$1306,,-1)</f>
        <v>1121.06</v>
      </c>
      <c r="I3062">
        <f t="shared" si="142"/>
        <v>65316318.779999994</v>
      </c>
      <c r="J3062">
        <f>_xlfn.XLOOKUP(A3062,upbit!$A:$A,upbit!$B:$B,,-1)</f>
        <v>69120000</v>
      </c>
      <c r="K3062">
        <f t="shared" si="143"/>
        <v>5.823477640881225</v>
      </c>
    </row>
    <row r="3063" spans="1:11" x14ac:dyDescent="0.3">
      <c r="A3063" s="2">
        <v>44324.541666666657</v>
      </c>
      <c r="B3063">
        <v>58103</v>
      </c>
      <c r="C3063">
        <v>58611</v>
      </c>
      <c r="D3063">
        <v>57956</v>
      </c>
      <c r="E3063">
        <v>58063</v>
      </c>
      <c r="F3063">
        <v>3683978.355</v>
      </c>
      <c r="G3063" s="10">
        <f t="shared" si="141"/>
        <v>44324</v>
      </c>
      <c r="H3063">
        <f>_xlfn.XLOOKUP(Sheet1!G3063,USDKRW!$A$2:$A$1306,USDKRW!$B$2:$B$1306,,-1)</f>
        <v>1121.06</v>
      </c>
      <c r="I3063">
        <f t="shared" si="142"/>
        <v>65136949.18</v>
      </c>
      <c r="J3063">
        <f>_xlfn.XLOOKUP(A3063,upbit!$A:$A,upbit!$B:$B,,-1)</f>
        <v>69100000</v>
      </c>
      <c r="K3063">
        <f t="shared" si="143"/>
        <v>6.084182433918528</v>
      </c>
    </row>
    <row r="3064" spans="1:11" x14ac:dyDescent="0.3">
      <c r="A3064" s="2">
        <v>44324.583333333343</v>
      </c>
      <c r="B3064">
        <v>58063</v>
      </c>
      <c r="C3064">
        <v>58067</v>
      </c>
      <c r="D3064">
        <v>57786</v>
      </c>
      <c r="E3064">
        <v>57883</v>
      </c>
      <c r="F3064">
        <v>1721969.7176000001</v>
      </c>
      <c r="G3064" s="10">
        <f t="shared" si="141"/>
        <v>44324</v>
      </c>
      <c r="H3064">
        <f>_xlfn.XLOOKUP(Sheet1!G3064,USDKRW!$A$2:$A$1306,USDKRW!$B$2:$B$1306,,-1)</f>
        <v>1121.06</v>
      </c>
      <c r="I3064">
        <f t="shared" si="142"/>
        <v>65092106.779999994</v>
      </c>
      <c r="J3064">
        <f>_xlfn.XLOOKUP(A3064,upbit!$A:$A,upbit!$B:$B,,-1)</f>
        <v>69123000</v>
      </c>
      <c r="K3064">
        <f t="shared" si="143"/>
        <v>6.1925991021057669</v>
      </c>
    </row>
    <row r="3065" spans="1:11" x14ac:dyDescent="0.3">
      <c r="A3065" s="2">
        <v>44324.625</v>
      </c>
      <c r="B3065">
        <v>57883</v>
      </c>
      <c r="C3065">
        <v>57975</v>
      </c>
      <c r="D3065">
        <v>57469</v>
      </c>
      <c r="E3065">
        <v>57795</v>
      </c>
      <c r="F3065">
        <v>3245468.9</v>
      </c>
      <c r="G3065" s="10">
        <f t="shared" si="141"/>
        <v>44324</v>
      </c>
      <c r="H3065">
        <f>_xlfn.XLOOKUP(Sheet1!G3065,USDKRW!$A$2:$A$1306,USDKRW!$B$2:$B$1306,,-1)</f>
        <v>1121.06</v>
      </c>
      <c r="I3065">
        <f t="shared" si="142"/>
        <v>64890315.979999997</v>
      </c>
      <c r="J3065">
        <f>_xlfn.XLOOKUP(A3065,upbit!$A:$A,upbit!$B:$B,,-1)</f>
        <v>69280000</v>
      </c>
      <c r="K3065">
        <f t="shared" si="143"/>
        <v>6.7647752267887773</v>
      </c>
    </row>
    <row r="3066" spans="1:11" x14ac:dyDescent="0.3">
      <c r="A3066" s="2">
        <v>44324.666666666657</v>
      </c>
      <c r="B3066">
        <v>57795</v>
      </c>
      <c r="C3066">
        <v>58551</v>
      </c>
      <c r="D3066">
        <v>57609</v>
      </c>
      <c r="E3066">
        <v>58465</v>
      </c>
      <c r="F3066">
        <v>4805215.6794999996</v>
      </c>
      <c r="G3066" s="10">
        <f t="shared" si="141"/>
        <v>44324</v>
      </c>
      <c r="H3066">
        <f>_xlfn.XLOOKUP(Sheet1!G3066,USDKRW!$A$2:$A$1306,USDKRW!$B$2:$B$1306,,-1)</f>
        <v>1121.06</v>
      </c>
      <c r="I3066">
        <f t="shared" si="142"/>
        <v>64791662.699999996</v>
      </c>
      <c r="J3066">
        <f>_xlfn.XLOOKUP(A3066,upbit!$A:$A,upbit!$B:$B,,-1)</f>
        <v>69404000</v>
      </c>
      <c r="K3066">
        <f t="shared" si="143"/>
        <v>7.1187203843743996</v>
      </c>
    </row>
    <row r="3067" spans="1:11" x14ac:dyDescent="0.3">
      <c r="A3067" s="2">
        <v>44324.708333333343</v>
      </c>
      <c r="B3067">
        <v>58465</v>
      </c>
      <c r="C3067">
        <v>59398</v>
      </c>
      <c r="D3067">
        <v>58465</v>
      </c>
      <c r="E3067">
        <v>58867</v>
      </c>
      <c r="F3067">
        <v>11022450.2152</v>
      </c>
      <c r="G3067" s="10">
        <f t="shared" si="141"/>
        <v>44324</v>
      </c>
      <c r="H3067">
        <f>_xlfn.XLOOKUP(Sheet1!G3067,USDKRW!$A$2:$A$1306,USDKRW!$B$2:$B$1306,,-1)</f>
        <v>1121.06</v>
      </c>
      <c r="I3067">
        <f t="shared" si="142"/>
        <v>65542772.899999999</v>
      </c>
      <c r="J3067">
        <f>_xlfn.XLOOKUP(A3067,upbit!$A:$A,upbit!$B:$B,,-1)</f>
        <v>69686000</v>
      </c>
      <c r="K3067">
        <f t="shared" si="143"/>
        <v>6.3214095417070792</v>
      </c>
    </row>
    <row r="3068" spans="1:11" x14ac:dyDescent="0.3">
      <c r="A3068" s="2">
        <v>44324.75</v>
      </c>
      <c r="B3068">
        <v>58867</v>
      </c>
      <c r="C3068">
        <v>59169</v>
      </c>
      <c r="D3068">
        <v>58649</v>
      </c>
      <c r="E3068">
        <v>58808</v>
      </c>
      <c r="F3068">
        <v>2586143.2075</v>
      </c>
      <c r="G3068" s="10">
        <f t="shared" si="141"/>
        <v>44324</v>
      </c>
      <c r="H3068">
        <f>_xlfn.XLOOKUP(Sheet1!G3068,USDKRW!$A$2:$A$1306,USDKRW!$B$2:$B$1306,,-1)</f>
        <v>1121.06</v>
      </c>
      <c r="I3068">
        <f t="shared" si="142"/>
        <v>65993439.019999996</v>
      </c>
      <c r="J3068">
        <f>_xlfn.XLOOKUP(A3068,upbit!$A:$A,upbit!$B:$B,,-1)</f>
        <v>70360000</v>
      </c>
      <c r="K3068">
        <f t="shared" si="143"/>
        <v>6.6166592389232504</v>
      </c>
    </row>
    <row r="3069" spans="1:11" x14ac:dyDescent="0.3">
      <c r="A3069" s="2">
        <v>44324.791666666657</v>
      </c>
      <c r="B3069">
        <v>58808</v>
      </c>
      <c r="C3069">
        <v>58900</v>
      </c>
      <c r="D3069">
        <v>58321</v>
      </c>
      <c r="E3069">
        <v>58550</v>
      </c>
      <c r="F3069">
        <v>4180709.1425999999</v>
      </c>
      <c r="G3069" s="10">
        <f t="shared" si="141"/>
        <v>44324</v>
      </c>
      <c r="H3069">
        <f>_xlfn.XLOOKUP(Sheet1!G3069,USDKRW!$A$2:$A$1306,USDKRW!$B$2:$B$1306,,-1)</f>
        <v>1121.06</v>
      </c>
      <c r="I3069">
        <f t="shared" si="142"/>
        <v>65927296.479999997</v>
      </c>
      <c r="J3069">
        <f>_xlfn.XLOOKUP(A3069,upbit!$A:$A,upbit!$B:$B,,-1)</f>
        <v>70478000</v>
      </c>
      <c r="K3069">
        <f t="shared" si="143"/>
        <v>6.9026090299039167</v>
      </c>
    </row>
    <row r="3070" spans="1:11" x14ac:dyDescent="0.3">
      <c r="A3070" s="2">
        <v>44324.833333333343</v>
      </c>
      <c r="B3070">
        <v>58550</v>
      </c>
      <c r="C3070">
        <v>58807</v>
      </c>
      <c r="D3070">
        <v>58423</v>
      </c>
      <c r="E3070">
        <v>58564</v>
      </c>
      <c r="F3070">
        <v>3521571.3042000001</v>
      </c>
      <c r="G3070" s="10">
        <f t="shared" si="141"/>
        <v>44324</v>
      </c>
      <c r="H3070">
        <f>_xlfn.XLOOKUP(Sheet1!G3070,USDKRW!$A$2:$A$1306,USDKRW!$B$2:$B$1306,,-1)</f>
        <v>1121.06</v>
      </c>
      <c r="I3070">
        <f t="shared" si="142"/>
        <v>65638063</v>
      </c>
      <c r="J3070">
        <f>_xlfn.XLOOKUP(A3070,upbit!$A:$A,upbit!$B:$B,,-1)</f>
        <v>70080000</v>
      </c>
      <c r="K3070">
        <f t="shared" si="143"/>
        <v>6.7673188345000357</v>
      </c>
    </row>
    <row r="3071" spans="1:11" x14ac:dyDescent="0.3">
      <c r="A3071" s="2">
        <v>44324.875</v>
      </c>
      <c r="B3071">
        <v>58564</v>
      </c>
      <c r="C3071">
        <v>59095</v>
      </c>
      <c r="D3071">
        <v>58233</v>
      </c>
      <c r="E3071">
        <v>58881</v>
      </c>
      <c r="F3071">
        <v>5297956.4210000001</v>
      </c>
      <c r="G3071" s="10">
        <f t="shared" si="141"/>
        <v>44324</v>
      </c>
      <c r="H3071">
        <f>_xlfn.XLOOKUP(Sheet1!G3071,USDKRW!$A$2:$A$1306,USDKRW!$B$2:$B$1306,,-1)</f>
        <v>1121.06</v>
      </c>
      <c r="I3071">
        <f t="shared" si="142"/>
        <v>65653757.839999996</v>
      </c>
      <c r="J3071">
        <f>_xlfn.XLOOKUP(A3071,upbit!$A:$A,upbit!$B:$B,,-1)</f>
        <v>70202000</v>
      </c>
      <c r="K3071">
        <f t="shared" si="143"/>
        <v>6.9276189355134798</v>
      </c>
    </row>
    <row r="3072" spans="1:11" x14ac:dyDescent="0.3">
      <c r="A3072" s="2">
        <v>44324.916666666657</v>
      </c>
      <c r="B3072">
        <v>58881</v>
      </c>
      <c r="C3072">
        <v>59452</v>
      </c>
      <c r="D3072">
        <v>58705</v>
      </c>
      <c r="E3072">
        <v>58864</v>
      </c>
      <c r="F3072">
        <v>4630879.2559000002</v>
      </c>
      <c r="G3072" s="10">
        <f t="shared" si="141"/>
        <v>44324</v>
      </c>
      <c r="H3072">
        <f>_xlfn.XLOOKUP(Sheet1!G3072,USDKRW!$A$2:$A$1306,USDKRW!$B$2:$B$1306,,-1)</f>
        <v>1121.06</v>
      </c>
      <c r="I3072">
        <f t="shared" si="142"/>
        <v>66009133.859999999</v>
      </c>
      <c r="J3072">
        <f>_xlfn.XLOOKUP(A3072,upbit!$A:$A,upbit!$B:$B,,-1)</f>
        <v>70353000</v>
      </c>
      <c r="K3072">
        <f t="shared" si="143"/>
        <v>6.5807046479552156</v>
      </c>
    </row>
    <row r="3073" spans="1:11" x14ac:dyDescent="0.3">
      <c r="A3073" s="2">
        <v>44324.958333333343</v>
      </c>
      <c r="B3073">
        <v>58864</v>
      </c>
      <c r="C3073">
        <v>59060</v>
      </c>
      <c r="D3073">
        <v>58629</v>
      </c>
      <c r="E3073">
        <v>58931</v>
      </c>
      <c r="F3073">
        <v>3239817.3914999999</v>
      </c>
      <c r="G3073" s="10">
        <f t="shared" si="141"/>
        <v>44324</v>
      </c>
      <c r="H3073">
        <f>_xlfn.XLOOKUP(Sheet1!G3073,USDKRW!$A$2:$A$1306,USDKRW!$B$2:$B$1306,,-1)</f>
        <v>1121.06</v>
      </c>
      <c r="I3073">
        <f t="shared" si="142"/>
        <v>65990075.839999996</v>
      </c>
      <c r="J3073">
        <f>_xlfn.XLOOKUP(A3073,upbit!$A:$A,upbit!$B:$B,,-1)</f>
        <v>70467000</v>
      </c>
      <c r="K3073">
        <f t="shared" si="143"/>
        <v>6.7842385434664143</v>
      </c>
    </row>
    <row r="3074" spans="1:11" x14ac:dyDescent="0.3">
      <c r="A3074" s="2">
        <v>44325</v>
      </c>
      <c r="B3074">
        <v>58931</v>
      </c>
      <c r="C3074">
        <v>58944</v>
      </c>
      <c r="D3074">
        <v>57512</v>
      </c>
      <c r="E3074">
        <v>57607</v>
      </c>
      <c r="F3074">
        <v>9136116.2196999993</v>
      </c>
      <c r="G3074" s="10">
        <f t="shared" si="141"/>
        <v>44325</v>
      </c>
      <c r="H3074">
        <f>_xlfn.XLOOKUP(Sheet1!G3074,USDKRW!$A$2:$A$1306,USDKRW!$B$2:$B$1306,,-1)</f>
        <v>1121.06</v>
      </c>
      <c r="I3074">
        <f t="shared" si="142"/>
        <v>66065186.859999999</v>
      </c>
      <c r="J3074">
        <f>_xlfn.XLOOKUP(A3074,upbit!$A:$A,upbit!$B:$B,,-1)</f>
        <v>70245000</v>
      </c>
      <c r="K3074">
        <f t="shared" si="143"/>
        <v>6.3268013588722916</v>
      </c>
    </row>
    <row r="3075" spans="1:11" x14ac:dyDescent="0.3">
      <c r="A3075" s="2">
        <v>44325.041666666657</v>
      </c>
      <c r="B3075">
        <v>57607</v>
      </c>
      <c r="C3075">
        <v>58517</v>
      </c>
      <c r="D3075">
        <v>57607</v>
      </c>
      <c r="E3075">
        <v>58392</v>
      </c>
      <c r="F3075">
        <v>4805560.2504000003</v>
      </c>
      <c r="G3075" s="10">
        <f t="shared" ref="G3075:G3138" si="144">ROUNDDOWN(A3075,0)</f>
        <v>44325</v>
      </c>
      <c r="H3075">
        <f>_xlfn.XLOOKUP(Sheet1!G3075,USDKRW!$A$2:$A$1306,USDKRW!$B$2:$B$1306,,-1)</f>
        <v>1121.06</v>
      </c>
      <c r="I3075">
        <f t="shared" ref="I3075:I3138" si="145">B3075*H3075</f>
        <v>64580903.419999994</v>
      </c>
      <c r="J3075">
        <f>_xlfn.XLOOKUP(A3075,upbit!$A:$A,upbit!$B:$B,,-1)</f>
        <v>69656000</v>
      </c>
      <c r="K3075">
        <f t="shared" ref="K3075:K3138" si="146">(J3075/I3075-1)*100</f>
        <v>7.8585097315754027</v>
      </c>
    </row>
    <row r="3076" spans="1:11" x14ac:dyDescent="0.3">
      <c r="A3076" s="2">
        <v>44325.083333333343</v>
      </c>
      <c r="B3076">
        <v>58392</v>
      </c>
      <c r="C3076">
        <v>59052</v>
      </c>
      <c r="D3076">
        <v>58166</v>
      </c>
      <c r="E3076">
        <v>58904</v>
      </c>
      <c r="F3076">
        <v>3390494.4723</v>
      </c>
      <c r="G3076" s="10">
        <f t="shared" si="144"/>
        <v>44325</v>
      </c>
      <c r="H3076">
        <f>_xlfn.XLOOKUP(Sheet1!G3076,USDKRW!$A$2:$A$1306,USDKRW!$B$2:$B$1306,,-1)</f>
        <v>1121.06</v>
      </c>
      <c r="I3076">
        <f t="shared" si="145"/>
        <v>65460935.519999996</v>
      </c>
      <c r="J3076">
        <f>_xlfn.XLOOKUP(A3076,upbit!$A:$A,upbit!$B:$B,,-1)</f>
        <v>71273000</v>
      </c>
      <c r="K3076">
        <f t="shared" si="146"/>
        <v>8.8786761659162003</v>
      </c>
    </row>
    <row r="3077" spans="1:11" x14ac:dyDescent="0.3">
      <c r="A3077" s="2">
        <v>44325.125</v>
      </c>
      <c r="B3077">
        <v>58904</v>
      </c>
      <c r="C3077">
        <v>59271</v>
      </c>
      <c r="D3077">
        <v>58904</v>
      </c>
      <c r="E3077">
        <v>59069</v>
      </c>
      <c r="F3077">
        <v>3190834.2754000002</v>
      </c>
      <c r="G3077" s="10">
        <f t="shared" si="144"/>
        <v>44325</v>
      </c>
      <c r="H3077">
        <f>_xlfn.XLOOKUP(Sheet1!G3077,USDKRW!$A$2:$A$1306,USDKRW!$B$2:$B$1306,,-1)</f>
        <v>1121.06</v>
      </c>
      <c r="I3077">
        <f t="shared" si="145"/>
        <v>66034918.239999995</v>
      </c>
      <c r="J3077">
        <f>_xlfn.XLOOKUP(A3077,upbit!$A:$A,upbit!$B:$B,,-1)</f>
        <v>70854000</v>
      </c>
      <c r="K3077">
        <f t="shared" si="146"/>
        <v>7.2977780368945755</v>
      </c>
    </row>
    <row r="3078" spans="1:11" x14ac:dyDescent="0.3">
      <c r="A3078" s="2">
        <v>44325.166666666657</v>
      </c>
      <c r="B3078">
        <v>59069</v>
      </c>
      <c r="C3078">
        <v>59319</v>
      </c>
      <c r="D3078">
        <v>58920</v>
      </c>
      <c r="E3078">
        <v>59036</v>
      </c>
      <c r="F3078">
        <v>2390812.58</v>
      </c>
      <c r="G3078" s="10">
        <f t="shared" si="144"/>
        <v>44325</v>
      </c>
      <c r="H3078">
        <f>_xlfn.XLOOKUP(Sheet1!G3078,USDKRW!$A$2:$A$1306,USDKRW!$B$2:$B$1306,,-1)</f>
        <v>1121.06</v>
      </c>
      <c r="I3078">
        <f t="shared" si="145"/>
        <v>66219893.139999993</v>
      </c>
      <c r="J3078">
        <f>_xlfn.XLOOKUP(A3078,upbit!$A:$A,upbit!$B:$B,,-1)</f>
        <v>70275000</v>
      </c>
      <c r="K3078">
        <f t="shared" si="146"/>
        <v>6.1236988882280796</v>
      </c>
    </row>
    <row r="3079" spans="1:11" x14ac:dyDescent="0.3">
      <c r="A3079" s="2">
        <v>44325.208333333343</v>
      </c>
      <c r="B3079">
        <v>59036</v>
      </c>
      <c r="C3079">
        <v>59515</v>
      </c>
      <c r="D3079">
        <v>58775</v>
      </c>
      <c r="E3079">
        <v>58940</v>
      </c>
      <c r="F3079">
        <v>3411621.4037000001</v>
      </c>
      <c r="G3079" s="10">
        <f t="shared" si="144"/>
        <v>44325</v>
      </c>
      <c r="H3079">
        <f>_xlfn.XLOOKUP(Sheet1!G3079,USDKRW!$A$2:$A$1306,USDKRW!$B$2:$B$1306,,-1)</f>
        <v>1121.06</v>
      </c>
      <c r="I3079">
        <f t="shared" si="145"/>
        <v>66182898.159999996</v>
      </c>
      <c r="J3079">
        <f>_xlfn.XLOOKUP(A3079,upbit!$A:$A,upbit!$B:$B,,-1)</f>
        <v>70234000</v>
      </c>
      <c r="K3079">
        <f t="shared" si="146"/>
        <v>6.1210704768568602</v>
      </c>
    </row>
    <row r="3080" spans="1:11" x14ac:dyDescent="0.3">
      <c r="A3080" s="2">
        <v>44325.25</v>
      </c>
      <c r="B3080">
        <v>58940</v>
      </c>
      <c r="C3080">
        <v>59082</v>
      </c>
      <c r="D3080">
        <v>58672</v>
      </c>
      <c r="E3080">
        <v>58794</v>
      </c>
      <c r="F3080">
        <v>1088606.5433</v>
      </c>
      <c r="G3080" s="10">
        <f t="shared" si="144"/>
        <v>44325</v>
      </c>
      <c r="H3080">
        <f>_xlfn.XLOOKUP(Sheet1!G3080,USDKRW!$A$2:$A$1306,USDKRW!$B$2:$B$1306,,-1)</f>
        <v>1121.06</v>
      </c>
      <c r="I3080">
        <f t="shared" si="145"/>
        <v>66075276.399999999</v>
      </c>
      <c r="J3080">
        <f>_xlfn.XLOOKUP(A3080,upbit!$A:$A,upbit!$B:$B,,-1)</f>
        <v>70715000</v>
      </c>
      <c r="K3080">
        <f t="shared" si="146"/>
        <v>7.0218754317613374</v>
      </c>
    </row>
    <row r="3081" spans="1:11" x14ac:dyDescent="0.3">
      <c r="A3081" s="2">
        <v>44325.291666666657</v>
      </c>
      <c r="B3081">
        <v>58794</v>
      </c>
      <c r="C3081">
        <v>59114</v>
      </c>
      <c r="D3081">
        <v>58500</v>
      </c>
      <c r="E3081">
        <v>58570</v>
      </c>
      <c r="F3081">
        <v>3003468.5718</v>
      </c>
      <c r="G3081" s="10">
        <f t="shared" si="144"/>
        <v>44325</v>
      </c>
      <c r="H3081">
        <f>_xlfn.XLOOKUP(Sheet1!G3081,USDKRW!$A$2:$A$1306,USDKRW!$B$2:$B$1306,,-1)</f>
        <v>1121.06</v>
      </c>
      <c r="I3081">
        <f t="shared" si="145"/>
        <v>65911601.639999993</v>
      </c>
      <c r="J3081">
        <f>_xlfn.XLOOKUP(A3081,upbit!$A:$A,upbit!$B:$B,,-1)</f>
        <v>71419000</v>
      </c>
      <c r="K3081">
        <f t="shared" si="146"/>
        <v>8.3557343820601648</v>
      </c>
    </row>
    <row r="3082" spans="1:11" x14ac:dyDescent="0.3">
      <c r="A3082" s="2">
        <v>44325.333333333343</v>
      </c>
      <c r="B3082">
        <v>58570</v>
      </c>
      <c r="C3082">
        <v>58883</v>
      </c>
      <c r="D3082">
        <v>58490</v>
      </c>
      <c r="E3082">
        <v>58864</v>
      </c>
      <c r="F3082">
        <v>1354278.9447000001</v>
      </c>
      <c r="G3082" s="10">
        <f t="shared" si="144"/>
        <v>44325</v>
      </c>
      <c r="H3082">
        <f>_xlfn.XLOOKUP(Sheet1!G3082,USDKRW!$A$2:$A$1306,USDKRW!$B$2:$B$1306,,-1)</f>
        <v>1121.06</v>
      </c>
      <c r="I3082">
        <f t="shared" si="145"/>
        <v>65660484.199999996</v>
      </c>
      <c r="J3082">
        <f>_xlfn.XLOOKUP(A3082,upbit!$A:$A,upbit!$B:$B,,-1)</f>
        <v>70839000</v>
      </c>
      <c r="K3082">
        <f t="shared" si="146"/>
        <v>7.8868072069441242</v>
      </c>
    </row>
    <row r="3083" spans="1:11" x14ac:dyDescent="0.3">
      <c r="A3083" s="2">
        <v>44325.375</v>
      </c>
      <c r="B3083">
        <v>58864</v>
      </c>
      <c r="C3083">
        <v>59091</v>
      </c>
      <c r="D3083">
        <v>58506</v>
      </c>
      <c r="E3083">
        <v>58535</v>
      </c>
      <c r="F3083">
        <v>2129172.8709999998</v>
      </c>
      <c r="G3083" s="10">
        <f t="shared" si="144"/>
        <v>44325</v>
      </c>
      <c r="H3083">
        <f>_xlfn.XLOOKUP(Sheet1!G3083,USDKRW!$A$2:$A$1306,USDKRW!$B$2:$B$1306,,-1)</f>
        <v>1121.06</v>
      </c>
      <c r="I3083">
        <f t="shared" si="145"/>
        <v>65990075.839999996</v>
      </c>
      <c r="J3083">
        <f>_xlfn.XLOOKUP(A3083,upbit!$A:$A,upbit!$B:$B,,-1)</f>
        <v>71728000</v>
      </c>
      <c r="K3083">
        <f t="shared" si="146"/>
        <v>8.6951319375843994</v>
      </c>
    </row>
    <row r="3084" spans="1:11" x14ac:dyDescent="0.3">
      <c r="A3084" s="2">
        <v>44325.416666666657</v>
      </c>
      <c r="B3084">
        <v>58535</v>
      </c>
      <c r="C3084">
        <v>59228</v>
      </c>
      <c r="D3084">
        <v>58344</v>
      </c>
      <c r="E3084">
        <v>59114</v>
      </c>
      <c r="F3084">
        <v>3866039.4635999999</v>
      </c>
      <c r="G3084" s="10">
        <f t="shared" si="144"/>
        <v>44325</v>
      </c>
      <c r="H3084">
        <f>_xlfn.XLOOKUP(Sheet1!G3084,USDKRW!$A$2:$A$1306,USDKRW!$B$2:$B$1306,,-1)</f>
        <v>1121.06</v>
      </c>
      <c r="I3084">
        <f t="shared" si="145"/>
        <v>65621247.099999994</v>
      </c>
      <c r="J3084">
        <f>_xlfn.XLOOKUP(A3084,upbit!$A:$A,upbit!$B:$B,,-1)</f>
        <v>70874000</v>
      </c>
      <c r="K3084">
        <f t="shared" si="146"/>
        <v>8.0046526576908139</v>
      </c>
    </row>
    <row r="3085" spans="1:11" x14ac:dyDescent="0.3">
      <c r="A3085" s="2">
        <v>44325.458333333343</v>
      </c>
      <c r="B3085">
        <v>59114</v>
      </c>
      <c r="C3085">
        <v>59132</v>
      </c>
      <c r="D3085">
        <v>58498</v>
      </c>
      <c r="E3085">
        <v>58607</v>
      </c>
      <c r="F3085">
        <v>1360231.1812</v>
      </c>
      <c r="G3085" s="10">
        <f t="shared" si="144"/>
        <v>44325</v>
      </c>
      <c r="H3085">
        <f>_xlfn.XLOOKUP(Sheet1!G3085,USDKRW!$A$2:$A$1306,USDKRW!$B$2:$B$1306,,-1)</f>
        <v>1121.06</v>
      </c>
      <c r="I3085">
        <f t="shared" si="145"/>
        <v>66270340.839999996</v>
      </c>
      <c r="J3085">
        <f>_xlfn.XLOOKUP(A3085,upbit!$A:$A,upbit!$B:$B,,-1)</f>
        <v>71570000</v>
      </c>
      <c r="K3085">
        <f t="shared" si="146"/>
        <v>7.9970301839781488</v>
      </c>
    </row>
    <row r="3086" spans="1:11" x14ac:dyDescent="0.3">
      <c r="A3086" s="2">
        <v>44325.5</v>
      </c>
      <c r="B3086">
        <v>58607</v>
      </c>
      <c r="C3086">
        <v>59011</v>
      </c>
      <c r="D3086">
        <v>58466</v>
      </c>
      <c r="E3086">
        <v>58637</v>
      </c>
      <c r="F3086">
        <v>4346546.1814000001</v>
      </c>
      <c r="G3086" s="10">
        <f t="shared" si="144"/>
        <v>44325</v>
      </c>
      <c r="H3086">
        <f>_xlfn.XLOOKUP(Sheet1!G3086,USDKRW!$A$2:$A$1306,USDKRW!$B$2:$B$1306,,-1)</f>
        <v>1121.06</v>
      </c>
      <c r="I3086">
        <f t="shared" si="145"/>
        <v>65701963.419999994</v>
      </c>
      <c r="J3086">
        <f>_xlfn.XLOOKUP(A3086,upbit!$A:$A,upbit!$B:$B,,-1)</f>
        <v>71401000</v>
      </c>
      <c r="K3086">
        <f t="shared" si="146"/>
        <v>8.674073472612843</v>
      </c>
    </row>
    <row r="3087" spans="1:11" x14ac:dyDescent="0.3">
      <c r="A3087" s="2">
        <v>44325.541666666657</v>
      </c>
      <c r="B3087">
        <v>58637</v>
      </c>
      <c r="C3087">
        <v>58883</v>
      </c>
      <c r="D3087">
        <v>57798</v>
      </c>
      <c r="E3087">
        <v>58157</v>
      </c>
      <c r="F3087">
        <v>6455320.4069999997</v>
      </c>
      <c r="G3087" s="10">
        <f t="shared" si="144"/>
        <v>44325</v>
      </c>
      <c r="H3087">
        <f>_xlfn.XLOOKUP(Sheet1!G3087,USDKRW!$A$2:$A$1306,USDKRW!$B$2:$B$1306,,-1)</f>
        <v>1121.06</v>
      </c>
      <c r="I3087">
        <f t="shared" si="145"/>
        <v>65735595.219999999</v>
      </c>
      <c r="J3087">
        <f>_xlfn.XLOOKUP(A3087,upbit!$A:$A,upbit!$B:$B,,-1)</f>
        <v>72455000</v>
      </c>
      <c r="K3087">
        <f t="shared" si="146"/>
        <v>10.221866490311516</v>
      </c>
    </row>
    <row r="3088" spans="1:11" x14ac:dyDescent="0.3">
      <c r="A3088" s="2">
        <v>44325.583333333343</v>
      </c>
      <c r="B3088">
        <v>58157</v>
      </c>
      <c r="C3088">
        <v>58564</v>
      </c>
      <c r="D3088">
        <v>57953</v>
      </c>
      <c r="E3088">
        <v>58446</v>
      </c>
      <c r="F3088">
        <v>1361145.0234999999</v>
      </c>
      <c r="G3088" s="10">
        <f t="shared" si="144"/>
        <v>44325</v>
      </c>
      <c r="H3088">
        <f>_xlfn.XLOOKUP(Sheet1!G3088,USDKRW!$A$2:$A$1306,USDKRW!$B$2:$B$1306,,-1)</f>
        <v>1121.06</v>
      </c>
      <c r="I3088">
        <f t="shared" si="145"/>
        <v>65197486.419999994</v>
      </c>
      <c r="J3088">
        <f>_xlfn.XLOOKUP(A3088,upbit!$A:$A,upbit!$B:$B,,-1)</f>
        <v>72028000</v>
      </c>
      <c r="K3088">
        <f t="shared" si="146"/>
        <v>10.476651716291752</v>
      </c>
    </row>
    <row r="3089" spans="1:11" x14ac:dyDescent="0.3">
      <c r="A3089" s="2">
        <v>44325.625</v>
      </c>
      <c r="B3089">
        <v>58446</v>
      </c>
      <c r="C3089">
        <v>58579</v>
      </c>
      <c r="D3089">
        <v>58246</v>
      </c>
      <c r="E3089">
        <v>58348</v>
      </c>
      <c r="F3089">
        <v>1172744.6106</v>
      </c>
      <c r="G3089" s="10">
        <f t="shared" si="144"/>
        <v>44325</v>
      </c>
      <c r="H3089">
        <f>_xlfn.XLOOKUP(Sheet1!G3089,USDKRW!$A$2:$A$1306,USDKRW!$B$2:$B$1306,,-1)</f>
        <v>1121.06</v>
      </c>
      <c r="I3089">
        <f t="shared" si="145"/>
        <v>65521472.759999998</v>
      </c>
      <c r="J3089">
        <f>_xlfn.XLOOKUP(A3089,upbit!$A:$A,upbit!$B:$B,,-1)</f>
        <v>72113000</v>
      </c>
      <c r="K3089">
        <f t="shared" si="146"/>
        <v>10.06010237917614</v>
      </c>
    </row>
    <row r="3090" spans="1:11" x14ac:dyDescent="0.3">
      <c r="A3090" s="2">
        <v>44325.666666666657</v>
      </c>
      <c r="B3090">
        <v>58348</v>
      </c>
      <c r="C3090">
        <v>58348</v>
      </c>
      <c r="D3090">
        <v>57715</v>
      </c>
      <c r="E3090">
        <v>57957</v>
      </c>
      <c r="F3090">
        <v>2188166.4432999999</v>
      </c>
      <c r="G3090" s="10">
        <f t="shared" si="144"/>
        <v>44325</v>
      </c>
      <c r="H3090">
        <f>_xlfn.XLOOKUP(Sheet1!G3090,USDKRW!$A$2:$A$1306,USDKRW!$B$2:$B$1306,,-1)</f>
        <v>1121.06</v>
      </c>
      <c r="I3090">
        <f t="shared" si="145"/>
        <v>65411608.879999995</v>
      </c>
      <c r="J3090">
        <f>_xlfn.XLOOKUP(A3090,upbit!$A:$A,upbit!$B:$B,,-1)</f>
        <v>72530000</v>
      </c>
      <c r="K3090">
        <f t="shared" si="146"/>
        <v>10.882458392147122</v>
      </c>
    </row>
    <row r="3091" spans="1:11" x14ac:dyDescent="0.3">
      <c r="A3091" s="2">
        <v>44325.708333333343</v>
      </c>
      <c r="B3091">
        <v>57957</v>
      </c>
      <c r="C3091">
        <v>58253</v>
      </c>
      <c r="D3091">
        <v>57835</v>
      </c>
      <c r="E3091">
        <v>58172</v>
      </c>
      <c r="F3091">
        <v>1518381.1294</v>
      </c>
      <c r="G3091" s="10">
        <f t="shared" si="144"/>
        <v>44325</v>
      </c>
      <c r="H3091">
        <f>_xlfn.XLOOKUP(Sheet1!G3091,USDKRW!$A$2:$A$1306,USDKRW!$B$2:$B$1306,,-1)</f>
        <v>1121.06</v>
      </c>
      <c r="I3091">
        <f t="shared" si="145"/>
        <v>64973274.419999994</v>
      </c>
      <c r="J3091">
        <f>_xlfn.XLOOKUP(A3091,upbit!$A:$A,upbit!$B:$B,,-1)</f>
        <v>71987000</v>
      </c>
      <c r="K3091">
        <f t="shared" si="146"/>
        <v>10.794785460036849</v>
      </c>
    </row>
    <row r="3092" spans="1:11" x14ac:dyDescent="0.3">
      <c r="A3092" s="2">
        <v>44325.75</v>
      </c>
      <c r="B3092">
        <v>58172</v>
      </c>
      <c r="C3092">
        <v>58375</v>
      </c>
      <c r="D3092">
        <v>57588</v>
      </c>
      <c r="E3092">
        <v>57950</v>
      </c>
      <c r="F3092">
        <v>2517239.1392999999</v>
      </c>
      <c r="G3092" s="10">
        <f t="shared" si="144"/>
        <v>44325</v>
      </c>
      <c r="H3092">
        <f>_xlfn.XLOOKUP(Sheet1!G3092,USDKRW!$A$2:$A$1306,USDKRW!$B$2:$B$1306,,-1)</f>
        <v>1121.06</v>
      </c>
      <c r="I3092">
        <f t="shared" si="145"/>
        <v>65214302.32</v>
      </c>
      <c r="J3092">
        <f>_xlfn.XLOOKUP(A3092,upbit!$A:$A,upbit!$B:$B,,-1)</f>
        <v>71818000</v>
      </c>
      <c r="K3092">
        <f t="shared" si="146"/>
        <v>10.126149395260441</v>
      </c>
    </row>
    <row r="3093" spans="1:11" x14ac:dyDescent="0.3">
      <c r="A3093" s="2">
        <v>44325.791666666657</v>
      </c>
      <c r="B3093">
        <v>57950</v>
      </c>
      <c r="C3093">
        <v>58045</v>
      </c>
      <c r="D3093">
        <v>57541</v>
      </c>
      <c r="E3093">
        <v>57967</v>
      </c>
      <c r="F3093">
        <v>1960482.3248000001</v>
      </c>
      <c r="G3093" s="10">
        <f t="shared" si="144"/>
        <v>44325</v>
      </c>
      <c r="H3093">
        <f>_xlfn.XLOOKUP(Sheet1!G3093,USDKRW!$A$2:$A$1306,USDKRW!$B$2:$B$1306,,-1)</f>
        <v>1121.06</v>
      </c>
      <c r="I3093">
        <f t="shared" si="145"/>
        <v>64965427</v>
      </c>
      <c r="J3093">
        <f>_xlfn.XLOOKUP(A3093,upbit!$A:$A,upbit!$B:$B,,-1)</f>
        <v>70977000</v>
      </c>
      <c r="K3093">
        <f t="shared" si="146"/>
        <v>9.2534957093409087</v>
      </c>
    </row>
    <row r="3094" spans="1:11" x14ac:dyDescent="0.3">
      <c r="A3094" s="2">
        <v>44325.833333333343</v>
      </c>
      <c r="B3094">
        <v>57967</v>
      </c>
      <c r="C3094">
        <v>58211</v>
      </c>
      <c r="D3094">
        <v>57881</v>
      </c>
      <c r="E3094">
        <v>57909</v>
      </c>
      <c r="F3094">
        <v>1572758.8178000001</v>
      </c>
      <c r="G3094" s="10">
        <f t="shared" si="144"/>
        <v>44325</v>
      </c>
      <c r="H3094">
        <f>_xlfn.XLOOKUP(Sheet1!G3094,USDKRW!$A$2:$A$1306,USDKRW!$B$2:$B$1306,,-1)</f>
        <v>1121.06</v>
      </c>
      <c r="I3094">
        <f t="shared" si="145"/>
        <v>64984485.019999996</v>
      </c>
      <c r="J3094">
        <f>_xlfn.XLOOKUP(A3094,upbit!$A:$A,upbit!$B:$B,,-1)</f>
        <v>71599000</v>
      </c>
      <c r="K3094">
        <f t="shared" si="146"/>
        <v>10.178606444237094</v>
      </c>
    </row>
    <row r="3095" spans="1:11" x14ac:dyDescent="0.3">
      <c r="A3095" s="2">
        <v>44325.875</v>
      </c>
      <c r="B3095">
        <v>57909</v>
      </c>
      <c r="C3095">
        <v>57995</v>
      </c>
      <c r="D3095">
        <v>56022</v>
      </c>
      <c r="E3095">
        <v>56403</v>
      </c>
      <c r="F3095">
        <v>9630595.2756999992</v>
      </c>
      <c r="G3095" s="10">
        <f t="shared" si="144"/>
        <v>44325</v>
      </c>
      <c r="H3095">
        <f>_xlfn.XLOOKUP(Sheet1!G3095,USDKRW!$A$2:$A$1306,USDKRW!$B$2:$B$1306,,-1)</f>
        <v>1121.06</v>
      </c>
      <c r="I3095">
        <f t="shared" si="145"/>
        <v>64919463.539999999</v>
      </c>
      <c r="J3095">
        <f>_xlfn.XLOOKUP(A3095,upbit!$A:$A,upbit!$B:$B,,-1)</f>
        <v>72092000</v>
      </c>
      <c r="K3095">
        <f t="shared" si="146"/>
        <v>11.04836064392407</v>
      </c>
    </row>
    <row r="3096" spans="1:11" x14ac:dyDescent="0.3">
      <c r="A3096" s="2">
        <v>44325.916666666657</v>
      </c>
      <c r="B3096">
        <v>56403</v>
      </c>
      <c r="C3096">
        <v>57330</v>
      </c>
      <c r="D3096">
        <v>56389</v>
      </c>
      <c r="E3096">
        <v>57225</v>
      </c>
      <c r="F3096">
        <v>3768509.7223</v>
      </c>
      <c r="G3096" s="10">
        <f t="shared" si="144"/>
        <v>44325</v>
      </c>
      <c r="H3096">
        <f>_xlfn.XLOOKUP(Sheet1!G3096,USDKRW!$A$2:$A$1306,USDKRW!$B$2:$B$1306,,-1)</f>
        <v>1121.06</v>
      </c>
      <c r="I3096">
        <f t="shared" si="145"/>
        <v>63231147.18</v>
      </c>
      <c r="J3096">
        <f>_xlfn.XLOOKUP(A3096,upbit!$A:$A,upbit!$B:$B,,-1)</f>
        <v>70430000</v>
      </c>
      <c r="K3096">
        <f t="shared" si="146"/>
        <v>11.384978987502858</v>
      </c>
    </row>
    <row r="3097" spans="1:11" x14ac:dyDescent="0.3">
      <c r="A3097" s="2">
        <v>44325.958333333343</v>
      </c>
      <c r="B3097">
        <v>57225</v>
      </c>
      <c r="C3097">
        <v>57460</v>
      </c>
      <c r="D3097">
        <v>57157</v>
      </c>
      <c r="E3097">
        <v>57175</v>
      </c>
      <c r="F3097">
        <v>1787646.2353000001</v>
      </c>
      <c r="G3097" s="10">
        <f t="shared" si="144"/>
        <v>44325</v>
      </c>
      <c r="H3097">
        <f>_xlfn.XLOOKUP(Sheet1!G3097,USDKRW!$A$2:$A$1306,USDKRW!$B$2:$B$1306,,-1)</f>
        <v>1121.06</v>
      </c>
      <c r="I3097">
        <f t="shared" si="145"/>
        <v>64152658.5</v>
      </c>
      <c r="J3097">
        <f>_xlfn.XLOOKUP(A3097,upbit!$A:$A,upbit!$B:$B,,-1)</f>
        <v>71001000</v>
      </c>
      <c r="K3097">
        <f t="shared" si="146"/>
        <v>10.675070464928593</v>
      </c>
    </row>
    <row r="3098" spans="1:11" x14ac:dyDescent="0.3">
      <c r="A3098" s="2">
        <v>44326</v>
      </c>
      <c r="B3098">
        <v>57175</v>
      </c>
      <c r="C3098">
        <v>57412</v>
      </c>
      <c r="D3098">
        <v>57028</v>
      </c>
      <c r="E3098">
        <v>57385</v>
      </c>
      <c r="F3098">
        <v>1654438.7164</v>
      </c>
      <c r="G3098" s="10">
        <f t="shared" si="144"/>
        <v>44326</v>
      </c>
      <c r="H3098">
        <f>_xlfn.XLOOKUP(Sheet1!G3098,USDKRW!$A$2:$A$1306,USDKRW!$B$2:$B$1306,,-1)</f>
        <v>1112.28</v>
      </c>
      <c r="I3098">
        <f t="shared" si="145"/>
        <v>63594609</v>
      </c>
      <c r="J3098">
        <f>_xlfn.XLOOKUP(A3098,upbit!$A:$A,upbit!$B:$B,,-1)</f>
        <v>70796000</v>
      </c>
      <c r="K3098">
        <f t="shared" si="146"/>
        <v>11.323901684811055</v>
      </c>
    </row>
    <row r="3099" spans="1:11" x14ac:dyDescent="0.3">
      <c r="A3099" s="2">
        <v>44326.041666666657</v>
      </c>
      <c r="B3099">
        <v>57385</v>
      </c>
      <c r="C3099">
        <v>57877</v>
      </c>
      <c r="D3099">
        <v>57319</v>
      </c>
      <c r="E3099">
        <v>57597</v>
      </c>
      <c r="F3099">
        <v>2093895.0922999999</v>
      </c>
      <c r="G3099" s="10">
        <f t="shared" si="144"/>
        <v>44326</v>
      </c>
      <c r="H3099">
        <f>_xlfn.XLOOKUP(Sheet1!G3099,USDKRW!$A$2:$A$1306,USDKRW!$B$2:$B$1306,,-1)</f>
        <v>1112.28</v>
      </c>
      <c r="I3099">
        <f t="shared" si="145"/>
        <v>63828187.799999997</v>
      </c>
      <c r="J3099">
        <f>_xlfn.XLOOKUP(A3099,upbit!$A:$A,upbit!$B:$B,,-1)</f>
        <v>70923000</v>
      </c>
      <c r="K3099">
        <f t="shared" si="146"/>
        <v>11.115484309582735</v>
      </c>
    </row>
    <row r="3100" spans="1:11" x14ac:dyDescent="0.3">
      <c r="A3100" s="2">
        <v>44326.083333333343</v>
      </c>
      <c r="B3100">
        <v>57597</v>
      </c>
      <c r="C3100">
        <v>57641</v>
      </c>
      <c r="D3100">
        <v>57271</v>
      </c>
      <c r="E3100">
        <v>57457</v>
      </c>
      <c r="F3100">
        <v>704240.51980000001</v>
      </c>
      <c r="G3100" s="10">
        <f t="shared" si="144"/>
        <v>44326</v>
      </c>
      <c r="H3100">
        <f>_xlfn.XLOOKUP(Sheet1!G3100,USDKRW!$A$2:$A$1306,USDKRW!$B$2:$B$1306,,-1)</f>
        <v>1112.28</v>
      </c>
      <c r="I3100">
        <f t="shared" si="145"/>
        <v>64063991.159999996</v>
      </c>
      <c r="J3100">
        <f>_xlfn.XLOOKUP(A3100,upbit!$A:$A,upbit!$B:$B,,-1)</f>
        <v>70780000</v>
      </c>
      <c r="K3100">
        <f t="shared" si="146"/>
        <v>10.483281978524793</v>
      </c>
    </row>
    <row r="3101" spans="1:11" x14ac:dyDescent="0.3">
      <c r="A3101" s="2">
        <v>44326.125</v>
      </c>
      <c r="B3101">
        <v>57457</v>
      </c>
      <c r="C3101">
        <v>57632</v>
      </c>
      <c r="D3101">
        <v>57208</v>
      </c>
      <c r="E3101">
        <v>57454</v>
      </c>
      <c r="F3101">
        <v>1029377.2804</v>
      </c>
      <c r="G3101" s="10">
        <f t="shared" si="144"/>
        <v>44326</v>
      </c>
      <c r="H3101">
        <f>_xlfn.XLOOKUP(Sheet1!G3101,USDKRW!$A$2:$A$1306,USDKRW!$B$2:$B$1306,,-1)</f>
        <v>1112.28</v>
      </c>
      <c r="I3101">
        <f t="shared" si="145"/>
        <v>63908271.960000001</v>
      </c>
      <c r="J3101">
        <f>_xlfn.XLOOKUP(A3101,upbit!$A:$A,upbit!$B:$B,,-1)</f>
        <v>70422000</v>
      </c>
      <c r="K3101">
        <f t="shared" si="146"/>
        <v>10.192308194590094</v>
      </c>
    </row>
    <row r="3102" spans="1:11" x14ac:dyDescent="0.3">
      <c r="A3102" s="2">
        <v>44326.166666666657</v>
      </c>
      <c r="B3102">
        <v>57454</v>
      </c>
      <c r="C3102">
        <v>57576</v>
      </c>
      <c r="D3102">
        <v>57049</v>
      </c>
      <c r="E3102">
        <v>57269</v>
      </c>
      <c r="F3102">
        <v>2107289.3528999998</v>
      </c>
      <c r="G3102" s="10">
        <f t="shared" si="144"/>
        <v>44326</v>
      </c>
      <c r="H3102">
        <f>_xlfn.XLOOKUP(Sheet1!G3102,USDKRW!$A$2:$A$1306,USDKRW!$B$2:$B$1306,,-1)</f>
        <v>1112.28</v>
      </c>
      <c r="I3102">
        <f t="shared" si="145"/>
        <v>63904935.119999997</v>
      </c>
      <c r="J3102">
        <f>_xlfn.XLOOKUP(A3102,upbit!$A:$A,upbit!$B:$B,,-1)</f>
        <v>70459000</v>
      </c>
      <c r="K3102">
        <f t="shared" si="146"/>
        <v>10.255960463292624</v>
      </c>
    </row>
    <row r="3103" spans="1:11" x14ac:dyDescent="0.3">
      <c r="A3103" s="2">
        <v>44326.208333333343</v>
      </c>
      <c r="B3103">
        <v>57269</v>
      </c>
      <c r="C3103">
        <v>57920</v>
      </c>
      <c r="D3103">
        <v>57200</v>
      </c>
      <c r="E3103">
        <v>57861</v>
      </c>
      <c r="F3103">
        <v>3421424.0964000002</v>
      </c>
      <c r="G3103" s="10">
        <f t="shared" si="144"/>
        <v>44326</v>
      </c>
      <c r="H3103">
        <f>_xlfn.XLOOKUP(Sheet1!G3103,USDKRW!$A$2:$A$1306,USDKRW!$B$2:$B$1306,,-1)</f>
        <v>1112.28</v>
      </c>
      <c r="I3103">
        <f t="shared" si="145"/>
        <v>63699163.32</v>
      </c>
      <c r="J3103">
        <f>_xlfn.XLOOKUP(A3103,upbit!$A:$A,upbit!$B:$B,,-1)</f>
        <v>70250000</v>
      </c>
      <c r="K3103">
        <f t="shared" si="146"/>
        <v>10.284023115172047</v>
      </c>
    </row>
    <row r="3104" spans="1:11" x14ac:dyDescent="0.3">
      <c r="A3104" s="2">
        <v>44326.25</v>
      </c>
      <c r="B3104">
        <v>57861</v>
      </c>
      <c r="C3104">
        <v>58153</v>
      </c>
      <c r="D3104">
        <v>57806</v>
      </c>
      <c r="E3104">
        <v>58014</v>
      </c>
      <c r="F3104">
        <v>2043123.8637000001</v>
      </c>
      <c r="G3104" s="10">
        <f t="shared" si="144"/>
        <v>44326</v>
      </c>
      <c r="H3104">
        <f>_xlfn.XLOOKUP(Sheet1!G3104,USDKRW!$A$2:$A$1306,USDKRW!$B$2:$B$1306,,-1)</f>
        <v>1112.28</v>
      </c>
      <c r="I3104">
        <f t="shared" si="145"/>
        <v>64357633.079999998</v>
      </c>
      <c r="J3104">
        <f>_xlfn.XLOOKUP(A3104,upbit!$A:$A,upbit!$B:$B,,-1)</f>
        <v>70829000</v>
      </c>
      <c r="K3104">
        <f t="shared" si="146"/>
        <v>10.055321506239579</v>
      </c>
    </row>
    <row r="3105" spans="1:11" x14ac:dyDescent="0.3">
      <c r="A3105" s="2">
        <v>44326.291666666657</v>
      </c>
      <c r="B3105">
        <v>58014</v>
      </c>
      <c r="C3105">
        <v>58231</v>
      </c>
      <c r="D3105">
        <v>57860</v>
      </c>
      <c r="E3105">
        <v>57926</v>
      </c>
      <c r="F3105">
        <v>980439.52599999995</v>
      </c>
      <c r="G3105" s="10">
        <f t="shared" si="144"/>
        <v>44326</v>
      </c>
      <c r="H3105">
        <f>_xlfn.XLOOKUP(Sheet1!G3105,USDKRW!$A$2:$A$1306,USDKRW!$B$2:$B$1306,,-1)</f>
        <v>1112.28</v>
      </c>
      <c r="I3105">
        <f t="shared" si="145"/>
        <v>64527811.920000002</v>
      </c>
      <c r="J3105">
        <f>_xlfn.XLOOKUP(A3105,upbit!$A:$A,upbit!$B:$B,,-1)</f>
        <v>71113000</v>
      </c>
      <c r="K3105">
        <f t="shared" si="146"/>
        <v>10.20519351898086</v>
      </c>
    </row>
    <row r="3106" spans="1:11" x14ac:dyDescent="0.3">
      <c r="A3106" s="2">
        <v>44326.333333333343</v>
      </c>
      <c r="B3106">
        <v>57926</v>
      </c>
      <c r="C3106">
        <v>58435</v>
      </c>
      <c r="D3106">
        <v>57926</v>
      </c>
      <c r="E3106">
        <v>58242</v>
      </c>
      <c r="F3106">
        <v>1271774.4054</v>
      </c>
      <c r="G3106" s="10">
        <f t="shared" si="144"/>
        <v>44326</v>
      </c>
      <c r="H3106">
        <f>_xlfn.XLOOKUP(Sheet1!G3106,USDKRW!$A$2:$A$1306,USDKRW!$B$2:$B$1306,,-1)</f>
        <v>1112.28</v>
      </c>
      <c r="I3106">
        <f t="shared" si="145"/>
        <v>64429931.280000001</v>
      </c>
      <c r="J3106">
        <f>_xlfn.XLOOKUP(A3106,upbit!$A:$A,upbit!$B:$B,,-1)</f>
        <v>71266000</v>
      </c>
      <c r="K3106">
        <f t="shared" si="146"/>
        <v>10.610082277275401</v>
      </c>
    </row>
    <row r="3107" spans="1:11" x14ac:dyDescent="0.3">
      <c r="A3107" s="2">
        <v>44326.375</v>
      </c>
      <c r="B3107">
        <v>58242</v>
      </c>
      <c r="C3107">
        <v>58889</v>
      </c>
      <c r="D3107">
        <v>58038</v>
      </c>
      <c r="E3107">
        <v>58877</v>
      </c>
      <c r="F3107">
        <v>3813249.5218000002</v>
      </c>
      <c r="G3107" s="10">
        <f t="shared" si="144"/>
        <v>44326</v>
      </c>
      <c r="H3107">
        <f>_xlfn.XLOOKUP(Sheet1!G3107,USDKRW!$A$2:$A$1306,USDKRW!$B$2:$B$1306,,-1)</f>
        <v>1112.28</v>
      </c>
      <c r="I3107">
        <f t="shared" si="145"/>
        <v>64781411.759999998</v>
      </c>
      <c r="J3107">
        <f>_xlfn.XLOOKUP(A3107,upbit!$A:$A,upbit!$B:$B,,-1)</f>
        <v>71506000</v>
      </c>
      <c r="K3107">
        <f t="shared" si="146"/>
        <v>10.380428671287723</v>
      </c>
    </row>
    <row r="3108" spans="1:11" x14ac:dyDescent="0.3">
      <c r="A3108" s="2">
        <v>44326.416666666657</v>
      </c>
      <c r="B3108">
        <v>58877</v>
      </c>
      <c r="C3108">
        <v>58995</v>
      </c>
      <c r="D3108">
        <v>58615</v>
      </c>
      <c r="E3108">
        <v>58697</v>
      </c>
      <c r="F3108">
        <v>3072509.9007999999</v>
      </c>
      <c r="G3108" s="10">
        <f t="shared" si="144"/>
        <v>44326</v>
      </c>
      <c r="H3108">
        <f>_xlfn.XLOOKUP(Sheet1!G3108,USDKRW!$A$2:$A$1306,USDKRW!$B$2:$B$1306,,-1)</f>
        <v>1112.28</v>
      </c>
      <c r="I3108">
        <f t="shared" si="145"/>
        <v>65487709.559999995</v>
      </c>
      <c r="J3108">
        <f>_xlfn.XLOOKUP(A3108,upbit!$A:$A,upbit!$B:$B,,-1)</f>
        <v>71851000</v>
      </c>
      <c r="K3108">
        <f t="shared" si="146"/>
        <v>9.7167704944237663</v>
      </c>
    </row>
    <row r="3109" spans="1:11" x14ac:dyDescent="0.3">
      <c r="A3109" s="2">
        <v>44326.458333333343</v>
      </c>
      <c r="B3109">
        <v>58697</v>
      </c>
      <c r="C3109">
        <v>59070</v>
      </c>
      <c r="D3109">
        <v>58662</v>
      </c>
      <c r="E3109">
        <v>58986</v>
      </c>
      <c r="F3109">
        <v>2384551.4569999999</v>
      </c>
      <c r="G3109" s="10">
        <f t="shared" si="144"/>
        <v>44326</v>
      </c>
      <c r="H3109">
        <f>_xlfn.XLOOKUP(Sheet1!G3109,USDKRW!$A$2:$A$1306,USDKRW!$B$2:$B$1306,,-1)</f>
        <v>1112.28</v>
      </c>
      <c r="I3109">
        <f t="shared" si="145"/>
        <v>65287499.159999996</v>
      </c>
      <c r="J3109">
        <f>_xlfn.XLOOKUP(A3109,upbit!$A:$A,upbit!$B:$B,,-1)</f>
        <v>71373000</v>
      </c>
      <c r="K3109">
        <f t="shared" si="146"/>
        <v>9.3210812457163783</v>
      </c>
    </row>
    <row r="3110" spans="1:11" x14ac:dyDescent="0.3">
      <c r="A3110" s="2">
        <v>44326.5</v>
      </c>
      <c r="B3110">
        <v>58986</v>
      </c>
      <c r="C3110">
        <v>59450</v>
      </c>
      <c r="D3110">
        <v>58937</v>
      </c>
      <c r="E3110">
        <v>59370</v>
      </c>
      <c r="F3110">
        <v>4673790.6579</v>
      </c>
      <c r="G3110" s="10">
        <f t="shared" si="144"/>
        <v>44326</v>
      </c>
      <c r="H3110">
        <f>_xlfn.XLOOKUP(Sheet1!G3110,USDKRW!$A$2:$A$1306,USDKRW!$B$2:$B$1306,,-1)</f>
        <v>1112.28</v>
      </c>
      <c r="I3110">
        <f t="shared" si="145"/>
        <v>65608948.079999998</v>
      </c>
      <c r="J3110">
        <f>_xlfn.XLOOKUP(A3110,upbit!$A:$A,upbit!$B:$B,,-1)</f>
        <v>71986000</v>
      </c>
      <c r="K3110">
        <f t="shared" si="146"/>
        <v>9.7197899168024691</v>
      </c>
    </row>
    <row r="3111" spans="1:11" x14ac:dyDescent="0.3">
      <c r="A3111" s="2">
        <v>44326.541666666657</v>
      </c>
      <c r="B3111">
        <v>59370</v>
      </c>
      <c r="C3111">
        <v>59558</v>
      </c>
      <c r="D3111">
        <v>59041</v>
      </c>
      <c r="E3111">
        <v>59175</v>
      </c>
      <c r="F3111">
        <v>3825030.1542000002</v>
      </c>
      <c r="G3111" s="10">
        <f t="shared" si="144"/>
        <v>44326</v>
      </c>
      <c r="H3111">
        <f>_xlfn.XLOOKUP(Sheet1!G3111,USDKRW!$A$2:$A$1306,USDKRW!$B$2:$B$1306,,-1)</f>
        <v>1112.28</v>
      </c>
      <c r="I3111">
        <f t="shared" si="145"/>
        <v>66036063.600000001</v>
      </c>
      <c r="J3111">
        <f>_xlfn.XLOOKUP(A3111,upbit!$A:$A,upbit!$B:$B,,-1)</f>
        <v>72098000</v>
      </c>
      <c r="K3111">
        <f t="shared" si="146"/>
        <v>9.1797361464773797</v>
      </c>
    </row>
    <row r="3112" spans="1:11" x14ac:dyDescent="0.3">
      <c r="A3112" s="2">
        <v>44326.583333333343</v>
      </c>
      <c r="B3112">
        <v>59175</v>
      </c>
      <c r="C3112">
        <v>59435</v>
      </c>
      <c r="D3112">
        <v>58714</v>
      </c>
      <c r="E3112">
        <v>59060</v>
      </c>
      <c r="F3112">
        <v>2329974.8725000001</v>
      </c>
      <c r="G3112" s="10">
        <f t="shared" si="144"/>
        <v>44326</v>
      </c>
      <c r="H3112">
        <f>_xlfn.XLOOKUP(Sheet1!G3112,USDKRW!$A$2:$A$1306,USDKRW!$B$2:$B$1306,,-1)</f>
        <v>1112.28</v>
      </c>
      <c r="I3112">
        <f t="shared" si="145"/>
        <v>65819169</v>
      </c>
      <c r="J3112">
        <f>_xlfn.XLOOKUP(A3112,upbit!$A:$A,upbit!$B:$B,,-1)</f>
        <v>71894000</v>
      </c>
      <c r="K3112">
        <f t="shared" si="146"/>
        <v>9.2295771768251988</v>
      </c>
    </row>
    <row r="3113" spans="1:11" x14ac:dyDescent="0.3">
      <c r="A3113" s="2">
        <v>44326.625</v>
      </c>
      <c r="B3113">
        <v>59060</v>
      </c>
      <c r="C3113">
        <v>59189</v>
      </c>
      <c r="D3113">
        <v>58767</v>
      </c>
      <c r="E3113">
        <v>58844</v>
      </c>
      <c r="F3113">
        <v>1441721.3762000001</v>
      </c>
      <c r="G3113" s="10">
        <f t="shared" si="144"/>
        <v>44326</v>
      </c>
      <c r="H3113">
        <f>_xlfn.XLOOKUP(Sheet1!G3113,USDKRW!$A$2:$A$1306,USDKRW!$B$2:$B$1306,,-1)</f>
        <v>1112.28</v>
      </c>
      <c r="I3113">
        <f t="shared" si="145"/>
        <v>65691256.799999997</v>
      </c>
      <c r="J3113">
        <f>_xlfn.XLOOKUP(A3113,upbit!$A:$A,upbit!$B:$B,,-1)</f>
        <v>71571000</v>
      </c>
      <c r="K3113">
        <f t="shared" si="146"/>
        <v>8.9505719427794617</v>
      </c>
    </row>
    <row r="3114" spans="1:11" x14ac:dyDescent="0.3">
      <c r="A3114" s="2">
        <v>44326.666666666657</v>
      </c>
      <c r="B3114">
        <v>58844</v>
      </c>
      <c r="C3114">
        <v>58964</v>
      </c>
      <c r="D3114">
        <v>58366</v>
      </c>
      <c r="E3114">
        <v>58385</v>
      </c>
      <c r="F3114">
        <v>2669937.1340999999</v>
      </c>
      <c r="G3114" s="10">
        <f t="shared" si="144"/>
        <v>44326</v>
      </c>
      <c r="H3114">
        <f>_xlfn.XLOOKUP(Sheet1!G3114,USDKRW!$A$2:$A$1306,USDKRW!$B$2:$B$1306,,-1)</f>
        <v>1112.28</v>
      </c>
      <c r="I3114">
        <f t="shared" si="145"/>
        <v>65451004.32</v>
      </c>
      <c r="J3114">
        <f>_xlfn.XLOOKUP(A3114,upbit!$A:$A,upbit!$B:$B,,-1)</f>
        <v>71207000</v>
      </c>
      <c r="K3114">
        <f t="shared" si="146"/>
        <v>8.794358069523355</v>
      </c>
    </row>
    <row r="3115" spans="1:11" x14ac:dyDescent="0.3">
      <c r="A3115" s="2">
        <v>44326.708333333343</v>
      </c>
      <c r="B3115">
        <v>58385</v>
      </c>
      <c r="C3115">
        <v>58583</v>
      </c>
      <c r="D3115">
        <v>58021</v>
      </c>
      <c r="E3115">
        <v>58379</v>
      </c>
      <c r="F3115">
        <v>4026690.8689999999</v>
      </c>
      <c r="G3115" s="10">
        <f t="shared" si="144"/>
        <v>44326</v>
      </c>
      <c r="H3115">
        <f>_xlfn.XLOOKUP(Sheet1!G3115,USDKRW!$A$2:$A$1306,USDKRW!$B$2:$B$1306,,-1)</f>
        <v>1112.28</v>
      </c>
      <c r="I3115">
        <f t="shared" si="145"/>
        <v>64940467.799999997</v>
      </c>
      <c r="J3115">
        <f>_xlfn.XLOOKUP(A3115,upbit!$A:$A,upbit!$B:$B,,-1)</f>
        <v>71032000</v>
      </c>
      <c r="K3115">
        <f t="shared" si="146"/>
        <v>9.3801791184510144</v>
      </c>
    </row>
    <row r="3116" spans="1:11" x14ac:dyDescent="0.3">
      <c r="A3116" s="2">
        <v>44326.75</v>
      </c>
      <c r="B3116">
        <v>58379</v>
      </c>
      <c r="C3116">
        <v>58563</v>
      </c>
      <c r="D3116">
        <v>57734</v>
      </c>
      <c r="E3116">
        <v>57895</v>
      </c>
      <c r="F3116">
        <v>2825733.6782</v>
      </c>
      <c r="G3116" s="10">
        <f t="shared" si="144"/>
        <v>44326</v>
      </c>
      <c r="H3116">
        <f>_xlfn.XLOOKUP(Sheet1!G3116,USDKRW!$A$2:$A$1306,USDKRW!$B$2:$B$1306,,-1)</f>
        <v>1112.28</v>
      </c>
      <c r="I3116">
        <f t="shared" si="145"/>
        <v>64933794.119999997</v>
      </c>
      <c r="J3116">
        <f>_xlfn.XLOOKUP(A3116,upbit!$A:$A,upbit!$B:$B,,-1)</f>
        <v>71451000</v>
      </c>
      <c r="K3116">
        <f t="shared" si="146"/>
        <v>10.036693478831648</v>
      </c>
    </row>
    <row r="3117" spans="1:11" x14ac:dyDescent="0.3">
      <c r="A3117" s="2">
        <v>44326.791666666657</v>
      </c>
      <c r="B3117">
        <v>57895</v>
      </c>
      <c r="C3117">
        <v>58165</v>
      </c>
      <c r="D3117">
        <v>57567</v>
      </c>
      <c r="E3117">
        <v>57876</v>
      </c>
      <c r="F3117">
        <v>3031677.8590000002</v>
      </c>
      <c r="G3117" s="10">
        <f t="shared" si="144"/>
        <v>44326</v>
      </c>
      <c r="H3117">
        <f>_xlfn.XLOOKUP(Sheet1!G3117,USDKRW!$A$2:$A$1306,USDKRW!$B$2:$B$1306,,-1)</f>
        <v>1112.28</v>
      </c>
      <c r="I3117">
        <f t="shared" si="145"/>
        <v>64395450.600000001</v>
      </c>
      <c r="J3117">
        <f>_xlfn.XLOOKUP(A3117,upbit!$A:$A,upbit!$B:$B,,-1)</f>
        <v>71530000</v>
      </c>
      <c r="K3117">
        <f t="shared" si="146"/>
        <v>11.079275528821286</v>
      </c>
    </row>
    <row r="3118" spans="1:11" x14ac:dyDescent="0.3">
      <c r="A3118" s="2">
        <v>44326.833333333343</v>
      </c>
      <c r="B3118">
        <v>57876</v>
      </c>
      <c r="C3118">
        <v>58292</v>
      </c>
      <c r="D3118">
        <v>57311</v>
      </c>
      <c r="E3118">
        <v>58096</v>
      </c>
      <c r="F3118">
        <v>3693767.7204</v>
      </c>
      <c r="G3118" s="10">
        <f t="shared" si="144"/>
        <v>44326</v>
      </c>
      <c r="H3118">
        <f>_xlfn.XLOOKUP(Sheet1!G3118,USDKRW!$A$2:$A$1306,USDKRW!$B$2:$B$1306,,-1)</f>
        <v>1112.28</v>
      </c>
      <c r="I3118">
        <f t="shared" si="145"/>
        <v>64374317.280000001</v>
      </c>
      <c r="J3118">
        <f>_xlfn.XLOOKUP(A3118,upbit!$A:$A,upbit!$B:$B,,-1)</f>
        <v>71932000</v>
      </c>
      <c r="K3118">
        <f t="shared" si="146"/>
        <v>11.74021417132456</v>
      </c>
    </row>
    <row r="3119" spans="1:11" x14ac:dyDescent="0.3">
      <c r="A3119" s="2">
        <v>44326.875</v>
      </c>
      <c r="B3119">
        <v>58096</v>
      </c>
      <c r="C3119">
        <v>58244</v>
      </c>
      <c r="D3119">
        <v>57539</v>
      </c>
      <c r="E3119">
        <v>57664</v>
      </c>
      <c r="F3119">
        <v>4280009.5064000003</v>
      </c>
      <c r="G3119" s="10">
        <f t="shared" si="144"/>
        <v>44326</v>
      </c>
      <c r="H3119">
        <f>_xlfn.XLOOKUP(Sheet1!G3119,USDKRW!$A$2:$A$1306,USDKRW!$B$2:$B$1306,,-1)</f>
        <v>1112.28</v>
      </c>
      <c r="I3119">
        <f t="shared" si="145"/>
        <v>64619018.879999995</v>
      </c>
      <c r="J3119">
        <f>_xlfn.XLOOKUP(A3119,upbit!$A:$A,upbit!$B:$B,,-1)</f>
        <v>72038000</v>
      </c>
      <c r="K3119">
        <f t="shared" si="146"/>
        <v>11.481110745084733</v>
      </c>
    </row>
    <row r="3120" spans="1:11" x14ac:dyDescent="0.3">
      <c r="A3120" s="2">
        <v>44326.916666666657</v>
      </c>
      <c r="B3120">
        <v>57664</v>
      </c>
      <c r="C3120">
        <v>57946</v>
      </c>
      <c r="D3120">
        <v>57474</v>
      </c>
      <c r="E3120">
        <v>57679</v>
      </c>
      <c r="F3120">
        <v>4464494.8995000003</v>
      </c>
      <c r="G3120" s="10">
        <f t="shared" si="144"/>
        <v>44326</v>
      </c>
      <c r="H3120">
        <f>_xlfn.XLOOKUP(Sheet1!G3120,USDKRW!$A$2:$A$1306,USDKRW!$B$2:$B$1306,,-1)</f>
        <v>1112.28</v>
      </c>
      <c r="I3120">
        <f t="shared" si="145"/>
        <v>64138513.920000002</v>
      </c>
      <c r="J3120">
        <f>_xlfn.XLOOKUP(A3120,upbit!$A:$A,upbit!$B:$B,,-1)</f>
        <v>72150000</v>
      </c>
      <c r="K3120">
        <f t="shared" si="146"/>
        <v>12.490913166452099</v>
      </c>
    </row>
    <row r="3121" spans="1:11" x14ac:dyDescent="0.3">
      <c r="A3121" s="2">
        <v>44326.958333333343</v>
      </c>
      <c r="B3121">
        <v>57679</v>
      </c>
      <c r="C3121">
        <v>57679</v>
      </c>
      <c r="D3121">
        <v>56825</v>
      </c>
      <c r="E3121">
        <v>56825</v>
      </c>
      <c r="F3121">
        <v>3462376.3503</v>
      </c>
      <c r="G3121" s="10">
        <f t="shared" si="144"/>
        <v>44326</v>
      </c>
      <c r="H3121">
        <f>_xlfn.XLOOKUP(Sheet1!G3121,USDKRW!$A$2:$A$1306,USDKRW!$B$2:$B$1306,,-1)</f>
        <v>1112.28</v>
      </c>
      <c r="I3121">
        <f t="shared" si="145"/>
        <v>64155198.119999997</v>
      </c>
      <c r="J3121">
        <f>_xlfn.XLOOKUP(A3121,upbit!$A:$A,upbit!$B:$B,,-1)</f>
        <v>71920000</v>
      </c>
      <c r="K3121">
        <f t="shared" si="146"/>
        <v>12.103153146649493</v>
      </c>
    </row>
    <row r="3122" spans="1:11" x14ac:dyDescent="0.3">
      <c r="A3122" s="2">
        <v>44327</v>
      </c>
      <c r="B3122">
        <v>56835</v>
      </c>
      <c r="C3122">
        <v>58358</v>
      </c>
      <c r="D3122">
        <v>56704</v>
      </c>
      <c r="E3122">
        <v>58308</v>
      </c>
      <c r="F3122">
        <v>7585207.1952</v>
      </c>
      <c r="G3122" s="10">
        <f t="shared" si="144"/>
        <v>44327</v>
      </c>
      <c r="H3122">
        <f>_xlfn.XLOOKUP(Sheet1!G3122,USDKRW!$A$2:$A$1306,USDKRW!$B$2:$B$1306,,-1)</f>
        <v>1119.3800000000001</v>
      </c>
      <c r="I3122">
        <f t="shared" si="145"/>
        <v>63619962.300000004</v>
      </c>
      <c r="J3122">
        <f>_xlfn.XLOOKUP(A3122,upbit!$A:$A,upbit!$B:$B,,-1)</f>
        <v>71038000</v>
      </c>
      <c r="K3122">
        <f t="shared" si="146"/>
        <v>11.659921558928676</v>
      </c>
    </row>
    <row r="3123" spans="1:11" x14ac:dyDescent="0.3">
      <c r="A3123" s="2">
        <v>44327.041666666657</v>
      </c>
      <c r="B3123">
        <v>58308</v>
      </c>
      <c r="C3123">
        <v>58582</v>
      </c>
      <c r="D3123">
        <v>57632</v>
      </c>
      <c r="E3123">
        <v>57632</v>
      </c>
      <c r="F3123">
        <v>7456219.1509999996</v>
      </c>
      <c r="G3123" s="10">
        <f t="shared" si="144"/>
        <v>44327</v>
      </c>
      <c r="H3123">
        <f>_xlfn.XLOOKUP(Sheet1!G3123,USDKRW!$A$2:$A$1306,USDKRW!$B$2:$B$1306,,-1)</f>
        <v>1119.3800000000001</v>
      </c>
      <c r="I3123">
        <f t="shared" si="145"/>
        <v>65268809.040000007</v>
      </c>
      <c r="J3123">
        <f>_xlfn.XLOOKUP(A3123,upbit!$A:$A,upbit!$B:$B,,-1)</f>
        <v>71990000</v>
      </c>
      <c r="K3123">
        <f t="shared" si="146"/>
        <v>10.297707371802822</v>
      </c>
    </row>
    <row r="3124" spans="1:11" x14ac:dyDescent="0.3">
      <c r="A3124" s="2">
        <v>44327.083333333343</v>
      </c>
      <c r="B3124">
        <v>57632</v>
      </c>
      <c r="C3124">
        <v>57689</v>
      </c>
      <c r="D3124">
        <v>56868</v>
      </c>
      <c r="E3124">
        <v>56986</v>
      </c>
      <c r="F3124">
        <v>3120843.4739000001</v>
      </c>
      <c r="G3124" s="10">
        <f t="shared" si="144"/>
        <v>44327</v>
      </c>
      <c r="H3124">
        <f>_xlfn.XLOOKUP(Sheet1!G3124,USDKRW!$A$2:$A$1306,USDKRW!$B$2:$B$1306,,-1)</f>
        <v>1119.3800000000001</v>
      </c>
      <c r="I3124">
        <f t="shared" si="145"/>
        <v>64512108.160000004</v>
      </c>
      <c r="J3124">
        <f>_xlfn.XLOOKUP(A3124,upbit!$A:$A,upbit!$B:$B,,-1)</f>
        <v>71754000</v>
      </c>
      <c r="K3124">
        <f t="shared" si="146"/>
        <v>11.225631972898764</v>
      </c>
    </row>
    <row r="3125" spans="1:11" x14ac:dyDescent="0.3">
      <c r="A3125" s="2">
        <v>44327.125</v>
      </c>
      <c r="B3125">
        <v>56986</v>
      </c>
      <c r="C3125">
        <v>57184</v>
      </c>
      <c r="D3125">
        <v>56421</v>
      </c>
      <c r="E3125">
        <v>56780</v>
      </c>
      <c r="F3125">
        <v>3722666.9589999998</v>
      </c>
      <c r="G3125" s="10">
        <f t="shared" si="144"/>
        <v>44327</v>
      </c>
      <c r="H3125">
        <f>_xlfn.XLOOKUP(Sheet1!G3125,USDKRW!$A$2:$A$1306,USDKRW!$B$2:$B$1306,,-1)</f>
        <v>1119.3800000000001</v>
      </c>
      <c r="I3125">
        <f t="shared" si="145"/>
        <v>63788988.680000007</v>
      </c>
      <c r="J3125">
        <f>_xlfn.XLOOKUP(A3125,upbit!$A:$A,upbit!$B:$B,,-1)</f>
        <v>71185000</v>
      </c>
      <c r="K3125">
        <f t="shared" si="146"/>
        <v>11.594495340100753</v>
      </c>
    </row>
    <row r="3126" spans="1:11" x14ac:dyDescent="0.3">
      <c r="A3126" s="2">
        <v>44327.166666666657</v>
      </c>
      <c r="B3126">
        <v>56780</v>
      </c>
      <c r="C3126">
        <v>56975</v>
      </c>
      <c r="D3126">
        <v>55537</v>
      </c>
      <c r="E3126">
        <v>55722</v>
      </c>
      <c r="F3126">
        <v>5476823.4365999997</v>
      </c>
      <c r="G3126" s="10">
        <f t="shared" si="144"/>
        <v>44327</v>
      </c>
      <c r="H3126">
        <f>_xlfn.XLOOKUP(Sheet1!G3126,USDKRW!$A$2:$A$1306,USDKRW!$B$2:$B$1306,,-1)</f>
        <v>1119.3800000000001</v>
      </c>
      <c r="I3126">
        <f t="shared" si="145"/>
        <v>63558396.400000006</v>
      </c>
      <c r="J3126">
        <f>_xlfn.XLOOKUP(A3126,upbit!$A:$A,upbit!$B:$B,,-1)</f>
        <v>71599000</v>
      </c>
      <c r="K3126">
        <f t="shared" si="146"/>
        <v>12.650733900517341</v>
      </c>
    </row>
    <row r="3127" spans="1:11" x14ac:dyDescent="0.3">
      <c r="A3127" s="2">
        <v>44327.208333333343</v>
      </c>
      <c r="B3127">
        <v>55722</v>
      </c>
      <c r="C3127">
        <v>55740</v>
      </c>
      <c r="D3127">
        <v>53550</v>
      </c>
      <c r="E3127">
        <v>55243</v>
      </c>
      <c r="F3127">
        <v>17336410.0836</v>
      </c>
      <c r="G3127" s="10">
        <f t="shared" si="144"/>
        <v>44327</v>
      </c>
      <c r="H3127">
        <f>_xlfn.XLOOKUP(Sheet1!G3127,USDKRW!$A$2:$A$1306,USDKRW!$B$2:$B$1306,,-1)</f>
        <v>1119.3800000000001</v>
      </c>
      <c r="I3127">
        <f t="shared" si="145"/>
        <v>62374092.360000007</v>
      </c>
      <c r="J3127">
        <f>_xlfn.XLOOKUP(A3127,upbit!$A:$A,upbit!$B:$B,,-1)</f>
        <v>72013000</v>
      </c>
      <c r="K3127">
        <f t="shared" si="146"/>
        <v>15.453383408559773</v>
      </c>
    </row>
    <row r="3128" spans="1:11" x14ac:dyDescent="0.3">
      <c r="A3128" s="2">
        <v>44327.25</v>
      </c>
      <c r="B3128">
        <v>55243</v>
      </c>
      <c r="C3128">
        <v>55776</v>
      </c>
      <c r="D3128">
        <v>55041</v>
      </c>
      <c r="E3128">
        <v>55652</v>
      </c>
      <c r="F3128">
        <v>3017930.2826</v>
      </c>
      <c r="G3128" s="10">
        <f t="shared" si="144"/>
        <v>44327</v>
      </c>
      <c r="H3128">
        <f>_xlfn.XLOOKUP(Sheet1!G3128,USDKRW!$A$2:$A$1306,USDKRW!$B$2:$B$1306,,-1)</f>
        <v>1119.3800000000001</v>
      </c>
      <c r="I3128">
        <f t="shared" si="145"/>
        <v>61837909.340000004</v>
      </c>
      <c r="J3128">
        <f>_xlfn.XLOOKUP(A3128,upbit!$A:$A,upbit!$B:$B,,-1)</f>
        <v>71217000</v>
      </c>
      <c r="K3128">
        <f t="shared" si="146"/>
        <v>15.167218232478486</v>
      </c>
    </row>
    <row r="3129" spans="1:11" x14ac:dyDescent="0.3">
      <c r="A3129" s="2">
        <v>44327.291666666657</v>
      </c>
      <c r="B3129">
        <v>55652</v>
      </c>
      <c r="C3129">
        <v>56228</v>
      </c>
      <c r="D3129">
        <v>55388</v>
      </c>
      <c r="E3129">
        <v>56214</v>
      </c>
      <c r="F3129">
        <v>3064409.0282999999</v>
      </c>
      <c r="G3129" s="10">
        <f t="shared" si="144"/>
        <v>44327</v>
      </c>
      <c r="H3129">
        <f>_xlfn.XLOOKUP(Sheet1!G3129,USDKRW!$A$2:$A$1306,USDKRW!$B$2:$B$1306,,-1)</f>
        <v>1119.3800000000001</v>
      </c>
      <c r="I3129">
        <f t="shared" si="145"/>
        <v>62295735.760000005</v>
      </c>
      <c r="J3129">
        <f>_xlfn.XLOOKUP(A3129,upbit!$A:$A,upbit!$B:$B,,-1)</f>
        <v>71253000</v>
      </c>
      <c r="K3129">
        <f t="shared" si="146"/>
        <v>14.378615375069437</v>
      </c>
    </row>
    <row r="3130" spans="1:11" x14ac:dyDescent="0.3">
      <c r="A3130" s="2">
        <v>44327.333333333343</v>
      </c>
      <c r="B3130">
        <v>56214</v>
      </c>
      <c r="C3130">
        <v>56228</v>
      </c>
      <c r="D3130">
        <v>55480</v>
      </c>
      <c r="E3130">
        <v>55818</v>
      </c>
      <c r="F3130">
        <v>3387524.2072000001</v>
      </c>
      <c r="G3130" s="10">
        <f t="shared" si="144"/>
        <v>44327</v>
      </c>
      <c r="H3130">
        <f>_xlfn.XLOOKUP(Sheet1!G3130,USDKRW!$A$2:$A$1306,USDKRW!$B$2:$B$1306,,-1)</f>
        <v>1119.3800000000001</v>
      </c>
      <c r="I3130">
        <f t="shared" si="145"/>
        <v>62924827.320000008</v>
      </c>
      <c r="J3130">
        <f>_xlfn.XLOOKUP(A3130,upbit!$A:$A,upbit!$B:$B,,-1)</f>
        <v>71632000</v>
      </c>
      <c r="K3130">
        <f t="shared" si="146"/>
        <v>13.837420062704741</v>
      </c>
    </row>
    <row r="3131" spans="1:11" x14ac:dyDescent="0.3">
      <c r="A3131" s="2">
        <v>44327.375</v>
      </c>
      <c r="B3131">
        <v>55818</v>
      </c>
      <c r="C3131">
        <v>56432</v>
      </c>
      <c r="D3131">
        <v>55452</v>
      </c>
      <c r="E3131">
        <v>55457</v>
      </c>
      <c r="F3131">
        <v>3930979.6795000001</v>
      </c>
      <c r="G3131" s="10">
        <f t="shared" si="144"/>
        <v>44327</v>
      </c>
      <c r="H3131">
        <f>_xlfn.XLOOKUP(Sheet1!G3131,USDKRW!$A$2:$A$1306,USDKRW!$B$2:$B$1306,,-1)</f>
        <v>1119.3800000000001</v>
      </c>
      <c r="I3131">
        <f t="shared" si="145"/>
        <v>62481552.840000004</v>
      </c>
      <c r="J3131">
        <f>_xlfn.XLOOKUP(A3131,upbit!$A:$A,upbit!$B:$B,,-1)</f>
        <v>70902000</v>
      </c>
      <c r="K3131">
        <f t="shared" si="146"/>
        <v>13.476693163440912</v>
      </c>
    </row>
    <row r="3132" spans="1:11" x14ac:dyDescent="0.3">
      <c r="A3132" s="2">
        <v>44327.416666666657</v>
      </c>
      <c r="B3132">
        <v>55457</v>
      </c>
      <c r="C3132">
        <v>55801</v>
      </c>
      <c r="D3132">
        <v>55078</v>
      </c>
      <c r="E3132">
        <v>55567</v>
      </c>
      <c r="F3132">
        <v>3836180.8297999999</v>
      </c>
      <c r="G3132" s="10">
        <f t="shared" si="144"/>
        <v>44327</v>
      </c>
      <c r="H3132">
        <f>_xlfn.XLOOKUP(Sheet1!G3132,USDKRW!$A$2:$A$1306,USDKRW!$B$2:$B$1306,,-1)</f>
        <v>1119.3800000000001</v>
      </c>
      <c r="I3132">
        <f t="shared" si="145"/>
        <v>62077456.660000004</v>
      </c>
      <c r="J3132">
        <f>_xlfn.XLOOKUP(A3132,upbit!$A:$A,upbit!$B:$B,,-1)</f>
        <v>71021000</v>
      </c>
      <c r="K3132">
        <f t="shared" si="146"/>
        <v>14.407071135314119</v>
      </c>
    </row>
    <row r="3133" spans="1:11" x14ac:dyDescent="0.3">
      <c r="A3133" s="2">
        <v>44327.458333333343</v>
      </c>
      <c r="B3133">
        <v>55567</v>
      </c>
      <c r="C3133">
        <v>55932</v>
      </c>
      <c r="D3133">
        <v>54518</v>
      </c>
      <c r="E3133">
        <v>54615</v>
      </c>
      <c r="F3133">
        <v>3942955.4024</v>
      </c>
      <c r="G3133" s="10">
        <f t="shared" si="144"/>
        <v>44327</v>
      </c>
      <c r="H3133">
        <f>_xlfn.XLOOKUP(Sheet1!G3133,USDKRW!$A$2:$A$1306,USDKRW!$B$2:$B$1306,,-1)</f>
        <v>1119.3800000000001</v>
      </c>
      <c r="I3133">
        <f t="shared" si="145"/>
        <v>62200588.460000008</v>
      </c>
      <c r="J3133">
        <f>_xlfn.XLOOKUP(A3133,upbit!$A:$A,upbit!$B:$B,,-1)</f>
        <v>70537000</v>
      </c>
      <c r="K3133">
        <f t="shared" si="146"/>
        <v>13.402464102668388</v>
      </c>
    </row>
    <row r="3134" spans="1:11" x14ac:dyDescent="0.3">
      <c r="A3134" s="2">
        <v>44327.5</v>
      </c>
      <c r="B3134">
        <v>54615</v>
      </c>
      <c r="C3134">
        <v>55263</v>
      </c>
      <c r="D3134">
        <v>54490</v>
      </c>
      <c r="E3134">
        <v>55142</v>
      </c>
      <c r="F3134">
        <v>4503315.7414999995</v>
      </c>
      <c r="G3134" s="10">
        <f t="shared" si="144"/>
        <v>44327</v>
      </c>
      <c r="H3134">
        <f>_xlfn.XLOOKUP(Sheet1!G3134,USDKRW!$A$2:$A$1306,USDKRW!$B$2:$B$1306,,-1)</f>
        <v>1119.3800000000001</v>
      </c>
      <c r="I3134">
        <f t="shared" si="145"/>
        <v>61134938.700000003</v>
      </c>
      <c r="J3134">
        <f>_xlfn.XLOOKUP(A3134,upbit!$A:$A,upbit!$B:$B,,-1)</f>
        <v>70000000</v>
      </c>
      <c r="K3134">
        <f t="shared" si="146"/>
        <v>14.500809992633545</v>
      </c>
    </row>
    <row r="3135" spans="1:11" x14ac:dyDescent="0.3">
      <c r="A3135" s="2">
        <v>44327.541666666657</v>
      </c>
      <c r="B3135">
        <v>55142</v>
      </c>
      <c r="C3135">
        <v>55532</v>
      </c>
      <c r="D3135">
        <v>54999</v>
      </c>
      <c r="E3135">
        <v>55328</v>
      </c>
      <c r="F3135">
        <v>1658018.4445</v>
      </c>
      <c r="G3135" s="10">
        <f t="shared" si="144"/>
        <v>44327</v>
      </c>
      <c r="H3135">
        <f>_xlfn.XLOOKUP(Sheet1!G3135,USDKRW!$A$2:$A$1306,USDKRW!$B$2:$B$1306,,-1)</f>
        <v>1119.3800000000001</v>
      </c>
      <c r="I3135">
        <f t="shared" si="145"/>
        <v>61724851.960000008</v>
      </c>
      <c r="J3135">
        <f>_xlfn.XLOOKUP(A3135,upbit!$A:$A,upbit!$B:$B,,-1)</f>
        <v>69552000</v>
      </c>
      <c r="K3135">
        <f t="shared" si="146"/>
        <v>12.680707675203951</v>
      </c>
    </row>
    <row r="3136" spans="1:11" x14ac:dyDescent="0.3">
      <c r="A3136" s="2">
        <v>44327.583333333343</v>
      </c>
      <c r="B3136">
        <v>55328</v>
      </c>
      <c r="C3136">
        <v>55480</v>
      </c>
      <c r="D3136">
        <v>54600</v>
      </c>
      <c r="E3136">
        <v>54794</v>
      </c>
      <c r="F3136">
        <v>2609392.426</v>
      </c>
      <c r="G3136" s="10">
        <f t="shared" si="144"/>
        <v>44327</v>
      </c>
      <c r="H3136">
        <f>_xlfn.XLOOKUP(Sheet1!G3136,USDKRW!$A$2:$A$1306,USDKRW!$B$2:$B$1306,,-1)</f>
        <v>1119.3800000000001</v>
      </c>
      <c r="I3136">
        <f t="shared" si="145"/>
        <v>61933056.640000008</v>
      </c>
      <c r="J3136">
        <f>_xlfn.XLOOKUP(A3136,upbit!$A:$A,upbit!$B:$B,,-1)</f>
        <v>69679000</v>
      </c>
      <c r="K3136">
        <f t="shared" si="146"/>
        <v>12.506961193640187</v>
      </c>
    </row>
    <row r="3137" spans="1:11" x14ac:dyDescent="0.3">
      <c r="A3137" s="2">
        <v>44327.625</v>
      </c>
      <c r="B3137">
        <v>54794</v>
      </c>
      <c r="C3137">
        <v>55789</v>
      </c>
      <c r="D3137">
        <v>54722</v>
      </c>
      <c r="E3137">
        <v>55693</v>
      </c>
      <c r="F3137">
        <v>1529296.4003000001</v>
      </c>
      <c r="G3137" s="10">
        <f t="shared" si="144"/>
        <v>44327</v>
      </c>
      <c r="H3137">
        <f>_xlfn.XLOOKUP(Sheet1!G3137,USDKRW!$A$2:$A$1306,USDKRW!$B$2:$B$1306,,-1)</f>
        <v>1119.3800000000001</v>
      </c>
      <c r="I3137">
        <f t="shared" si="145"/>
        <v>61335307.720000006</v>
      </c>
      <c r="J3137">
        <f>_xlfn.XLOOKUP(A3137,upbit!$A:$A,upbit!$B:$B,,-1)</f>
        <v>68941000</v>
      </c>
      <c r="K3137">
        <f t="shared" si="146"/>
        <v>12.400186063662577</v>
      </c>
    </row>
    <row r="3138" spans="1:11" x14ac:dyDescent="0.3">
      <c r="A3138" s="2">
        <v>44327.666666666657</v>
      </c>
      <c r="B3138">
        <v>55693</v>
      </c>
      <c r="C3138">
        <v>55836</v>
      </c>
      <c r="D3138">
        <v>55430</v>
      </c>
      <c r="E3138">
        <v>55737</v>
      </c>
      <c r="F3138">
        <v>1708505.7967000001</v>
      </c>
      <c r="G3138" s="10">
        <f t="shared" si="144"/>
        <v>44327</v>
      </c>
      <c r="H3138">
        <f>_xlfn.XLOOKUP(Sheet1!G3138,USDKRW!$A$2:$A$1306,USDKRW!$B$2:$B$1306,,-1)</f>
        <v>1119.3800000000001</v>
      </c>
      <c r="I3138">
        <f t="shared" si="145"/>
        <v>62341630.340000004</v>
      </c>
      <c r="J3138">
        <f>_xlfn.XLOOKUP(A3138,upbit!$A:$A,upbit!$B:$B,,-1)</f>
        <v>70241000</v>
      </c>
      <c r="K3138">
        <f t="shared" si="146"/>
        <v>12.67109893809042</v>
      </c>
    </row>
    <row r="3139" spans="1:11" x14ac:dyDescent="0.3">
      <c r="A3139" s="2">
        <v>44327.708333333343</v>
      </c>
      <c r="B3139">
        <v>55737</v>
      </c>
      <c r="C3139">
        <v>55836</v>
      </c>
      <c r="D3139">
        <v>55183</v>
      </c>
      <c r="E3139">
        <v>55344</v>
      </c>
      <c r="F3139">
        <v>2286431.5196000002</v>
      </c>
      <c r="G3139" s="10">
        <f t="shared" ref="G3139:G3202" si="147">ROUNDDOWN(A3139,0)</f>
        <v>44327</v>
      </c>
      <c r="H3139">
        <f>_xlfn.XLOOKUP(Sheet1!G3139,USDKRW!$A$2:$A$1306,USDKRW!$B$2:$B$1306,,-1)</f>
        <v>1119.3800000000001</v>
      </c>
      <c r="I3139">
        <f t="shared" ref="I3139:I3202" si="148">B3139*H3139</f>
        <v>62390883.060000002</v>
      </c>
      <c r="J3139">
        <f>_xlfn.XLOOKUP(A3139,upbit!$A:$A,upbit!$B:$B,,-1)</f>
        <v>70128000</v>
      </c>
      <c r="K3139">
        <f t="shared" ref="K3139:K3202" si="149">(J3139/I3139-1)*100</f>
        <v>12.401037716615381</v>
      </c>
    </row>
    <row r="3140" spans="1:11" x14ac:dyDescent="0.3">
      <c r="A3140" s="2">
        <v>44327.75</v>
      </c>
      <c r="B3140">
        <v>55344</v>
      </c>
      <c r="C3140">
        <v>56018</v>
      </c>
      <c r="D3140">
        <v>55336</v>
      </c>
      <c r="E3140">
        <v>55912</v>
      </c>
      <c r="F3140">
        <v>1879455.3069</v>
      </c>
      <c r="G3140" s="10">
        <f t="shared" si="147"/>
        <v>44327</v>
      </c>
      <c r="H3140">
        <f>_xlfn.XLOOKUP(Sheet1!G3140,USDKRW!$A$2:$A$1306,USDKRW!$B$2:$B$1306,,-1)</f>
        <v>1119.3800000000001</v>
      </c>
      <c r="I3140">
        <f t="shared" si="148"/>
        <v>61950966.720000006</v>
      </c>
      <c r="J3140">
        <f>_xlfn.XLOOKUP(A3140,upbit!$A:$A,upbit!$B:$B,,-1)</f>
        <v>69413000</v>
      </c>
      <c r="K3140">
        <f t="shared" si="149"/>
        <v>12.045063499535313</v>
      </c>
    </row>
    <row r="3141" spans="1:11" x14ac:dyDescent="0.3">
      <c r="A3141" s="2">
        <v>44327.791666666657</v>
      </c>
      <c r="B3141">
        <v>55912</v>
      </c>
      <c r="C3141">
        <v>56202</v>
      </c>
      <c r="D3141">
        <v>55735</v>
      </c>
      <c r="E3141">
        <v>55838</v>
      </c>
      <c r="F3141">
        <v>1626210.8165</v>
      </c>
      <c r="G3141" s="10">
        <f t="shared" si="147"/>
        <v>44327</v>
      </c>
      <c r="H3141">
        <f>_xlfn.XLOOKUP(Sheet1!G3141,USDKRW!$A$2:$A$1306,USDKRW!$B$2:$B$1306,,-1)</f>
        <v>1119.3800000000001</v>
      </c>
      <c r="I3141">
        <f t="shared" si="148"/>
        <v>62586774.560000002</v>
      </c>
      <c r="J3141">
        <f>_xlfn.XLOOKUP(A3141,upbit!$A:$A,upbit!$B:$B,,-1)</f>
        <v>69370000</v>
      </c>
      <c r="K3141">
        <f t="shared" si="149"/>
        <v>10.838113144011174</v>
      </c>
    </row>
    <row r="3142" spans="1:11" x14ac:dyDescent="0.3">
      <c r="A3142" s="2">
        <v>44327.833333333343</v>
      </c>
      <c r="B3142">
        <v>55838</v>
      </c>
      <c r="C3142">
        <v>55955</v>
      </c>
      <c r="D3142">
        <v>55160</v>
      </c>
      <c r="E3142">
        <v>55218</v>
      </c>
      <c r="F3142">
        <v>1604740.1163000001</v>
      </c>
      <c r="G3142" s="10">
        <f t="shared" si="147"/>
        <v>44327</v>
      </c>
      <c r="H3142">
        <f>_xlfn.XLOOKUP(Sheet1!G3142,USDKRW!$A$2:$A$1306,USDKRW!$B$2:$B$1306,,-1)</f>
        <v>1119.3800000000001</v>
      </c>
      <c r="I3142">
        <f t="shared" si="148"/>
        <v>62503940.440000005</v>
      </c>
      <c r="J3142">
        <f>_xlfn.XLOOKUP(A3142,upbit!$A:$A,upbit!$B:$B,,-1)</f>
        <v>69160000</v>
      </c>
      <c r="K3142">
        <f t="shared" si="149"/>
        <v>10.649023906563793</v>
      </c>
    </row>
    <row r="3143" spans="1:11" x14ac:dyDescent="0.3">
      <c r="A3143" s="2">
        <v>44327.875</v>
      </c>
      <c r="B3143">
        <v>55218</v>
      </c>
      <c r="C3143">
        <v>55417</v>
      </c>
      <c r="D3143">
        <v>54784</v>
      </c>
      <c r="E3143">
        <v>55390</v>
      </c>
      <c r="F3143">
        <v>2667039.6743999999</v>
      </c>
      <c r="G3143" s="10">
        <f t="shared" si="147"/>
        <v>44327</v>
      </c>
      <c r="H3143">
        <f>_xlfn.XLOOKUP(Sheet1!G3143,USDKRW!$A$2:$A$1306,USDKRW!$B$2:$B$1306,,-1)</f>
        <v>1119.3800000000001</v>
      </c>
      <c r="I3143">
        <f t="shared" si="148"/>
        <v>61809924.840000004</v>
      </c>
      <c r="J3143">
        <f>_xlfn.XLOOKUP(A3143,upbit!$A:$A,upbit!$B:$B,,-1)</f>
        <v>68778000</v>
      </c>
      <c r="K3143">
        <f t="shared" si="149"/>
        <v>11.27339206128697</v>
      </c>
    </row>
    <row r="3144" spans="1:11" x14ac:dyDescent="0.3">
      <c r="A3144" s="2">
        <v>44327.916666666657</v>
      </c>
      <c r="B3144">
        <v>55390</v>
      </c>
      <c r="C3144">
        <v>55749</v>
      </c>
      <c r="D3144">
        <v>54882</v>
      </c>
      <c r="E3144">
        <v>55749</v>
      </c>
      <c r="F3144">
        <v>2691304.9956999999</v>
      </c>
      <c r="G3144" s="10">
        <f t="shared" si="147"/>
        <v>44327</v>
      </c>
      <c r="H3144">
        <f>_xlfn.XLOOKUP(Sheet1!G3144,USDKRW!$A$2:$A$1306,USDKRW!$B$2:$B$1306,,-1)</f>
        <v>1119.3800000000001</v>
      </c>
      <c r="I3144">
        <f t="shared" si="148"/>
        <v>62002458.200000003</v>
      </c>
      <c r="J3144">
        <f>_xlfn.XLOOKUP(A3144,upbit!$A:$A,upbit!$B:$B,,-1)</f>
        <v>68858000</v>
      </c>
      <c r="K3144">
        <f t="shared" si="149"/>
        <v>11.056887096131284</v>
      </c>
    </row>
    <row r="3145" spans="1:11" x14ac:dyDescent="0.3">
      <c r="A3145" s="2">
        <v>44327.958333333343</v>
      </c>
      <c r="B3145">
        <v>55749</v>
      </c>
      <c r="C3145">
        <v>55886</v>
      </c>
      <c r="D3145">
        <v>55502</v>
      </c>
      <c r="E3145">
        <v>55686</v>
      </c>
      <c r="F3145">
        <v>3447048.8023999999</v>
      </c>
      <c r="G3145" s="10">
        <f t="shared" si="147"/>
        <v>44327</v>
      </c>
      <c r="H3145">
        <f>_xlfn.XLOOKUP(Sheet1!G3145,USDKRW!$A$2:$A$1306,USDKRW!$B$2:$B$1306,,-1)</f>
        <v>1119.3800000000001</v>
      </c>
      <c r="I3145">
        <f t="shared" si="148"/>
        <v>62404315.620000005</v>
      </c>
      <c r="J3145">
        <f>_xlfn.XLOOKUP(A3145,upbit!$A:$A,upbit!$B:$B,,-1)</f>
        <v>68872000</v>
      </c>
      <c r="K3145">
        <f t="shared" si="149"/>
        <v>10.364162022677736</v>
      </c>
    </row>
    <row r="3146" spans="1:11" x14ac:dyDescent="0.3">
      <c r="A3146" s="2">
        <v>44328</v>
      </c>
      <c r="B3146">
        <v>55686</v>
      </c>
      <c r="C3146">
        <v>56163</v>
      </c>
      <c r="D3146">
        <v>55550</v>
      </c>
      <c r="E3146">
        <v>56067</v>
      </c>
      <c r="F3146">
        <v>2516377.5074999998</v>
      </c>
      <c r="G3146" s="10">
        <f t="shared" si="147"/>
        <v>44328</v>
      </c>
      <c r="H3146">
        <f>_xlfn.XLOOKUP(Sheet1!G3146,USDKRW!$A$2:$A$1306,USDKRW!$B$2:$B$1306,,-1)</f>
        <v>1124.33</v>
      </c>
      <c r="I3146">
        <f t="shared" si="148"/>
        <v>62609440.379999995</v>
      </c>
      <c r="J3146">
        <f>_xlfn.XLOOKUP(A3146,upbit!$A:$A,upbit!$B:$B,,-1)</f>
        <v>68734000</v>
      </c>
      <c r="K3146">
        <f t="shared" si="149"/>
        <v>9.7821663679275481</v>
      </c>
    </row>
    <row r="3147" spans="1:11" x14ac:dyDescent="0.3">
      <c r="A3147" s="2">
        <v>44328.041666666657</v>
      </c>
      <c r="B3147">
        <v>56067</v>
      </c>
      <c r="C3147">
        <v>56533</v>
      </c>
      <c r="D3147">
        <v>55757</v>
      </c>
      <c r="E3147">
        <v>56005</v>
      </c>
      <c r="F3147">
        <v>4555468.4314999999</v>
      </c>
      <c r="G3147" s="10">
        <f t="shared" si="147"/>
        <v>44328</v>
      </c>
      <c r="H3147">
        <f>_xlfn.XLOOKUP(Sheet1!G3147,USDKRW!$A$2:$A$1306,USDKRW!$B$2:$B$1306,,-1)</f>
        <v>1124.33</v>
      </c>
      <c r="I3147">
        <f t="shared" si="148"/>
        <v>63037810.109999999</v>
      </c>
      <c r="J3147">
        <f>_xlfn.XLOOKUP(A3147,upbit!$A:$A,upbit!$B:$B,,-1)</f>
        <v>68829000</v>
      </c>
      <c r="K3147">
        <f t="shared" si="149"/>
        <v>9.1868513196991852</v>
      </c>
    </row>
    <row r="3148" spans="1:11" x14ac:dyDescent="0.3">
      <c r="A3148" s="2">
        <v>44328.083333333343</v>
      </c>
      <c r="B3148">
        <v>56005</v>
      </c>
      <c r="C3148">
        <v>56504</v>
      </c>
      <c r="D3148">
        <v>55938</v>
      </c>
      <c r="E3148">
        <v>56407</v>
      </c>
      <c r="F3148">
        <v>1780534.1592000001</v>
      </c>
      <c r="G3148" s="10">
        <f t="shared" si="147"/>
        <v>44328</v>
      </c>
      <c r="H3148">
        <f>_xlfn.XLOOKUP(Sheet1!G3148,USDKRW!$A$2:$A$1306,USDKRW!$B$2:$B$1306,,-1)</f>
        <v>1124.33</v>
      </c>
      <c r="I3148">
        <f t="shared" si="148"/>
        <v>62968101.649999999</v>
      </c>
      <c r="J3148">
        <f>_xlfn.XLOOKUP(A3148,upbit!$A:$A,upbit!$B:$B,,-1)</f>
        <v>68989000</v>
      </c>
      <c r="K3148">
        <f t="shared" si="149"/>
        <v>9.5618228789338122</v>
      </c>
    </row>
    <row r="3149" spans="1:11" x14ac:dyDescent="0.3">
      <c r="A3149" s="2">
        <v>44328.125</v>
      </c>
      <c r="B3149">
        <v>56407</v>
      </c>
      <c r="C3149">
        <v>56689</v>
      </c>
      <c r="D3149">
        <v>56256</v>
      </c>
      <c r="E3149">
        <v>56387</v>
      </c>
      <c r="F3149">
        <v>2330768.6020999998</v>
      </c>
      <c r="G3149" s="10">
        <f t="shared" si="147"/>
        <v>44328</v>
      </c>
      <c r="H3149">
        <f>_xlfn.XLOOKUP(Sheet1!G3149,USDKRW!$A$2:$A$1306,USDKRW!$B$2:$B$1306,,-1)</f>
        <v>1124.33</v>
      </c>
      <c r="I3149">
        <f t="shared" si="148"/>
        <v>63420082.309999995</v>
      </c>
      <c r="J3149">
        <f>_xlfn.XLOOKUP(A3149,upbit!$A:$A,upbit!$B:$B,,-1)</f>
        <v>68964000</v>
      </c>
      <c r="K3149">
        <f t="shared" si="149"/>
        <v>8.7415807234388474</v>
      </c>
    </row>
    <row r="3150" spans="1:11" x14ac:dyDescent="0.3">
      <c r="A3150" s="2">
        <v>44328.166666666657</v>
      </c>
      <c r="B3150">
        <v>56387</v>
      </c>
      <c r="C3150">
        <v>56861</v>
      </c>
      <c r="D3150">
        <v>56349</v>
      </c>
      <c r="E3150">
        <v>56615</v>
      </c>
      <c r="F3150">
        <v>2217095.9057</v>
      </c>
      <c r="G3150" s="10">
        <f t="shared" si="147"/>
        <v>44328</v>
      </c>
      <c r="H3150">
        <f>_xlfn.XLOOKUP(Sheet1!G3150,USDKRW!$A$2:$A$1306,USDKRW!$B$2:$B$1306,,-1)</f>
        <v>1124.33</v>
      </c>
      <c r="I3150">
        <f t="shared" si="148"/>
        <v>63397595.709999993</v>
      </c>
      <c r="J3150">
        <f>_xlfn.XLOOKUP(A3150,upbit!$A:$A,upbit!$B:$B,,-1)</f>
        <v>68874000</v>
      </c>
      <c r="K3150">
        <f t="shared" si="149"/>
        <v>8.6381892383596828</v>
      </c>
    </row>
    <row r="3151" spans="1:11" x14ac:dyDescent="0.3">
      <c r="A3151" s="2">
        <v>44328.208333333343</v>
      </c>
      <c r="B3151">
        <v>56615</v>
      </c>
      <c r="C3151">
        <v>56857</v>
      </c>
      <c r="D3151">
        <v>56489</v>
      </c>
      <c r="E3151">
        <v>56812</v>
      </c>
      <c r="F3151">
        <v>2185042.9788000002</v>
      </c>
      <c r="G3151" s="10">
        <f t="shared" si="147"/>
        <v>44328</v>
      </c>
      <c r="H3151">
        <f>_xlfn.XLOOKUP(Sheet1!G3151,USDKRW!$A$2:$A$1306,USDKRW!$B$2:$B$1306,,-1)</f>
        <v>1124.33</v>
      </c>
      <c r="I3151">
        <f t="shared" si="148"/>
        <v>63653942.949999996</v>
      </c>
      <c r="J3151">
        <f>_xlfn.XLOOKUP(A3151,upbit!$A:$A,upbit!$B:$B,,-1)</f>
        <v>69225000</v>
      </c>
      <c r="K3151">
        <f t="shared" si="149"/>
        <v>8.7521004855521056</v>
      </c>
    </row>
    <row r="3152" spans="1:11" x14ac:dyDescent="0.3">
      <c r="A3152" s="2">
        <v>44328.25</v>
      </c>
      <c r="B3152">
        <v>56812</v>
      </c>
      <c r="C3152">
        <v>56871</v>
      </c>
      <c r="D3152">
        <v>56333</v>
      </c>
      <c r="E3152">
        <v>56518</v>
      </c>
      <c r="F3152">
        <v>2755252.9624999999</v>
      </c>
      <c r="G3152" s="10">
        <f t="shared" si="147"/>
        <v>44328</v>
      </c>
      <c r="H3152">
        <f>_xlfn.XLOOKUP(Sheet1!G3152,USDKRW!$A$2:$A$1306,USDKRW!$B$2:$B$1306,,-1)</f>
        <v>1124.33</v>
      </c>
      <c r="I3152">
        <f t="shared" si="148"/>
        <v>63875435.959999993</v>
      </c>
      <c r="J3152">
        <f>_xlfn.XLOOKUP(A3152,upbit!$A:$A,upbit!$B:$B,,-1)</f>
        <v>69713000</v>
      </c>
      <c r="K3152">
        <f t="shared" si="149"/>
        <v>9.1389811314252398</v>
      </c>
    </row>
    <row r="3153" spans="1:11" x14ac:dyDescent="0.3">
      <c r="A3153" s="2">
        <v>44328.291666666657</v>
      </c>
      <c r="B3153">
        <v>56518</v>
      </c>
      <c r="C3153">
        <v>56633</v>
      </c>
      <c r="D3153">
        <v>56332</v>
      </c>
      <c r="E3153">
        <v>56419</v>
      </c>
      <c r="F3153">
        <v>2125294.3029</v>
      </c>
      <c r="G3153" s="10">
        <f t="shared" si="147"/>
        <v>44328</v>
      </c>
      <c r="H3153">
        <f>_xlfn.XLOOKUP(Sheet1!G3153,USDKRW!$A$2:$A$1306,USDKRW!$B$2:$B$1306,,-1)</f>
        <v>1124.33</v>
      </c>
      <c r="I3153">
        <f t="shared" si="148"/>
        <v>63544882.939999998</v>
      </c>
      <c r="J3153">
        <f>_xlfn.XLOOKUP(A3153,upbit!$A:$A,upbit!$B:$B,,-1)</f>
        <v>69765000</v>
      </c>
      <c r="K3153">
        <f t="shared" si="149"/>
        <v>9.7885412203420508</v>
      </c>
    </row>
    <row r="3154" spans="1:11" x14ac:dyDescent="0.3">
      <c r="A3154" s="2">
        <v>44328.333333333343</v>
      </c>
      <c r="B3154">
        <v>56419</v>
      </c>
      <c r="C3154">
        <v>56767</v>
      </c>
      <c r="D3154">
        <v>56229</v>
      </c>
      <c r="E3154">
        <v>56672</v>
      </c>
      <c r="F3154">
        <v>1929304.9097</v>
      </c>
      <c r="G3154" s="10">
        <f t="shared" si="147"/>
        <v>44328</v>
      </c>
      <c r="H3154">
        <f>_xlfn.XLOOKUP(Sheet1!G3154,USDKRW!$A$2:$A$1306,USDKRW!$B$2:$B$1306,,-1)</f>
        <v>1124.33</v>
      </c>
      <c r="I3154">
        <f t="shared" si="148"/>
        <v>63433574.269999996</v>
      </c>
      <c r="J3154">
        <f>_xlfn.XLOOKUP(A3154,upbit!$A:$A,upbit!$B:$B,,-1)</f>
        <v>69924000</v>
      </c>
      <c r="K3154">
        <f t="shared" si="149"/>
        <v>10.231846155119717</v>
      </c>
    </row>
    <row r="3155" spans="1:11" x14ac:dyDescent="0.3">
      <c r="A3155" s="2">
        <v>44328.375</v>
      </c>
      <c r="B3155">
        <v>56672</v>
      </c>
      <c r="C3155">
        <v>57350</v>
      </c>
      <c r="D3155">
        <v>56566</v>
      </c>
      <c r="E3155">
        <v>57350</v>
      </c>
      <c r="F3155">
        <v>6103440.6081999997</v>
      </c>
      <c r="G3155" s="10">
        <f t="shared" si="147"/>
        <v>44328</v>
      </c>
      <c r="H3155">
        <f>_xlfn.XLOOKUP(Sheet1!G3155,USDKRW!$A$2:$A$1306,USDKRW!$B$2:$B$1306,,-1)</f>
        <v>1124.33</v>
      </c>
      <c r="I3155">
        <f t="shared" si="148"/>
        <v>63718029.759999998</v>
      </c>
      <c r="J3155">
        <f>_xlfn.XLOOKUP(A3155,upbit!$A:$A,upbit!$B:$B,,-1)</f>
        <v>69714000</v>
      </c>
      <c r="K3155">
        <f t="shared" si="149"/>
        <v>9.4101626534662142</v>
      </c>
    </row>
    <row r="3156" spans="1:11" x14ac:dyDescent="0.3">
      <c r="A3156" s="2">
        <v>44328.416666666657</v>
      </c>
      <c r="B3156">
        <v>57350</v>
      </c>
      <c r="C3156">
        <v>57360</v>
      </c>
      <c r="D3156">
        <v>56925</v>
      </c>
      <c r="E3156">
        <v>57038</v>
      </c>
      <c r="F3156">
        <v>2729159.3314999999</v>
      </c>
      <c r="G3156" s="10">
        <f t="shared" si="147"/>
        <v>44328</v>
      </c>
      <c r="H3156">
        <f>_xlfn.XLOOKUP(Sheet1!G3156,USDKRW!$A$2:$A$1306,USDKRW!$B$2:$B$1306,,-1)</f>
        <v>1124.33</v>
      </c>
      <c r="I3156">
        <f t="shared" si="148"/>
        <v>64480325.499999993</v>
      </c>
      <c r="J3156">
        <f>_xlfn.XLOOKUP(A3156,upbit!$A:$A,upbit!$B:$B,,-1)</f>
        <v>70000000</v>
      </c>
      <c r="K3156">
        <f t="shared" si="149"/>
        <v>8.5602460241922973</v>
      </c>
    </row>
    <row r="3157" spans="1:11" x14ac:dyDescent="0.3">
      <c r="A3157" s="2">
        <v>44328.458333333343</v>
      </c>
      <c r="B3157">
        <v>57038</v>
      </c>
      <c r="C3157">
        <v>57333</v>
      </c>
      <c r="D3157">
        <v>56935</v>
      </c>
      <c r="E3157">
        <v>57174</v>
      </c>
      <c r="F3157">
        <v>1952169.2971999999</v>
      </c>
      <c r="G3157" s="10">
        <f t="shared" si="147"/>
        <v>44328</v>
      </c>
      <c r="H3157">
        <f>_xlfn.XLOOKUP(Sheet1!G3157,USDKRW!$A$2:$A$1306,USDKRW!$B$2:$B$1306,,-1)</f>
        <v>1124.33</v>
      </c>
      <c r="I3157">
        <f t="shared" si="148"/>
        <v>64129534.539999999</v>
      </c>
      <c r="J3157">
        <f>_xlfn.XLOOKUP(A3157,upbit!$A:$A,upbit!$B:$B,,-1)</f>
        <v>69601000</v>
      </c>
      <c r="K3157">
        <f t="shared" si="149"/>
        <v>8.5318964175348011</v>
      </c>
    </row>
    <row r="3158" spans="1:11" x14ac:dyDescent="0.3">
      <c r="A3158" s="2">
        <v>44328.5</v>
      </c>
      <c r="B3158">
        <v>57174</v>
      </c>
      <c r="C3158">
        <v>57887</v>
      </c>
      <c r="D3158">
        <v>56981</v>
      </c>
      <c r="E3158">
        <v>57763</v>
      </c>
      <c r="F3158">
        <v>4984584.3958999999</v>
      </c>
      <c r="G3158" s="10">
        <f t="shared" si="147"/>
        <v>44328</v>
      </c>
      <c r="H3158">
        <f>_xlfn.XLOOKUP(Sheet1!G3158,USDKRW!$A$2:$A$1306,USDKRW!$B$2:$B$1306,,-1)</f>
        <v>1124.33</v>
      </c>
      <c r="I3158">
        <f t="shared" si="148"/>
        <v>64282443.419999994</v>
      </c>
      <c r="J3158">
        <f>_xlfn.XLOOKUP(A3158,upbit!$A:$A,upbit!$B:$B,,-1)</f>
        <v>69704000</v>
      </c>
      <c r="K3158">
        <f t="shared" si="149"/>
        <v>8.4339615788674429</v>
      </c>
    </row>
    <row r="3159" spans="1:11" x14ac:dyDescent="0.3">
      <c r="A3159" s="2">
        <v>44328.541666666657</v>
      </c>
      <c r="B3159">
        <v>57763</v>
      </c>
      <c r="C3159">
        <v>57994</v>
      </c>
      <c r="D3159">
        <v>57300</v>
      </c>
      <c r="E3159">
        <v>57360</v>
      </c>
      <c r="F3159">
        <v>11443059.8981</v>
      </c>
      <c r="G3159" s="10">
        <f t="shared" si="147"/>
        <v>44328</v>
      </c>
      <c r="H3159">
        <f>_xlfn.XLOOKUP(Sheet1!G3159,USDKRW!$A$2:$A$1306,USDKRW!$B$2:$B$1306,,-1)</f>
        <v>1124.33</v>
      </c>
      <c r="I3159">
        <f t="shared" si="148"/>
        <v>64944673.789999999</v>
      </c>
      <c r="J3159">
        <f>_xlfn.XLOOKUP(A3159,upbit!$A:$A,upbit!$B:$B,,-1)</f>
        <v>70170000</v>
      </c>
      <c r="K3159">
        <f t="shared" si="149"/>
        <v>8.0458117734122592</v>
      </c>
    </row>
    <row r="3160" spans="1:11" x14ac:dyDescent="0.3">
      <c r="A3160" s="2">
        <v>44328.583333333343</v>
      </c>
      <c r="B3160">
        <v>57360</v>
      </c>
      <c r="C3160">
        <v>57518</v>
      </c>
      <c r="D3160">
        <v>57169</v>
      </c>
      <c r="E3160">
        <v>57226</v>
      </c>
      <c r="F3160">
        <v>2624919.3615999999</v>
      </c>
      <c r="G3160" s="10">
        <f t="shared" si="147"/>
        <v>44328</v>
      </c>
      <c r="H3160">
        <f>_xlfn.XLOOKUP(Sheet1!G3160,USDKRW!$A$2:$A$1306,USDKRW!$B$2:$B$1306,,-1)</f>
        <v>1124.33</v>
      </c>
      <c r="I3160">
        <f t="shared" si="148"/>
        <v>64491568.799999997</v>
      </c>
      <c r="J3160">
        <f>_xlfn.XLOOKUP(A3160,upbit!$A:$A,upbit!$B:$B,,-1)</f>
        <v>70168000</v>
      </c>
      <c r="K3160">
        <f t="shared" si="149"/>
        <v>8.8018190681694151</v>
      </c>
    </row>
    <row r="3161" spans="1:11" x14ac:dyDescent="0.3">
      <c r="A3161" s="2">
        <v>44328.625</v>
      </c>
      <c r="B3161">
        <v>57226</v>
      </c>
      <c r="C3161">
        <v>57372</v>
      </c>
      <c r="D3161">
        <v>56932</v>
      </c>
      <c r="E3161">
        <v>57026</v>
      </c>
      <c r="F3161">
        <v>3082426.9844</v>
      </c>
      <c r="G3161" s="10">
        <f t="shared" si="147"/>
        <v>44328</v>
      </c>
      <c r="H3161">
        <f>_xlfn.XLOOKUP(Sheet1!G3161,USDKRW!$A$2:$A$1306,USDKRW!$B$2:$B$1306,,-1)</f>
        <v>1124.33</v>
      </c>
      <c r="I3161">
        <f t="shared" si="148"/>
        <v>64340908.579999998</v>
      </c>
      <c r="J3161">
        <f>_xlfn.XLOOKUP(A3161,upbit!$A:$A,upbit!$B:$B,,-1)</f>
        <v>69802000</v>
      </c>
      <c r="K3161">
        <f t="shared" si="149"/>
        <v>8.4877437085144827</v>
      </c>
    </row>
    <row r="3162" spans="1:11" x14ac:dyDescent="0.3">
      <c r="A3162" s="2">
        <v>44328.666666666657</v>
      </c>
      <c r="B3162">
        <v>57026</v>
      </c>
      <c r="C3162">
        <v>57252</v>
      </c>
      <c r="D3162">
        <v>56893</v>
      </c>
      <c r="E3162">
        <v>57108</v>
      </c>
      <c r="F3162">
        <v>2040191.8213</v>
      </c>
      <c r="G3162" s="10">
        <f t="shared" si="147"/>
        <v>44328</v>
      </c>
      <c r="H3162">
        <f>_xlfn.XLOOKUP(Sheet1!G3162,USDKRW!$A$2:$A$1306,USDKRW!$B$2:$B$1306,,-1)</f>
        <v>1124.33</v>
      </c>
      <c r="I3162">
        <f t="shared" si="148"/>
        <v>64116042.579999998</v>
      </c>
      <c r="J3162">
        <f>_xlfn.XLOOKUP(A3162,upbit!$A:$A,upbit!$B:$B,,-1)</f>
        <v>69715000</v>
      </c>
      <c r="K3162">
        <f t="shared" si="149"/>
        <v>8.7325374347831506</v>
      </c>
    </row>
    <row r="3163" spans="1:11" x14ac:dyDescent="0.3">
      <c r="A3163" s="2">
        <v>44328.708333333343</v>
      </c>
      <c r="B3163">
        <v>57108</v>
      </c>
      <c r="C3163">
        <v>57183</v>
      </c>
      <c r="D3163">
        <v>56632</v>
      </c>
      <c r="E3163">
        <v>56915</v>
      </c>
      <c r="F3163">
        <v>3523536.7847000002</v>
      </c>
      <c r="G3163" s="10">
        <f t="shared" si="147"/>
        <v>44328</v>
      </c>
      <c r="H3163">
        <f>_xlfn.XLOOKUP(Sheet1!G3163,USDKRW!$A$2:$A$1306,USDKRW!$B$2:$B$1306,,-1)</f>
        <v>1124.33</v>
      </c>
      <c r="I3163">
        <f t="shared" si="148"/>
        <v>64208237.639999993</v>
      </c>
      <c r="J3163">
        <f>_xlfn.XLOOKUP(A3163,upbit!$A:$A,upbit!$B:$B,,-1)</f>
        <v>69749000</v>
      </c>
      <c r="K3163">
        <f t="shared" si="149"/>
        <v>8.629363713524917</v>
      </c>
    </row>
    <row r="3164" spans="1:11" x14ac:dyDescent="0.3">
      <c r="A3164" s="2">
        <v>44328.75</v>
      </c>
      <c r="B3164">
        <v>56915</v>
      </c>
      <c r="C3164">
        <v>57193</v>
      </c>
      <c r="D3164">
        <v>56750</v>
      </c>
      <c r="E3164">
        <v>56867</v>
      </c>
      <c r="F3164">
        <v>3315612.0306000002</v>
      </c>
      <c r="G3164" s="10">
        <f t="shared" si="147"/>
        <v>44328</v>
      </c>
      <c r="H3164">
        <f>_xlfn.XLOOKUP(Sheet1!G3164,USDKRW!$A$2:$A$1306,USDKRW!$B$2:$B$1306,,-1)</f>
        <v>1124.33</v>
      </c>
      <c r="I3164">
        <f t="shared" si="148"/>
        <v>63991241.949999996</v>
      </c>
      <c r="J3164">
        <f>_xlfn.XLOOKUP(A3164,upbit!$A:$A,upbit!$B:$B,,-1)</f>
        <v>69846000</v>
      </c>
      <c r="K3164">
        <f t="shared" si="149"/>
        <v>9.1493114863666172</v>
      </c>
    </row>
    <row r="3165" spans="1:11" x14ac:dyDescent="0.3">
      <c r="A3165" s="2">
        <v>44328.791666666657</v>
      </c>
      <c r="B3165">
        <v>56867</v>
      </c>
      <c r="C3165">
        <v>56867</v>
      </c>
      <c r="D3165">
        <v>55972</v>
      </c>
      <c r="E3165">
        <v>56030</v>
      </c>
      <c r="F3165">
        <v>4376184.6858999999</v>
      </c>
      <c r="G3165" s="10">
        <f t="shared" si="147"/>
        <v>44328</v>
      </c>
      <c r="H3165">
        <f>_xlfn.XLOOKUP(Sheet1!G3165,USDKRW!$A$2:$A$1306,USDKRW!$B$2:$B$1306,,-1)</f>
        <v>1124.33</v>
      </c>
      <c r="I3165">
        <f t="shared" si="148"/>
        <v>63937274.109999999</v>
      </c>
      <c r="J3165">
        <f>_xlfn.XLOOKUP(A3165,upbit!$A:$A,upbit!$B:$B,,-1)</f>
        <v>69603000</v>
      </c>
      <c r="K3165">
        <f t="shared" si="149"/>
        <v>8.8613816726882622</v>
      </c>
    </row>
    <row r="3166" spans="1:11" x14ac:dyDescent="0.3">
      <c r="A3166" s="2">
        <v>44328.833333333343</v>
      </c>
      <c r="B3166">
        <v>56030</v>
      </c>
      <c r="C3166">
        <v>56485</v>
      </c>
      <c r="D3166">
        <v>56004</v>
      </c>
      <c r="E3166">
        <v>56439</v>
      </c>
      <c r="F3166">
        <v>2615088.4303000001</v>
      </c>
      <c r="G3166" s="10">
        <f t="shared" si="147"/>
        <v>44328</v>
      </c>
      <c r="H3166">
        <f>_xlfn.XLOOKUP(Sheet1!G3166,USDKRW!$A$2:$A$1306,USDKRW!$B$2:$B$1306,,-1)</f>
        <v>1124.33</v>
      </c>
      <c r="I3166">
        <f t="shared" si="148"/>
        <v>62996209.899999999</v>
      </c>
      <c r="J3166">
        <f>_xlfn.XLOOKUP(A3166,upbit!$A:$A,upbit!$B:$B,,-1)</f>
        <v>68887000</v>
      </c>
      <c r="K3166">
        <f t="shared" si="149"/>
        <v>9.3510230367049409</v>
      </c>
    </row>
    <row r="3167" spans="1:11" x14ac:dyDescent="0.3">
      <c r="A3167" s="2">
        <v>44328.875</v>
      </c>
      <c r="B3167">
        <v>56439</v>
      </c>
      <c r="C3167">
        <v>56637</v>
      </c>
      <c r="D3167">
        <v>56185</v>
      </c>
      <c r="E3167">
        <v>56315</v>
      </c>
      <c r="F3167">
        <v>3674147.2774</v>
      </c>
      <c r="G3167" s="10">
        <f t="shared" si="147"/>
        <v>44328</v>
      </c>
      <c r="H3167">
        <f>_xlfn.XLOOKUP(Sheet1!G3167,USDKRW!$A$2:$A$1306,USDKRW!$B$2:$B$1306,,-1)</f>
        <v>1124.33</v>
      </c>
      <c r="I3167">
        <f t="shared" si="148"/>
        <v>63456060.869999997</v>
      </c>
      <c r="J3167">
        <f>_xlfn.XLOOKUP(A3167,upbit!$A:$A,upbit!$B:$B,,-1)</f>
        <v>69358000</v>
      </c>
      <c r="K3167">
        <f t="shared" si="149"/>
        <v>9.3008280833742241</v>
      </c>
    </row>
    <row r="3168" spans="1:11" x14ac:dyDescent="0.3">
      <c r="A3168" s="2">
        <v>44328.916666666657</v>
      </c>
      <c r="B3168">
        <v>56315</v>
      </c>
      <c r="C3168">
        <v>56860</v>
      </c>
      <c r="D3168">
        <v>55796</v>
      </c>
      <c r="E3168">
        <v>56773</v>
      </c>
      <c r="F3168">
        <v>6469993.7808999997</v>
      </c>
      <c r="G3168" s="10">
        <f t="shared" si="147"/>
        <v>44328</v>
      </c>
      <c r="H3168">
        <f>_xlfn.XLOOKUP(Sheet1!G3168,USDKRW!$A$2:$A$1306,USDKRW!$B$2:$B$1306,,-1)</f>
        <v>1124.33</v>
      </c>
      <c r="I3168">
        <f t="shared" si="148"/>
        <v>63316643.949999996</v>
      </c>
      <c r="J3168">
        <f>_xlfn.XLOOKUP(A3168,upbit!$A:$A,upbit!$B:$B,,-1)</f>
        <v>69489000</v>
      </c>
      <c r="K3168">
        <f t="shared" si="149"/>
        <v>9.7483942055965667</v>
      </c>
    </row>
    <row r="3169" spans="1:11" x14ac:dyDescent="0.3">
      <c r="A3169" s="2">
        <v>44328.958333333343</v>
      </c>
      <c r="B3169">
        <v>56773</v>
      </c>
      <c r="C3169">
        <v>56893</v>
      </c>
      <c r="D3169">
        <v>56018</v>
      </c>
      <c r="E3169">
        <v>56079</v>
      </c>
      <c r="F3169">
        <v>5138020.5829999996</v>
      </c>
      <c r="G3169" s="10">
        <f t="shared" si="147"/>
        <v>44328</v>
      </c>
      <c r="H3169">
        <f>_xlfn.XLOOKUP(Sheet1!G3169,USDKRW!$A$2:$A$1306,USDKRW!$B$2:$B$1306,,-1)</f>
        <v>1124.33</v>
      </c>
      <c r="I3169">
        <f t="shared" si="148"/>
        <v>63831587.089999996</v>
      </c>
      <c r="J3169">
        <f>_xlfn.XLOOKUP(A3169,upbit!$A:$A,upbit!$B:$B,,-1)</f>
        <v>69934000</v>
      </c>
      <c r="K3169">
        <f t="shared" si="149"/>
        <v>9.5601773169071258</v>
      </c>
    </row>
    <row r="3170" spans="1:11" x14ac:dyDescent="0.3">
      <c r="A3170" s="2">
        <v>44329</v>
      </c>
      <c r="B3170">
        <v>56079</v>
      </c>
      <c r="C3170">
        <v>56135</v>
      </c>
      <c r="D3170">
        <v>55229</v>
      </c>
      <c r="E3170">
        <v>55482</v>
      </c>
      <c r="F3170">
        <v>7322871.9387999997</v>
      </c>
      <c r="G3170" s="10">
        <f t="shared" si="147"/>
        <v>44329</v>
      </c>
      <c r="H3170">
        <f>_xlfn.XLOOKUP(Sheet1!G3170,USDKRW!$A$2:$A$1306,USDKRW!$B$2:$B$1306,,-1)</f>
        <v>1130.3499999999999</v>
      </c>
      <c r="I3170">
        <f t="shared" si="148"/>
        <v>63388897.649999999</v>
      </c>
      <c r="J3170">
        <f>_xlfn.XLOOKUP(A3170,upbit!$A:$A,upbit!$B:$B,,-1)</f>
        <v>69177000</v>
      </c>
      <c r="K3170">
        <f t="shared" si="149"/>
        <v>9.1310979754827706</v>
      </c>
    </row>
    <row r="3171" spans="1:11" x14ac:dyDescent="0.3">
      <c r="A3171" s="2">
        <v>44329.041666666657</v>
      </c>
      <c r="B3171">
        <v>55482</v>
      </c>
      <c r="C3171">
        <v>55662</v>
      </c>
      <c r="D3171">
        <v>54400</v>
      </c>
      <c r="E3171">
        <v>54993</v>
      </c>
      <c r="F3171">
        <v>6898876.8580999998</v>
      </c>
      <c r="G3171" s="10">
        <f t="shared" si="147"/>
        <v>44329</v>
      </c>
      <c r="H3171">
        <f>_xlfn.XLOOKUP(Sheet1!G3171,USDKRW!$A$2:$A$1306,USDKRW!$B$2:$B$1306,,-1)</f>
        <v>1130.3499999999999</v>
      </c>
      <c r="I3171">
        <f t="shared" si="148"/>
        <v>62714078.699999996</v>
      </c>
      <c r="J3171">
        <f>_xlfn.XLOOKUP(A3171,upbit!$A:$A,upbit!$B:$B,,-1)</f>
        <v>69265000</v>
      </c>
      <c r="K3171">
        <f t="shared" si="149"/>
        <v>10.445694867554533</v>
      </c>
    </row>
    <row r="3172" spans="1:11" x14ac:dyDescent="0.3">
      <c r="A3172" s="2">
        <v>44329.083333333343</v>
      </c>
      <c r="B3172">
        <v>54993</v>
      </c>
      <c r="C3172">
        <v>55309</v>
      </c>
      <c r="D3172">
        <v>54695</v>
      </c>
      <c r="E3172">
        <v>54861</v>
      </c>
      <c r="F3172">
        <v>3031628.3969000001</v>
      </c>
      <c r="G3172" s="10">
        <f t="shared" si="147"/>
        <v>44329</v>
      </c>
      <c r="H3172">
        <f>_xlfn.XLOOKUP(Sheet1!G3172,USDKRW!$A$2:$A$1306,USDKRW!$B$2:$B$1306,,-1)</f>
        <v>1130.3499999999999</v>
      </c>
      <c r="I3172">
        <f t="shared" si="148"/>
        <v>62161337.549999997</v>
      </c>
      <c r="J3172">
        <f>_xlfn.XLOOKUP(A3172,upbit!$A:$A,upbit!$B:$B,,-1)</f>
        <v>68933000</v>
      </c>
      <c r="K3172">
        <f t="shared" si="149"/>
        <v>10.893688451528515</v>
      </c>
    </row>
    <row r="3173" spans="1:11" x14ac:dyDescent="0.3">
      <c r="A3173" s="2">
        <v>44329.125</v>
      </c>
      <c r="B3173">
        <v>54861</v>
      </c>
      <c r="C3173">
        <v>55141</v>
      </c>
      <c r="D3173">
        <v>53584</v>
      </c>
      <c r="E3173">
        <v>54094</v>
      </c>
      <c r="F3173">
        <v>7299165.2072999999</v>
      </c>
      <c r="G3173" s="10">
        <f t="shared" si="147"/>
        <v>44329</v>
      </c>
      <c r="H3173">
        <f>_xlfn.XLOOKUP(Sheet1!G3173,USDKRW!$A$2:$A$1306,USDKRW!$B$2:$B$1306,,-1)</f>
        <v>1130.3499999999999</v>
      </c>
      <c r="I3173">
        <f t="shared" si="148"/>
        <v>62012131.349999994</v>
      </c>
      <c r="J3173">
        <f>_xlfn.XLOOKUP(A3173,upbit!$A:$A,upbit!$B:$B,,-1)</f>
        <v>68691000</v>
      </c>
      <c r="K3173">
        <f t="shared" si="149"/>
        <v>10.770261406278859</v>
      </c>
    </row>
    <row r="3174" spans="1:11" x14ac:dyDescent="0.3">
      <c r="A3174" s="2">
        <v>44329.166666666657</v>
      </c>
      <c r="B3174">
        <v>54094</v>
      </c>
      <c r="C3174">
        <v>54525</v>
      </c>
      <c r="D3174">
        <v>53531</v>
      </c>
      <c r="E3174">
        <v>54467</v>
      </c>
      <c r="F3174">
        <v>3682522.1568</v>
      </c>
      <c r="G3174" s="10">
        <f t="shared" si="147"/>
        <v>44329</v>
      </c>
      <c r="H3174">
        <f>_xlfn.XLOOKUP(Sheet1!G3174,USDKRW!$A$2:$A$1306,USDKRW!$B$2:$B$1306,,-1)</f>
        <v>1130.3499999999999</v>
      </c>
      <c r="I3174">
        <f t="shared" si="148"/>
        <v>61145152.899999999</v>
      </c>
      <c r="J3174">
        <f>_xlfn.XLOOKUP(A3174,upbit!$A:$A,upbit!$B:$B,,-1)</f>
        <v>68503000</v>
      </c>
      <c r="K3174">
        <f t="shared" si="149"/>
        <v>12.033410255811127</v>
      </c>
    </row>
    <row r="3175" spans="1:11" x14ac:dyDescent="0.3">
      <c r="A3175" s="2">
        <v>44329.208333333343</v>
      </c>
      <c r="B3175">
        <v>54467</v>
      </c>
      <c r="C3175">
        <v>54656</v>
      </c>
      <c r="D3175">
        <v>54006</v>
      </c>
      <c r="E3175">
        <v>54420</v>
      </c>
      <c r="F3175">
        <v>3525173.2544</v>
      </c>
      <c r="G3175" s="10">
        <f t="shared" si="147"/>
        <v>44329</v>
      </c>
      <c r="H3175">
        <f>_xlfn.XLOOKUP(Sheet1!G3175,USDKRW!$A$2:$A$1306,USDKRW!$B$2:$B$1306,,-1)</f>
        <v>1130.3499999999999</v>
      </c>
      <c r="I3175">
        <f t="shared" si="148"/>
        <v>61566773.449999996</v>
      </c>
      <c r="J3175">
        <f>_xlfn.XLOOKUP(A3175,upbit!$A:$A,upbit!$B:$B,,-1)</f>
        <v>68741000</v>
      </c>
      <c r="K3175">
        <f t="shared" si="149"/>
        <v>11.652757076552644</v>
      </c>
    </row>
    <row r="3176" spans="1:11" x14ac:dyDescent="0.3">
      <c r="A3176" s="2">
        <v>44329.25</v>
      </c>
      <c r="B3176">
        <v>54420</v>
      </c>
      <c r="C3176">
        <v>54770</v>
      </c>
      <c r="D3176">
        <v>54311</v>
      </c>
      <c r="E3176">
        <v>54528</v>
      </c>
      <c r="F3176">
        <v>2690845.9234000002</v>
      </c>
      <c r="G3176" s="10">
        <f t="shared" si="147"/>
        <v>44329</v>
      </c>
      <c r="H3176">
        <f>_xlfn.XLOOKUP(Sheet1!G3176,USDKRW!$A$2:$A$1306,USDKRW!$B$2:$B$1306,,-1)</f>
        <v>1130.3499999999999</v>
      </c>
      <c r="I3176">
        <f t="shared" si="148"/>
        <v>61513646.999999993</v>
      </c>
      <c r="J3176">
        <f>_xlfn.XLOOKUP(A3176,upbit!$A:$A,upbit!$B:$B,,-1)</f>
        <v>68565000</v>
      </c>
      <c r="K3176">
        <f t="shared" si="149"/>
        <v>11.463070950743681</v>
      </c>
    </row>
    <row r="3177" spans="1:11" x14ac:dyDescent="0.3">
      <c r="A3177" s="2">
        <v>44329.291666666657</v>
      </c>
      <c r="B3177">
        <v>54528</v>
      </c>
      <c r="C3177">
        <v>54746</v>
      </c>
      <c r="D3177">
        <v>51549</v>
      </c>
      <c r="E3177">
        <v>52883</v>
      </c>
      <c r="F3177">
        <v>32255983.218899999</v>
      </c>
      <c r="G3177" s="10">
        <f t="shared" si="147"/>
        <v>44329</v>
      </c>
      <c r="H3177">
        <f>_xlfn.XLOOKUP(Sheet1!G3177,USDKRW!$A$2:$A$1306,USDKRW!$B$2:$B$1306,,-1)</f>
        <v>1130.3499999999999</v>
      </c>
      <c r="I3177">
        <f t="shared" si="148"/>
        <v>61635724.799999997</v>
      </c>
      <c r="J3177">
        <f>_xlfn.XLOOKUP(A3177,upbit!$A:$A,upbit!$B:$B,,-1)</f>
        <v>68372000</v>
      </c>
      <c r="K3177">
        <f t="shared" si="149"/>
        <v>10.929173335526343</v>
      </c>
    </row>
    <row r="3178" spans="1:11" x14ac:dyDescent="0.3">
      <c r="A3178" s="2">
        <v>44329.333333333343</v>
      </c>
      <c r="B3178">
        <v>52883</v>
      </c>
      <c r="C3178">
        <v>52895</v>
      </c>
      <c r="D3178">
        <v>48587</v>
      </c>
      <c r="E3178">
        <v>49490</v>
      </c>
      <c r="F3178">
        <v>15395119.127699999</v>
      </c>
      <c r="G3178" s="10">
        <f t="shared" si="147"/>
        <v>44329</v>
      </c>
      <c r="H3178">
        <f>_xlfn.XLOOKUP(Sheet1!G3178,USDKRW!$A$2:$A$1306,USDKRW!$B$2:$B$1306,,-1)</f>
        <v>1130.3499999999999</v>
      </c>
      <c r="I3178">
        <f t="shared" si="148"/>
        <v>59776299.049999997</v>
      </c>
      <c r="J3178">
        <f>_xlfn.XLOOKUP(A3178,upbit!$A:$A,upbit!$B:$B,,-1)</f>
        <v>66142000</v>
      </c>
      <c r="K3178">
        <f t="shared" si="149"/>
        <v>10.649205539933803</v>
      </c>
    </row>
    <row r="3179" spans="1:11" x14ac:dyDescent="0.3">
      <c r="A3179" s="2">
        <v>44329.375</v>
      </c>
      <c r="B3179">
        <v>49490</v>
      </c>
      <c r="C3179">
        <v>50600</v>
      </c>
      <c r="D3179">
        <v>45581</v>
      </c>
      <c r="E3179">
        <v>49673</v>
      </c>
      <c r="F3179">
        <v>40559179.012500003</v>
      </c>
      <c r="G3179" s="10">
        <f t="shared" si="147"/>
        <v>44329</v>
      </c>
      <c r="H3179">
        <f>_xlfn.XLOOKUP(Sheet1!G3179,USDKRW!$A$2:$A$1306,USDKRW!$B$2:$B$1306,,-1)</f>
        <v>1130.3499999999999</v>
      </c>
      <c r="I3179">
        <f t="shared" si="148"/>
        <v>55941021.499999993</v>
      </c>
      <c r="J3179">
        <f>_xlfn.XLOOKUP(A3179,upbit!$A:$A,upbit!$B:$B,,-1)</f>
        <v>62380000</v>
      </c>
      <c r="K3179">
        <f t="shared" si="149"/>
        <v>11.510298395248309</v>
      </c>
    </row>
    <row r="3180" spans="1:11" x14ac:dyDescent="0.3">
      <c r="A3180" s="2">
        <v>44329.416666666657</v>
      </c>
      <c r="B3180">
        <v>49673</v>
      </c>
      <c r="C3180">
        <v>50620</v>
      </c>
      <c r="D3180">
        <v>49376</v>
      </c>
      <c r="E3180">
        <v>50523</v>
      </c>
      <c r="F3180">
        <v>10149133.623299999</v>
      </c>
      <c r="G3180" s="10">
        <f t="shared" si="147"/>
        <v>44329</v>
      </c>
      <c r="H3180">
        <f>_xlfn.XLOOKUP(Sheet1!G3180,USDKRW!$A$2:$A$1306,USDKRW!$B$2:$B$1306,,-1)</f>
        <v>1130.3499999999999</v>
      </c>
      <c r="I3180">
        <f t="shared" si="148"/>
        <v>56147875.549999997</v>
      </c>
      <c r="J3180">
        <f>_xlfn.XLOOKUP(A3180,upbit!$A:$A,upbit!$B:$B,,-1)</f>
        <v>63245000</v>
      </c>
      <c r="K3180">
        <f t="shared" si="149"/>
        <v>12.640058738607074</v>
      </c>
    </row>
    <row r="3181" spans="1:11" x14ac:dyDescent="0.3">
      <c r="A3181" s="2">
        <v>44329.458333333343</v>
      </c>
      <c r="B3181">
        <v>50523</v>
      </c>
      <c r="C3181">
        <v>50816</v>
      </c>
      <c r="D3181">
        <v>50043</v>
      </c>
      <c r="E3181">
        <v>50247</v>
      </c>
      <c r="F3181">
        <v>2579795.7552999998</v>
      </c>
      <c r="G3181" s="10">
        <f t="shared" si="147"/>
        <v>44329</v>
      </c>
      <c r="H3181">
        <f>_xlfn.XLOOKUP(Sheet1!G3181,USDKRW!$A$2:$A$1306,USDKRW!$B$2:$B$1306,,-1)</f>
        <v>1130.3499999999999</v>
      </c>
      <c r="I3181">
        <f t="shared" si="148"/>
        <v>57108673.049999997</v>
      </c>
      <c r="J3181">
        <f>_xlfn.XLOOKUP(A3181,upbit!$A:$A,upbit!$B:$B,,-1)</f>
        <v>64993000</v>
      </c>
      <c r="K3181">
        <f t="shared" si="149"/>
        <v>13.805831109220644</v>
      </c>
    </row>
    <row r="3182" spans="1:11" x14ac:dyDescent="0.3">
      <c r="A3182" s="2">
        <v>44329.5</v>
      </c>
      <c r="B3182">
        <v>50247</v>
      </c>
      <c r="C3182">
        <v>50448</v>
      </c>
      <c r="D3182">
        <v>49543</v>
      </c>
      <c r="E3182">
        <v>50423</v>
      </c>
      <c r="F3182">
        <v>8844263.3480999991</v>
      </c>
      <c r="G3182" s="10">
        <f t="shared" si="147"/>
        <v>44329</v>
      </c>
      <c r="H3182">
        <f>_xlfn.XLOOKUP(Sheet1!G3182,USDKRW!$A$2:$A$1306,USDKRW!$B$2:$B$1306,,-1)</f>
        <v>1130.3499999999999</v>
      </c>
      <c r="I3182">
        <f t="shared" si="148"/>
        <v>56796696.449999996</v>
      </c>
      <c r="J3182">
        <f>_xlfn.XLOOKUP(A3182,upbit!$A:$A,upbit!$B:$B,,-1)</f>
        <v>63777000</v>
      </c>
      <c r="K3182">
        <f t="shared" si="149"/>
        <v>12.289981612125978</v>
      </c>
    </row>
    <row r="3183" spans="1:11" x14ac:dyDescent="0.3">
      <c r="A3183" s="2">
        <v>44329.541666666657</v>
      </c>
      <c r="B3183">
        <v>50403</v>
      </c>
      <c r="C3183">
        <v>50960</v>
      </c>
      <c r="D3183">
        <v>50294</v>
      </c>
      <c r="E3183">
        <v>50449</v>
      </c>
      <c r="F3183">
        <v>2574515.1066000001</v>
      </c>
      <c r="G3183" s="10">
        <f t="shared" si="147"/>
        <v>44329</v>
      </c>
      <c r="H3183">
        <f>_xlfn.XLOOKUP(Sheet1!G3183,USDKRW!$A$2:$A$1306,USDKRW!$B$2:$B$1306,,-1)</f>
        <v>1130.3499999999999</v>
      </c>
      <c r="I3183">
        <f t="shared" si="148"/>
        <v>56973031.049999997</v>
      </c>
      <c r="J3183">
        <f>_xlfn.XLOOKUP(A3183,upbit!$A:$A,upbit!$B:$B,,-1)</f>
        <v>63492000</v>
      </c>
      <c r="K3183">
        <f t="shared" si="149"/>
        <v>11.442201388721806</v>
      </c>
    </row>
    <row r="3184" spans="1:11" x14ac:dyDescent="0.3">
      <c r="A3184" s="2">
        <v>44329.583333333343</v>
      </c>
      <c r="B3184">
        <v>50449</v>
      </c>
      <c r="C3184">
        <v>51055</v>
      </c>
      <c r="D3184">
        <v>50446</v>
      </c>
      <c r="E3184">
        <v>50891</v>
      </c>
      <c r="F3184">
        <v>2088712.3337999999</v>
      </c>
      <c r="G3184" s="10">
        <f t="shared" si="147"/>
        <v>44329</v>
      </c>
      <c r="H3184">
        <f>_xlfn.XLOOKUP(Sheet1!G3184,USDKRW!$A$2:$A$1306,USDKRW!$B$2:$B$1306,,-1)</f>
        <v>1130.3499999999999</v>
      </c>
      <c r="I3184">
        <f t="shared" si="148"/>
        <v>57025027.149999999</v>
      </c>
      <c r="J3184">
        <f>_xlfn.XLOOKUP(A3184,upbit!$A:$A,upbit!$B:$B,,-1)</f>
        <v>63330000</v>
      </c>
      <c r="K3184">
        <f t="shared" si="149"/>
        <v>11.056501268145391</v>
      </c>
    </row>
    <row r="3185" spans="1:11" x14ac:dyDescent="0.3">
      <c r="A3185" s="2">
        <v>44329.625</v>
      </c>
      <c r="B3185">
        <v>50891</v>
      </c>
      <c r="C3185">
        <v>51320</v>
      </c>
      <c r="D3185">
        <v>50779</v>
      </c>
      <c r="E3185">
        <v>51305</v>
      </c>
      <c r="F3185">
        <v>2001236.5833999999</v>
      </c>
      <c r="G3185" s="10">
        <f t="shared" si="147"/>
        <v>44329</v>
      </c>
      <c r="H3185">
        <f>_xlfn.XLOOKUP(Sheet1!G3185,USDKRW!$A$2:$A$1306,USDKRW!$B$2:$B$1306,,-1)</f>
        <v>1130.3499999999999</v>
      </c>
      <c r="I3185">
        <f t="shared" si="148"/>
        <v>57524641.849999994</v>
      </c>
      <c r="J3185">
        <f>_xlfn.XLOOKUP(A3185,upbit!$A:$A,upbit!$B:$B,,-1)</f>
        <v>63339000</v>
      </c>
      <c r="K3185">
        <f t="shared" si="149"/>
        <v>10.107595567759287</v>
      </c>
    </row>
    <row r="3186" spans="1:11" x14ac:dyDescent="0.3">
      <c r="A3186" s="2">
        <v>44329.666666666657</v>
      </c>
      <c r="B3186">
        <v>51305</v>
      </c>
      <c r="C3186">
        <v>51351</v>
      </c>
      <c r="D3186">
        <v>50689</v>
      </c>
      <c r="E3186">
        <v>50890</v>
      </c>
      <c r="F3186">
        <v>2312386.3228000002</v>
      </c>
      <c r="G3186" s="10">
        <f t="shared" si="147"/>
        <v>44329</v>
      </c>
      <c r="H3186">
        <f>_xlfn.XLOOKUP(Sheet1!G3186,USDKRW!$A$2:$A$1306,USDKRW!$B$2:$B$1306,,-1)</f>
        <v>1130.3499999999999</v>
      </c>
      <c r="I3186">
        <f t="shared" si="148"/>
        <v>57992606.749999993</v>
      </c>
      <c r="J3186">
        <f>_xlfn.XLOOKUP(A3186,upbit!$A:$A,upbit!$B:$B,,-1)</f>
        <v>64262000</v>
      </c>
      <c r="K3186">
        <f t="shared" si="149"/>
        <v>10.810676741996961</v>
      </c>
    </row>
    <row r="3187" spans="1:11" x14ac:dyDescent="0.3">
      <c r="A3187" s="2">
        <v>44329.708333333343</v>
      </c>
      <c r="B3187">
        <v>50890</v>
      </c>
      <c r="C3187">
        <v>50933</v>
      </c>
      <c r="D3187">
        <v>49950</v>
      </c>
      <c r="E3187">
        <v>50024</v>
      </c>
      <c r="F3187">
        <v>2573627.1250999998</v>
      </c>
      <c r="G3187" s="10">
        <f t="shared" si="147"/>
        <v>44329</v>
      </c>
      <c r="H3187">
        <f>_xlfn.XLOOKUP(Sheet1!G3187,USDKRW!$A$2:$A$1306,USDKRW!$B$2:$B$1306,,-1)</f>
        <v>1130.3499999999999</v>
      </c>
      <c r="I3187">
        <f t="shared" si="148"/>
        <v>57523511.499999993</v>
      </c>
      <c r="J3187">
        <f>_xlfn.XLOOKUP(A3187,upbit!$A:$A,upbit!$B:$B,,-1)</f>
        <v>63580000</v>
      </c>
      <c r="K3187">
        <f t="shared" si="149"/>
        <v>10.52871833111233</v>
      </c>
    </row>
    <row r="3188" spans="1:11" x14ac:dyDescent="0.3">
      <c r="A3188" s="2">
        <v>44329.75</v>
      </c>
      <c r="B3188">
        <v>50024</v>
      </c>
      <c r="C3188">
        <v>50354</v>
      </c>
      <c r="D3188">
        <v>48765</v>
      </c>
      <c r="E3188">
        <v>49223</v>
      </c>
      <c r="F3188">
        <v>4475257.3783</v>
      </c>
      <c r="G3188" s="10">
        <f t="shared" si="147"/>
        <v>44329</v>
      </c>
      <c r="H3188">
        <f>_xlfn.XLOOKUP(Sheet1!G3188,USDKRW!$A$2:$A$1306,USDKRW!$B$2:$B$1306,,-1)</f>
        <v>1130.3499999999999</v>
      </c>
      <c r="I3188">
        <f t="shared" si="148"/>
        <v>56544628.399999999</v>
      </c>
      <c r="J3188">
        <f>_xlfn.XLOOKUP(A3188,upbit!$A:$A,upbit!$B:$B,,-1)</f>
        <v>62791000</v>
      </c>
      <c r="K3188">
        <f t="shared" si="149"/>
        <v>11.046799274747743</v>
      </c>
    </row>
    <row r="3189" spans="1:11" x14ac:dyDescent="0.3">
      <c r="A3189" s="2">
        <v>44329.791666666657</v>
      </c>
      <c r="B3189">
        <v>49223</v>
      </c>
      <c r="C3189">
        <v>50240</v>
      </c>
      <c r="D3189">
        <v>48927</v>
      </c>
      <c r="E3189">
        <v>49165</v>
      </c>
      <c r="F3189">
        <v>4515696.2966999998</v>
      </c>
      <c r="G3189" s="10">
        <f t="shared" si="147"/>
        <v>44329</v>
      </c>
      <c r="H3189">
        <f>_xlfn.XLOOKUP(Sheet1!G3189,USDKRW!$A$2:$A$1306,USDKRW!$B$2:$B$1306,,-1)</f>
        <v>1130.3499999999999</v>
      </c>
      <c r="I3189">
        <f t="shared" si="148"/>
        <v>55639218.049999997</v>
      </c>
      <c r="J3189">
        <f>_xlfn.XLOOKUP(A3189,upbit!$A:$A,upbit!$B:$B,,-1)</f>
        <v>62021000</v>
      </c>
      <c r="K3189">
        <f t="shared" si="149"/>
        <v>11.469934649809478</v>
      </c>
    </row>
    <row r="3190" spans="1:11" x14ac:dyDescent="0.3">
      <c r="A3190" s="2">
        <v>44329.833333333343</v>
      </c>
      <c r="B3190">
        <v>49165</v>
      </c>
      <c r="C3190">
        <v>49905</v>
      </c>
      <c r="D3190">
        <v>48463</v>
      </c>
      <c r="E3190">
        <v>49773</v>
      </c>
      <c r="F3190">
        <v>4708195.7806000002</v>
      </c>
      <c r="G3190" s="10">
        <f t="shared" si="147"/>
        <v>44329</v>
      </c>
      <c r="H3190">
        <f>_xlfn.XLOOKUP(Sheet1!G3190,USDKRW!$A$2:$A$1306,USDKRW!$B$2:$B$1306,,-1)</f>
        <v>1130.3499999999999</v>
      </c>
      <c r="I3190">
        <f t="shared" si="148"/>
        <v>55573657.749999993</v>
      </c>
      <c r="J3190">
        <f>_xlfn.XLOOKUP(A3190,upbit!$A:$A,upbit!$B:$B,,-1)</f>
        <v>62516000</v>
      </c>
      <c r="K3190">
        <f t="shared" si="149"/>
        <v>12.492145615518723</v>
      </c>
    </row>
    <row r="3191" spans="1:11" x14ac:dyDescent="0.3">
      <c r="A3191" s="2">
        <v>44329.875</v>
      </c>
      <c r="B3191">
        <v>49773</v>
      </c>
      <c r="C3191">
        <v>50357</v>
      </c>
      <c r="D3191">
        <v>49552</v>
      </c>
      <c r="E3191">
        <v>50166</v>
      </c>
      <c r="F3191">
        <v>2737620.2152999998</v>
      </c>
      <c r="G3191" s="10">
        <f t="shared" si="147"/>
        <v>44329</v>
      </c>
      <c r="H3191">
        <f>_xlfn.XLOOKUP(Sheet1!G3191,USDKRW!$A$2:$A$1306,USDKRW!$B$2:$B$1306,,-1)</f>
        <v>1130.3499999999999</v>
      </c>
      <c r="I3191">
        <f t="shared" si="148"/>
        <v>56260910.549999997</v>
      </c>
      <c r="J3191">
        <f>_xlfn.XLOOKUP(A3191,upbit!$A:$A,upbit!$B:$B,,-1)</f>
        <v>63261000</v>
      </c>
      <c r="K3191">
        <f t="shared" si="149"/>
        <v>12.442190113113982</v>
      </c>
    </row>
    <row r="3192" spans="1:11" x14ac:dyDescent="0.3">
      <c r="A3192" s="2">
        <v>44329.916666666657</v>
      </c>
      <c r="B3192">
        <v>50166</v>
      </c>
      <c r="C3192">
        <v>50578</v>
      </c>
      <c r="D3192">
        <v>49614</v>
      </c>
      <c r="E3192">
        <v>50509</v>
      </c>
      <c r="F3192">
        <v>2319123.8598000002</v>
      </c>
      <c r="G3192" s="10">
        <f t="shared" si="147"/>
        <v>44329</v>
      </c>
      <c r="H3192">
        <f>_xlfn.XLOOKUP(Sheet1!G3192,USDKRW!$A$2:$A$1306,USDKRW!$B$2:$B$1306,,-1)</f>
        <v>1130.3499999999999</v>
      </c>
      <c r="I3192">
        <f t="shared" si="148"/>
        <v>56705138.099999994</v>
      </c>
      <c r="J3192">
        <f>_xlfn.XLOOKUP(A3192,upbit!$A:$A,upbit!$B:$B,,-1)</f>
        <v>63042000</v>
      </c>
      <c r="K3192">
        <f t="shared" si="149"/>
        <v>11.175110602543459</v>
      </c>
    </row>
    <row r="3193" spans="1:11" x14ac:dyDescent="0.3">
      <c r="A3193" s="2">
        <v>44329.958333333343</v>
      </c>
      <c r="B3193">
        <v>50509</v>
      </c>
      <c r="C3193">
        <v>50845</v>
      </c>
      <c r="D3193">
        <v>50213</v>
      </c>
      <c r="E3193">
        <v>50308</v>
      </c>
      <c r="F3193">
        <v>2510905.588</v>
      </c>
      <c r="G3193" s="10">
        <f t="shared" si="147"/>
        <v>44329</v>
      </c>
      <c r="H3193">
        <f>_xlfn.XLOOKUP(Sheet1!G3193,USDKRW!$A$2:$A$1306,USDKRW!$B$2:$B$1306,,-1)</f>
        <v>1130.3499999999999</v>
      </c>
      <c r="I3193">
        <f t="shared" si="148"/>
        <v>57092848.149999999</v>
      </c>
      <c r="J3193">
        <f>_xlfn.XLOOKUP(A3193,upbit!$A:$A,upbit!$B:$B,,-1)</f>
        <v>63113000</v>
      </c>
      <c r="K3193">
        <f t="shared" si="149"/>
        <v>10.544493829040125</v>
      </c>
    </row>
    <row r="3194" spans="1:11" x14ac:dyDescent="0.3">
      <c r="A3194" s="2">
        <v>44330</v>
      </c>
      <c r="B3194">
        <v>50308</v>
      </c>
      <c r="C3194">
        <v>50383</v>
      </c>
      <c r="D3194">
        <v>49495</v>
      </c>
      <c r="E3194">
        <v>49640</v>
      </c>
      <c r="F3194">
        <v>2100732.2573000002</v>
      </c>
      <c r="G3194" s="10">
        <f t="shared" si="147"/>
        <v>44330</v>
      </c>
      <c r="H3194">
        <f>_xlfn.XLOOKUP(Sheet1!G3194,USDKRW!$A$2:$A$1306,USDKRW!$B$2:$B$1306,,-1)</f>
        <v>1126.76</v>
      </c>
      <c r="I3194">
        <f t="shared" si="148"/>
        <v>56685042.079999998</v>
      </c>
      <c r="J3194">
        <f>_xlfn.XLOOKUP(A3194,upbit!$A:$A,upbit!$B:$B,,-1)</f>
        <v>63066000</v>
      </c>
      <c r="K3194">
        <f t="shared" si="149"/>
        <v>11.25686369076786</v>
      </c>
    </row>
    <row r="3195" spans="1:11" x14ac:dyDescent="0.3">
      <c r="A3195" s="2">
        <v>44330.041666666657</v>
      </c>
      <c r="B3195">
        <v>49640</v>
      </c>
      <c r="C3195">
        <v>50393</v>
      </c>
      <c r="D3195">
        <v>48479</v>
      </c>
      <c r="E3195">
        <v>48653</v>
      </c>
      <c r="F3195">
        <v>2989191.7237999998</v>
      </c>
      <c r="G3195" s="10">
        <f t="shared" si="147"/>
        <v>44330</v>
      </c>
      <c r="H3195">
        <f>_xlfn.XLOOKUP(Sheet1!G3195,USDKRW!$A$2:$A$1306,USDKRW!$B$2:$B$1306,,-1)</f>
        <v>1126.76</v>
      </c>
      <c r="I3195">
        <f t="shared" si="148"/>
        <v>55932366.399999999</v>
      </c>
      <c r="J3195">
        <f>_xlfn.XLOOKUP(A3195,upbit!$A:$A,upbit!$B:$B,,-1)</f>
        <v>62315000</v>
      </c>
      <c r="K3195">
        <f t="shared" si="149"/>
        <v>11.411341966750754</v>
      </c>
    </row>
    <row r="3196" spans="1:11" x14ac:dyDescent="0.3">
      <c r="A3196" s="2">
        <v>44330.083333333343</v>
      </c>
      <c r="B3196">
        <v>48653</v>
      </c>
      <c r="C3196">
        <v>48850</v>
      </c>
      <c r="D3196">
        <v>47005</v>
      </c>
      <c r="E3196">
        <v>48434</v>
      </c>
      <c r="F3196">
        <v>7551715.6009</v>
      </c>
      <c r="G3196" s="10">
        <f t="shared" si="147"/>
        <v>44330</v>
      </c>
      <c r="H3196">
        <f>_xlfn.XLOOKUP(Sheet1!G3196,USDKRW!$A$2:$A$1306,USDKRW!$B$2:$B$1306,,-1)</f>
        <v>1126.76</v>
      </c>
      <c r="I3196">
        <f t="shared" si="148"/>
        <v>54820254.280000001</v>
      </c>
      <c r="J3196">
        <f>_xlfn.XLOOKUP(A3196,upbit!$A:$A,upbit!$B:$B,,-1)</f>
        <v>61599000</v>
      </c>
      <c r="K3196">
        <f t="shared" si="149"/>
        <v>12.365403643290062</v>
      </c>
    </row>
    <row r="3197" spans="1:11" x14ac:dyDescent="0.3">
      <c r="A3197" s="2">
        <v>44330.125</v>
      </c>
      <c r="B3197">
        <v>48434</v>
      </c>
      <c r="C3197">
        <v>48962</v>
      </c>
      <c r="D3197">
        <v>47687</v>
      </c>
      <c r="E3197">
        <v>47847</v>
      </c>
      <c r="F3197">
        <v>4055209.1546999998</v>
      </c>
      <c r="G3197" s="10">
        <f t="shared" si="147"/>
        <v>44330</v>
      </c>
      <c r="H3197">
        <f>_xlfn.XLOOKUP(Sheet1!G3197,USDKRW!$A$2:$A$1306,USDKRW!$B$2:$B$1306,,-1)</f>
        <v>1126.76</v>
      </c>
      <c r="I3197">
        <f t="shared" si="148"/>
        <v>54573493.839999996</v>
      </c>
      <c r="J3197">
        <f>_xlfn.XLOOKUP(A3197,upbit!$A:$A,upbit!$B:$B,,-1)</f>
        <v>61574000</v>
      </c>
      <c r="K3197">
        <f t="shared" si="149"/>
        <v>12.82766718312789</v>
      </c>
    </row>
    <row r="3198" spans="1:11" x14ac:dyDescent="0.3">
      <c r="A3198" s="2">
        <v>44330.166666666657</v>
      </c>
      <c r="B3198">
        <v>47847</v>
      </c>
      <c r="C3198">
        <v>49350</v>
      </c>
      <c r="D3198">
        <v>47847</v>
      </c>
      <c r="E3198">
        <v>48552</v>
      </c>
      <c r="F3198">
        <v>2805613.8371000001</v>
      </c>
      <c r="G3198" s="10">
        <f t="shared" si="147"/>
        <v>44330</v>
      </c>
      <c r="H3198">
        <f>_xlfn.XLOOKUP(Sheet1!G3198,USDKRW!$A$2:$A$1306,USDKRW!$B$2:$B$1306,,-1)</f>
        <v>1126.76</v>
      </c>
      <c r="I3198">
        <f t="shared" si="148"/>
        <v>53912085.719999999</v>
      </c>
      <c r="J3198">
        <f>_xlfn.XLOOKUP(A3198,upbit!$A:$A,upbit!$B:$B,,-1)</f>
        <v>61815000</v>
      </c>
      <c r="K3198">
        <f t="shared" si="149"/>
        <v>14.658891739126734</v>
      </c>
    </row>
    <row r="3199" spans="1:11" x14ac:dyDescent="0.3">
      <c r="A3199" s="2">
        <v>44330.208333333343</v>
      </c>
      <c r="B3199">
        <v>48551</v>
      </c>
      <c r="C3199">
        <v>49450</v>
      </c>
      <c r="D3199">
        <v>48372</v>
      </c>
      <c r="E3199">
        <v>49293</v>
      </c>
      <c r="F3199">
        <v>3255025.8157000002</v>
      </c>
      <c r="G3199" s="10">
        <f t="shared" si="147"/>
        <v>44330</v>
      </c>
      <c r="H3199">
        <f>_xlfn.XLOOKUP(Sheet1!G3199,USDKRW!$A$2:$A$1306,USDKRW!$B$2:$B$1306,,-1)</f>
        <v>1126.76</v>
      </c>
      <c r="I3199">
        <f t="shared" si="148"/>
        <v>54705324.759999998</v>
      </c>
      <c r="J3199">
        <f>_xlfn.XLOOKUP(A3199,upbit!$A:$A,upbit!$B:$B,,-1)</f>
        <v>62371000</v>
      </c>
      <c r="K3199">
        <f t="shared" si="149"/>
        <v>14.012667457199823</v>
      </c>
    </row>
    <row r="3200" spans="1:11" x14ac:dyDescent="0.3">
      <c r="A3200" s="2">
        <v>44330.25</v>
      </c>
      <c r="B3200">
        <v>49293</v>
      </c>
      <c r="C3200">
        <v>49851</v>
      </c>
      <c r="D3200">
        <v>49020</v>
      </c>
      <c r="E3200">
        <v>49565</v>
      </c>
      <c r="F3200">
        <v>828395.30700000003</v>
      </c>
      <c r="G3200" s="10">
        <f t="shared" si="147"/>
        <v>44330</v>
      </c>
      <c r="H3200">
        <f>_xlfn.XLOOKUP(Sheet1!G3200,USDKRW!$A$2:$A$1306,USDKRW!$B$2:$B$1306,,-1)</f>
        <v>1126.76</v>
      </c>
      <c r="I3200">
        <f t="shared" si="148"/>
        <v>55541380.68</v>
      </c>
      <c r="J3200">
        <f>_xlfn.XLOOKUP(A3200,upbit!$A:$A,upbit!$B:$B,,-1)</f>
        <v>62849000</v>
      </c>
      <c r="K3200">
        <f t="shared" si="149"/>
        <v>13.157071773391138</v>
      </c>
    </row>
    <row r="3201" spans="1:11" x14ac:dyDescent="0.3">
      <c r="A3201" s="2">
        <v>44330.291666666657</v>
      </c>
      <c r="B3201">
        <v>49565</v>
      </c>
      <c r="C3201">
        <v>49873</v>
      </c>
      <c r="D3201">
        <v>48862</v>
      </c>
      <c r="E3201">
        <v>48862</v>
      </c>
      <c r="F3201">
        <v>2156578.1083999998</v>
      </c>
      <c r="G3201" s="10">
        <f t="shared" si="147"/>
        <v>44330</v>
      </c>
      <c r="H3201">
        <f>_xlfn.XLOOKUP(Sheet1!G3201,USDKRW!$A$2:$A$1306,USDKRW!$B$2:$B$1306,,-1)</f>
        <v>1126.76</v>
      </c>
      <c r="I3201">
        <f t="shared" si="148"/>
        <v>55847859.399999999</v>
      </c>
      <c r="J3201">
        <f>_xlfn.XLOOKUP(A3201,upbit!$A:$A,upbit!$B:$B,,-1)</f>
        <v>62901000</v>
      </c>
      <c r="K3201">
        <f t="shared" si="149"/>
        <v>12.629204907359437</v>
      </c>
    </row>
    <row r="3202" spans="1:11" x14ac:dyDescent="0.3">
      <c r="A3202" s="2">
        <v>44330.333333333343</v>
      </c>
      <c r="B3202">
        <v>48862</v>
      </c>
      <c r="C3202">
        <v>49735</v>
      </c>
      <c r="D3202">
        <v>48414</v>
      </c>
      <c r="E3202">
        <v>49677</v>
      </c>
      <c r="F3202">
        <v>3390406.3774000001</v>
      </c>
      <c r="G3202" s="10">
        <f t="shared" si="147"/>
        <v>44330</v>
      </c>
      <c r="H3202">
        <f>_xlfn.XLOOKUP(Sheet1!G3202,USDKRW!$A$2:$A$1306,USDKRW!$B$2:$B$1306,,-1)</f>
        <v>1126.76</v>
      </c>
      <c r="I3202">
        <f t="shared" si="148"/>
        <v>55055747.119999997</v>
      </c>
      <c r="J3202">
        <f>_xlfn.XLOOKUP(A3202,upbit!$A:$A,upbit!$B:$B,,-1)</f>
        <v>62298000</v>
      </c>
      <c r="K3202">
        <f t="shared" si="149"/>
        <v>13.15439942030887</v>
      </c>
    </row>
    <row r="3203" spans="1:11" x14ac:dyDescent="0.3">
      <c r="A3203" s="2">
        <v>44330.375</v>
      </c>
      <c r="B3203">
        <v>49677</v>
      </c>
      <c r="C3203">
        <v>50233</v>
      </c>
      <c r="D3203">
        <v>49500</v>
      </c>
      <c r="E3203">
        <v>50033</v>
      </c>
      <c r="F3203">
        <v>3354976.2222000002</v>
      </c>
      <c r="G3203" s="10">
        <f t="shared" ref="G3203:G3266" si="150">ROUNDDOWN(A3203,0)</f>
        <v>44330</v>
      </c>
      <c r="H3203">
        <f>_xlfn.XLOOKUP(Sheet1!G3203,USDKRW!$A$2:$A$1306,USDKRW!$B$2:$B$1306,,-1)</f>
        <v>1126.76</v>
      </c>
      <c r="I3203">
        <f t="shared" ref="I3203:I3266" si="151">B3203*H3203</f>
        <v>55974056.519999996</v>
      </c>
      <c r="J3203">
        <f>_xlfn.XLOOKUP(A3203,upbit!$A:$A,upbit!$B:$B,,-1)</f>
        <v>63080000</v>
      </c>
      <c r="K3203">
        <f t="shared" ref="K3203:K3266" si="152">(J3203/I3203-1)*100</f>
        <v>12.695066110602493</v>
      </c>
    </row>
    <row r="3204" spans="1:11" x14ac:dyDescent="0.3">
      <c r="A3204" s="2">
        <v>44330.416666666657</v>
      </c>
      <c r="B3204">
        <v>50033</v>
      </c>
      <c r="C3204">
        <v>50368</v>
      </c>
      <c r="D3204">
        <v>49850</v>
      </c>
      <c r="E3204">
        <v>50021</v>
      </c>
      <c r="F3204">
        <v>2364791.3816999998</v>
      </c>
      <c r="G3204" s="10">
        <f t="shared" si="150"/>
        <v>44330</v>
      </c>
      <c r="H3204">
        <f>_xlfn.XLOOKUP(Sheet1!G3204,USDKRW!$A$2:$A$1306,USDKRW!$B$2:$B$1306,,-1)</f>
        <v>1126.76</v>
      </c>
      <c r="I3204">
        <f t="shared" si="151"/>
        <v>56375183.079999998</v>
      </c>
      <c r="J3204">
        <f>_xlfn.XLOOKUP(A3204,upbit!$A:$A,upbit!$B:$B,,-1)</f>
        <v>62795000</v>
      </c>
      <c r="K3204">
        <f t="shared" si="152"/>
        <v>11.387664871775005</v>
      </c>
    </row>
    <row r="3205" spans="1:11" x14ac:dyDescent="0.3">
      <c r="A3205" s="2">
        <v>44330.458333333343</v>
      </c>
      <c r="B3205">
        <v>50021</v>
      </c>
      <c r="C3205">
        <v>50066</v>
      </c>
      <c r="D3205">
        <v>49433</v>
      </c>
      <c r="E3205">
        <v>49447</v>
      </c>
      <c r="F3205">
        <v>1932633.7548</v>
      </c>
      <c r="G3205" s="10">
        <f t="shared" si="150"/>
        <v>44330</v>
      </c>
      <c r="H3205">
        <f>_xlfn.XLOOKUP(Sheet1!G3205,USDKRW!$A$2:$A$1306,USDKRW!$B$2:$B$1306,,-1)</f>
        <v>1126.76</v>
      </c>
      <c r="I3205">
        <f t="shared" si="151"/>
        <v>56361661.960000001</v>
      </c>
      <c r="J3205">
        <f>_xlfn.XLOOKUP(A3205,upbit!$A:$A,upbit!$B:$B,,-1)</f>
        <v>63002000</v>
      </c>
      <c r="K3205">
        <f t="shared" si="152"/>
        <v>11.781657618103347</v>
      </c>
    </row>
    <row r="3206" spans="1:11" x14ac:dyDescent="0.3">
      <c r="A3206" s="2">
        <v>44330.5</v>
      </c>
      <c r="B3206">
        <v>49447</v>
      </c>
      <c r="C3206">
        <v>49649</v>
      </c>
      <c r="D3206">
        <v>49014</v>
      </c>
      <c r="E3206">
        <v>49160</v>
      </c>
      <c r="F3206">
        <v>1904192.7834000001</v>
      </c>
      <c r="G3206" s="10">
        <f t="shared" si="150"/>
        <v>44330</v>
      </c>
      <c r="H3206">
        <f>_xlfn.XLOOKUP(Sheet1!G3206,USDKRW!$A$2:$A$1306,USDKRW!$B$2:$B$1306,,-1)</f>
        <v>1126.76</v>
      </c>
      <c r="I3206">
        <f t="shared" si="151"/>
        <v>55714901.719999999</v>
      </c>
      <c r="J3206">
        <f>_xlfn.XLOOKUP(A3206,upbit!$A:$A,upbit!$B:$B,,-1)</f>
        <v>62546000</v>
      </c>
      <c r="K3206">
        <f t="shared" si="152"/>
        <v>12.260810068965512</v>
      </c>
    </row>
    <row r="3207" spans="1:11" x14ac:dyDescent="0.3">
      <c r="A3207" s="2">
        <v>44330.541666666657</v>
      </c>
      <c r="B3207">
        <v>49160</v>
      </c>
      <c r="C3207">
        <v>49528</v>
      </c>
      <c r="D3207">
        <v>48830</v>
      </c>
      <c r="E3207">
        <v>49200</v>
      </c>
      <c r="F3207">
        <v>3274691.8206000002</v>
      </c>
      <c r="G3207" s="10">
        <f t="shared" si="150"/>
        <v>44330</v>
      </c>
      <c r="H3207">
        <f>_xlfn.XLOOKUP(Sheet1!G3207,USDKRW!$A$2:$A$1306,USDKRW!$B$2:$B$1306,,-1)</f>
        <v>1126.76</v>
      </c>
      <c r="I3207">
        <f t="shared" si="151"/>
        <v>55391521.600000001</v>
      </c>
      <c r="J3207">
        <f>_xlfn.XLOOKUP(A3207,upbit!$A:$A,upbit!$B:$B,,-1)</f>
        <v>62200000</v>
      </c>
      <c r="K3207">
        <f t="shared" si="152"/>
        <v>12.291553297932879</v>
      </c>
    </row>
    <row r="3208" spans="1:11" x14ac:dyDescent="0.3">
      <c r="A3208" s="2">
        <v>44330.583333333343</v>
      </c>
      <c r="B3208">
        <v>49200</v>
      </c>
      <c r="C3208">
        <v>49725</v>
      </c>
      <c r="D3208">
        <v>49039</v>
      </c>
      <c r="E3208">
        <v>49651</v>
      </c>
      <c r="F3208">
        <v>2973803.9131</v>
      </c>
      <c r="G3208" s="10">
        <f t="shared" si="150"/>
        <v>44330</v>
      </c>
      <c r="H3208">
        <f>_xlfn.XLOOKUP(Sheet1!G3208,USDKRW!$A$2:$A$1306,USDKRW!$B$2:$B$1306,,-1)</f>
        <v>1126.76</v>
      </c>
      <c r="I3208">
        <f t="shared" si="151"/>
        <v>55436592</v>
      </c>
      <c r="J3208">
        <f>_xlfn.XLOOKUP(A3208,upbit!$A:$A,upbit!$B:$B,,-1)</f>
        <v>61753000</v>
      </c>
      <c r="K3208">
        <f t="shared" si="152"/>
        <v>11.3939327294867</v>
      </c>
    </row>
    <row r="3209" spans="1:11" x14ac:dyDescent="0.3">
      <c r="A3209" s="2">
        <v>44330.625</v>
      </c>
      <c r="B3209">
        <v>49651</v>
      </c>
      <c r="C3209">
        <v>49691</v>
      </c>
      <c r="D3209">
        <v>48873</v>
      </c>
      <c r="E3209">
        <v>49064</v>
      </c>
      <c r="F3209">
        <v>1578169.7505000001</v>
      </c>
      <c r="G3209" s="10">
        <f t="shared" si="150"/>
        <v>44330</v>
      </c>
      <c r="H3209">
        <f>_xlfn.XLOOKUP(Sheet1!G3209,USDKRW!$A$2:$A$1306,USDKRW!$B$2:$B$1306,,-1)</f>
        <v>1126.76</v>
      </c>
      <c r="I3209">
        <f t="shared" si="151"/>
        <v>55944760.759999998</v>
      </c>
      <c r="J3209">
        <f>_xlfn.XLOOKUP(A3209,upbit!$A:$A,upbit!$B:$B,,-1)</f>
        <v>61926000</v>
      </c>
      <c r="K3209">
        <f t="shared" si="152"/>
        <v>10.691330445864612</v>
      </c>
    </row>
    <row r="3210" spans="1:11" x14ac:dyDescent="0.3">
      <c r="A3210" s="2">
        <v>44330.666666666657</v>
      </c>
      <c r="B3210">
        <v>49064</v>
      </c>
      <c r="C3210">
        <v>50254</v>
      </c>
      <c r="D3210">
        <v>49063</v>
      </c>
      <c r="E3210">
        <v>49990</v>
      </c>
      <c r="F3210">
        <v>1937960.5473</v>
      </c>
      <c r="G3210" s="10">
        <f t="shared" si="150"/>
        <v>44330</v>
      </c>
      <c r="H3210">
        <f>_xlfn.XLOOKUP(Sheet1!G3210,USDKRW!$A$2:$A$1306,USDKRW!$B$2:$B$1306,,-1)</f>
        <v>1126.76</v>
      </c>
      <c r="I3210">
        <f t="shared" si="151"/>
        <v>55283352.640000001</v>
      </c>
      <c r="J3210">
        <f>_xlfn.XLOOKUP(A3210,upbit!$A:$A,upbit!$B:$B,,-1)</f>
        <v>61442000</v>
      </c>
      <c r="K3210">
        <f t="shared" si="152"/>
        <v>11.140148102276882</v>
      </c>
    </row>
    <row r="3211" spans="1:11" x14ac:dyDescent="0.3">
      <c r="A3211" s="2">
        <v>44330.708333333343</v>
      </c>
      <c r="B3211">
        <v>49990</v>
      </c>
      <c r="C3211">
        <v>50442</v>
      </c>
      <c r="D3211">
        <v>49889</v>
      </c>
      <c r="E3211">
        <v>50365</v>
      </c>
      <c r="F3211">
        <v>4824966.0363999996</v>
      </c>
      <c r="G3211" s="10">
        <f t="shared" si="150"/>
        <v>44330</v>
      </c>
      <c r="H3211">
        <f>_xlfn.XLOOKUP(Sheet1!G3211,USDKRW!$A$2:$A$1306,USDKRW!$B$2:$B$1306,,-1)</f>
        <v>1126.76</v>
      </c>
      <c r="I3211">
        <f t="shared" si="151"/>
        <v>56326732.399999999</v>
      </c>
      <c r="J3211">
        <f>_xlfn.XLOOKUP(A3211,upbit!$A:$A,upbit!$B:$B,,-1)</f>
        <v>61800000</v>
      </c>
      <c r="K3211">
        <f t="shared" si="152"/>
        <v>9.7169982471768677</v>
      </c>
    </row>
    <row r="3212" spans="1:11" x14ac:dyDescent="0.3">
      <c r="A3212" s="2">
        <v>44330.75</v>
      </c>
      <c r="B3212">
        <v>50365</v>
      </c>
      <c r="C3212">
        <v>50811</v>
      </c>
      <c r="D3212">
        <v>50170</v>
      </c>
      <c r="E3212">
        <v>50410</v>
      </c>
      <c r="F3212">
        <v>3096502.6505</v>
      </c>
      <c r="G3212" s="10">
        <f t="shared" si="150"/>
        <v>44330</v>
      </c>
      <c r="H3212">
        <f>_xlfn.XLOOKUP(Sheet1!G3212,USDKRW!$A$2:$A$1306,USDKRW!$B$2:$B$1306,,-1)</f>
        <v>1126.76</v>
      </c>
      <c r="I3212">
        <f t="shared" si="151"/>
        <v>56749267.399999999</v>
      </c>
      <c r="J3212">
        <f>_xlfn.XLOOKUP(A3212,upbit!$A:$A,upbit!$B:$B,,-1)</f>
        <v>62300000</v>
      </c>
      <c r="K3212">
        <f t="shared" si="152"/>
        <v>9.781152875288047</v>
      </c>
    </row>
    <row r="3213" spans="1:11" x14ac:dyDescent="0.3">
      <c r="A3213" s="2">
        <v>44330.791666666657</v>
      </c>
      <c r="B3213">
        <v>50410</v>
      </c>
      <c r="C3213">
        <v>50753</v>
      </c>
      <c r="D3213">
        <v>50231</v>
      </c>
      <c r="E3213">
        <v>50724</v>
      </c>
      <c r="F3213">
        <v>1643983.1640000001</v>
      </c>
      <c r="G3213" s="10">
        <f t="shared" si="150"/>
        <v>44330</v>
      </c>
      <c r="H3213">
        <f>_xlfn.XLOOKUP(Sheet1!G3213,USDKRW!$A$2:$A$1306,USDKRW!$B$2:$B$1306,,-1)</f>
        <v>1126.76</v>
      </c>
      <c r="I3213">
        <f t="shared" si="151"/>
        <v>56799971.600000001</v>
      </c>
      <c r="J3213">
        <f>_xlfn.XLOOKUP(A3213,upbit!$A:$A,upbit!$B:$B,,-1)</f>
        <v>62071000</v>
      </c>
      <c r="K3213">
        <f t="shared" si="152"/>
        <v>9.2799842174569047</v>
      </c>
    </row>
    <row r="3214" spans="1:11" x14ac:dyDescent="0.3">
      <c r="A3214" s="2">
        <v>44330.833333333343</v>
      </c>
      <c r="B3214">
        <v>50724</v>
      </c>
      <c r="C3214">
        <v>50971</v>
      </c>
      <c r="D3214">
        <v>50494</v>
      </c>
      <c r="E3214">
        <v>50543</v>
      </c>
      <c r="F3214">
        <v>3254454.0391000002</v>
      </c>
      <c r="G3214" s="10">
        <f t="shared" si="150"/>
        <v>44330</v>
      </c>
      <c r="H3214">
        <f>_xlfn.XLOOKUP(Sheet1!G3214,USDKRW!$A$2:$A$1306,USDKRW!$B$2:$B$1306,,-1)</f>
        <v>1126.76</v>
      </c>
      <c r="I3214">
        <f t="shared" si="151"/>
        <v>57153774.240000002</v>
      </c>
      <c r="J3214">
        <f>_xlfn.XLOOKUP(A3214,upbit!$A:$A,upbit!$B:$B,,-1)</f>
        <v>62544000</v>
      </c>
      <c r="K3214">
        <f t="shared" si="152"/>
        <v>9.4310932771742628</v>
      </c>
    </row>
    <row r="3215" spans="1:11" x14ac:dyDescent="0.3">
      <c r="A3215" s="2">
        <v>44330.875</v>
      </c>
      <c r="B3215">
        <v>50543</v>
      </c>
      <c r="C3215">
        <v>50626</v>
      </c>
      <c r="D3215">
        <v>50234</v>
      </c>
      <c r="E3215">
        <v>50321</v>
      </c>
      <c r="F3215">
        <v>2030121.3755999999</v>
      </c>
      <c r="G3215" s="10">
        <f t="shared" si="150"/>
        <v>44330</v>
      </c>
      <c r="H3215">
        <f>_xlfn.XLOOKUP(Sheet1!G3215,USDKRW!$A$2:$A$1306,USDKRW!$B$2:$B$1306,,-1)</f>
        <v>1126.76</v>
      </c>
      <c r="I3215">
        <f t="shared" si="151"/>
        <v>56949830.68</v>
      </c>
      <c r="J3215">
        <f>_xlfn.XLOOKUP(A3215,upbit!$A:$A,upbit!$B:$B,,-1)</f>
        <v>62503000</v>
      </c>
      <c r="K3215">
        <f t="shared" si="152"/>
        <v>9.7509847767645716</v>
      </c>
    </row>
    <row r="3216" spans="1:11" x14ac:dyDescent="0.3">
      <c r="A3216" s="2">
        <v>44330.916666666657</v>
      </c>
      <c r="B3216">
        <v>50321</v>
      </c>
      <c r="C3216">
        <v>50977</v>
      </c>
      <c r="D3216">
        <v>50073</v>
      </c>
      <c r="E3216">
        <v>50933</v>
      </c>
      <c r="F3216">
        <v>4775870.7147000004</v>
      </c>
      <c r="G3216" s="10">
        <f t="shared" si="150"/>
        <v>44330</v>
      </c>
      <c r="H3216">
        <f>_xlfn.XLOOKUP(Sheet1!G3216,USDKRW!$A$2:$A$1306,USDKRW!$B$2:$B$1306,,-1)</f>
        <v>1126.76</v>
      </c>
      <c r="I3216">
        <f t="shared" si="151"/>
        <v>56699689.960000001</v>
      </c>
      <c r="J3216">
        <f>_xlfn.XLOOKUP(A3216,upbit!$A:$A,upbit!$B:$B,,-1)</f>
        <v>62106000</v>
      </c>
      <c r="K3216">
        <f t="shared" si="152"/>
        <v>9.5349904802195518</v>
      </c>
    </row>
    <row r="3217" spans="1:11" x14ac:dyDescent="0.3">
      <c r="A3217" s="2">
        <v>44330.958333333343</v>
      </c>
      <c r="B3217">
        <v>50933</v>
      </c>
      <c r="C3217">
        <v>50954</v>
      </c>
      <c r="D3217">
        <v>50490</v>
      </c>
      <c r="E3217">
        <v>50877</v>
      </c>
      <c r="F3217">
        <v>1681769.6738</v>
      </c>
      <c r="G3217" s="10">
        <f t="shared" si="150"/>
        <v>44330</v>
      </c>
      <c r="H3217">
        <f>_xlfn.XLOOKUP(Sheet1!G3217,USDKRW!$A$2:$A$1306,USDKRW!$B$2:$B$1306,,-1)</f>
        <v>1126.76</v>
      </c>
      <c r="I3217">
        <f t="shared" si="151"/>
        <v>57389267.079999998</v>
      </c>
      <c r="J3217">
        <f>_xlfn.XLOOKUP(A3217,upbit!$A:$A,upbit!$B:$B,,-1)</f>
        <v>62337000</v>
      </c>
      <c r="K3217">
        <f t="shared" si="152"/>
        <v>8.6213558244312871</v>
      </c>
    </row>
    <row r="3218" spans="1:11" x14ac:dyDescent="0.3">
      <c r="A3218" s="2">
        <v>44331</v>
      </c>
      <c r="B3218">
        <v>50877</v>
      </c>
      <c r="C3218">
        <v>51480</v>
      </c>
      <c r="D3218">
        <v>50877</v>
      </c>
      <c r="E3218">
        <v>51218</v>
      </c>
      <c r="F3218">
        <v>4027269.2289</v>
      </c>
      <c r="G3218" s="10">
        <f t="shared" si="150"/>
        <v>44331</v>
      </c>
      <c r="H3218">
        <f>_xlfn.XLOOKUP(Sheet1!G3218,USDKRW!$A$2:$A$1306,USDKRW!$B$2:$B$1306,,-1)</f>
        <v>1126.76</v>
      </c>
      <c r="I3218">
        <f t="shared" si="151"/>
        <v>57326168.519999996</v>
      </c>
      <c r="J3218">
        <f>_xlfn.XLOOKUP(A3218,upbit!$A:$A,upbit!$B:$B,,-1)</f>
        <v>62050000</v>
      </c>
      <c r="K3218">
        <f t="shared" si="152"/>
        <v>8.2402707209569659</v>
      </c>
    </row>
    <row r="3219" spans="1:11" x14ac:dyDescent="0.3">
      <c r="A3219" s="2">
        <v>44331.041666666657</v>
      </c>
      <c r="B3219">
        <v>51218</v>
      </c>
      <c r="C3219">
        <v>51327</v>
      </c>
      <c r="D3219">
        <v>50701</v>
      </c>
      <c r="E3219">
        <v>50820</v>
      </c>
      <c r="F3219">
        <v>3307947.6921000001</v>
      </c>
      <c r="G3219" s="10">
        <f t="shared" si="150"/>
        <v>44331</v>
      </c>
      <c r="H3219">
        <f>_xlfn.XLOOKUP(Sheet1!G3219,USDKRW!$A$2:$A$1306,USDKRW!$B$2:$B$1306,,-1)</f>
        <v>1126.76</v>
      </c>
      <c r="I3219">
        <f t="shared" si="151"/>
        <v>57710393.68</v>
      </c>
      <c r="J3219">
        <f>_xlfn.XLOOKUP(A3219,upbit!$A:$A,upbit!$B:$B,,-1)</f>
        <v>62331000</v>
      </c>
      <c r="K3219">
        <f t="shared" si="152"/>
        <v>8.0065409805050614</v>
      </c>
    </row>
    <row r="3220" spans="1:11" x14ac:dyDescent="0.3">
      <c r="A3220" s="2">
        <v>44331.083333333343</v>
      </c>
      <c r="B3220">
        <v>50820</v>
      </c>
      <c r="C3220">
        <v>51029</v>
      </c>
      <c r="D3220">
        <v>50550</v>
      </c>
      <c r="E3220">
        <v>50579</v>
      </c>
      <c r="F3220">
        <v>2073707.3348000001</v>
      </c>
      <c r="G3220" s="10">
        <f t="shared" si="150"/>
        <v>44331</v>
      </c>
      <c r="H3220">
        <f>_xlfn.XLOOKUP(Sheet1!G3220,USDKRW!$A$2:$A$1306,USDKRW!$B$2:$B$1306,,-1)</f>
        <v>1126.76</v>
      </c>
      <c r="I3220">
        <f t="shared" si="151"/>
        <v>57261943.200000003</v>
      </c>
      <c r="J3220">
        <f>_xlfn.XLOOKUP(A3220,upbit!$A:$A,upbit!$B:$B,,-1)</f>
        <v>62001000</v>
      </c>
      <c r="K3220">
        <f t="shared" si="152"/>
        <v>8.2761019538715175</v>
      </c>
    </row>
    <row r="3221" spans="1:11" x14ac:dyDescent="0.3">
      <c r="A3221" s="2">
        <v>44331.125</v>
      </c>
      <c r="B3221">
        <v>50579</v>
      </c>
      <c r="C3221">
        <v>50716</v>
      </c>
      <c r="D3221">
        <v>50337</v>
      </c>
      <c r="E3221">
        <v>50465</v>
      </c>
      <c r="F3221">
        <v>1462973.895</v>
      </c>
      <c r="G3221" s="10">
        <f t="shared" si="150"/>
        <v>44331</v>
      </c>
      <c r="H3221">
        <f>_xlfn.XLOOKUP(Sheet1!G3221,USDKRW!$A$2:$A$1306,USDKRW!$B$2:$B$1306,,-1)</f>
        <v>1126.76</v>
      </c>
      <c r="I3221">
        <f t="shared" si="151"/>
        <v>56990394.039999999</v>
      </c>
      <c r="J3221">
        <f>_xlfn.XLOOKUP(A3221,upbit!$A:$A,upbit!$B:$B,,-1)</f>
        <v>61741000</v>
      </c>
      <c r="K3221">
        <f t="shared" si="152"/>
        <v>8.3358012170712037</v>
      </c>
    </row>
    <row r="3222" spans="1:11" x14ac:dyDescent="0.3">
      <c r="A3222" s="2">
        <v>44331.166666666657</v>
      </c>
      <c r="B3222">
        <v>50465</v>
      </c>
      <c r="C3222">
        <v>50476</v>
      </c>
      <c r="D3222">
        <v>50094</v>
      </c>
      <c r="E3222">
        <v>50143</v>
      </c>
      <c r="F3222">
        <v>1856765.7838000001</v>
      </c>
      <c r="G3222" s="10">
        <f t="shared" si="150"/>
        <v>44331</v>
      </c>
      <c r="H3222">
        <f>_xlfn.XLOOKUP(Sheet1!G3222,USDKRW!$A$2:$A$1306,USDKRW!$B$2:$B$1306,,-1)</f>
        <v>1126.76</v>
      </c>
      <c r="I3222">
        <f t="shared" si="151"/>
        <v>56861943.399999999</v>
      </c>
      <c r="J3222">
        <f>_xlfn.XLOOKUP(A3222,upbit!$A:$A,upbit!$B:$B,,-1)</f>
        <v>61446000</v>
      </c>
      <c r="K3222">
        <f t="shared" si="152"/>
        <v>8.0617304402578647</v>
      </c>
    </row>
    <row r="3223" spans="1:11" x14ac:dyDescent="0.3">
      <c r="A3223" s="2">
        <v>44331.208333333343</v>
      </c>
      <c r="B3223">
        <v>50143</v>
      </c>
      <c r="C3223">
        <v>50290</v>
      </c>
      <c r="D3223">
        <v>49075</v>
      </c>
      <c r="E3223">
        <v>49167</v>
      </c>
      <c r="F3223">
        <v>5034112.2448000005</v>
      </c>
      <c r="G3223" s="10">
        <f t="shared" si="150"/>
        <v>44331</v>
      </c>
      <c r="H3223">
        <f>_xlfn.XLOOKUP(Sheet1!G3223,USDKRW!$A$2:$A$1306,USDKRW!$B$2:$B$1306,,-1)</f>
        <v>1126.76</v>
      </c>
      <c r="I3223">
        <f t="shared" si="151"/>
        <v>56499126.68</v>
      </c>
      <c r="J3223">
        <f>_xlfn.XLOOKUP(A3223,upbit!$A:$A,upbit!$B:$B,,-1)</f>
        <v>61422000</v>
      </c>
      <c r="K3223">
        <f t="shared" si="152"/>
        <v>8.7131848035141957</v>
      </c>
    </row>
    <row r="3224" spans="1:11" x14ac:dyDescent="0.3">
      <c r="A3224" s="2">
        <v>44331.25</v>
      </c>
      <c r="B3224">
        <v>49167</v>
      </c>
      <c r="C3224">
        <v>49850</v>
      </c>
      <c r="D3224">
        <v>49035</v>
      </c>
      <c r="E3224">
        <v>49805</v>
      </c>
      <c r="F3224">
        <v>1702772.953</v>
      </c>
      <c r="G3224" s="10">
        <f t="shared" si="150"/>
        <v>44331</v>
      </c>
      <c r="H3224">
        <f>_xlfn.XLOOKUP(Sheet1!G3224,USDKRW!$A$2:$A$1306,USDKRW!$B$2:$B$1306,,-1)</f>
        <v>1126.76</v>
      </c>
      <c r="I3224">
        <f t="shared" si="151"/>
        <v>55399408.920000002</v>
      </c>
      <c r="J3224">
        <f>_xlfn.XLOOKUP(A3224,upbit!$A:$A,upbit!$B:$B,,-1)</f>
        <v>61181000</v>
      </c>
      <c r="K3224">
        <f t="shared" si="152"/>
        <v>10.436196329005876</v>
      </c>
    </row>
    <row r="3225" spans="1:11" x14ac:dyDescent="0.3">
      <c r="A3225" s="2">
        <v>44331.291666666657</v>
      </c>
      <c r="B3225">
        <v>49805</v>
      </c>
      <c r="C3225">
        <v>50140</v>
      </c>
      <c r="D3225">
        <v>49629</v>
      </c>
      <c r="E3225">
        <v>49922</v>
      </c>
      <c r="F3225">
        <v>1790810.4875</v>
      </c>
      <c r="G3225" s="10">
        <f t="shared" si="150"/>
        <v>44331</v>
      </c>
      <c r="H3225">
        <f>_xlfn.XLOOKUP(Sheet1!G3225,USDKRW!$A$2:$A$1306,USDKRW!$B$2:$B$1306,,-1)</f>
        <v>1126.76</v>
      </c>
      <c r="I3225">
        <f t="shared" si="151"/>
        <v>56118281.799999997</v>
      </c>
      <c r="J3225">
        <f>_xlfn.XLOOKUP(A3225,upbit!$A:$A,upbit!$B:$B,,-1)</f>
        <v>61647000</v>
      </c>
      <c r="K3225">
        <f t="shared" si="152"/>
        <v>9.8519021300470513</v>
      </c>
    </row>
    <row r="3226" spans="1:11" x14ac:dyDescent="0.3">
      <c r="A3226" s="2">
        <v>44331.333333333343</v>
      </c>
      <c r="B3226">
        <v>49922</v>
      </c>
      <c r="C3226">
        <v>50171</v>
      </c>
      <c r="D3226">
        <v>49753</v>
      </c>
      <c r="E3226">
        <v>49846</v>
      </c>
      <c r="F3226">
        <v>2311856.4380000001</v>
      </c>
      <c r="G3226" s="10">
        <f t="shared" si="150"/>
        <v>44331</v>
      </c>
      <c r="H3226">
        <f>_xlfn.XLOOKUP(Sheet1!G3226,USDKRW!$A$2:$A$1306,USDKRW!$B$2:$B$1306,,-1)</f>
        <v>1126.76</v>
      </c>
      <c r="I3226">
        <f t="shared" si="151"/>
        <v>56250112.719999999</v>
      </c>
      <c r="J3226">
        <f>_xlfn.XLOOKUP(A3226,upbit!$A:$A,upbit!$B:$B,,-1)</f>
        <v>61786000</v>
      </c>
      <c r="K3226">
        <f t="shared" si="152"/>
        <v>9.8415576650599199</v>
      </c>
    </row>
    <row r="3227" spans="1:11" x14ac:dyDescent="0.3">
      <c r="A3227" s="2">
        <v>44331.375</v>
      </c>
      <c r="B3227">
        <v>49846</v>
      </c>
      <c r="C3227">
        <v>50315</v>
      </c>
      <c r="D3227">
        <v>49296</v>
      </c>
      <c r="E3227">
        <v>49451</v>
      </c>
      <c r="F3227">
        <v>3030423.4525000001</v>
      </c>
      <c r="G3227" s="10">
        <f t="shared" si="150"/>
        <v>44331</v>
      </c>
      <c r="H3227">
        <f>_xlfn.XLOOKUP(Sheet1!G3227,USDKRW!$A$2:$A$1306,USDKRW!$B$2:$B$1306,,-1)</f>
        <v>1126.76</v>
      </c>
      <c r="I3227">
        <f t="shared" si="151"/>
        <v>56164478.960000001</v>
      </c>
      <c r="J3227">
        <f>_xlfn.XLOOKUP(A3227,upbit!$A:$A,upbit!$B:$B,,-1)</f>
        <v>61795000</v>
      </c>
      <c r="K3227">
        <f t="shared" si="152"/>
        <v>10.025057018707528</v>
      </c>
    </row>
    <row r="3228" spans="1:11" x14ac:dyDescent="0.3">
      <c r="A3228" s="2">
        <v>44331.416666666657</v>
      </c>
      <c r="B3228">
        <v>49451</v>
      </c>
      <c r="C3228">
        <v>50669</v>
      </c>
      <c r="D3228">
        <v>49368</v>
      </c>
      <c r="E3228">
        <v>50618</v>
      </c>
      <c r="F3228">
        <v>2970624.4827999999</v>
      </c>
      <c r="G3228" s="10">
        <f t="shared" si="150"/>
        <v>44331</v>
      </c>
      <c r="H3228">
        <f>_xlfn.XLOOKUP(Sheet1!G3228,USDKRW!$A$2:$A$1306,USDKRW!$B$2:$B$1306,,-1)</f>
        <v>1126.76</v>
      </c>
      <c r="I3228">
        <f t="shared" si="151"/>
        <v>55719408.759999998</v>
      </c>
      <c r="J3228">
        <f>_xlfn.XLOOKUP(A3228,upbit!$A:$A,upbit!$B:$B,,-1)</f>
        <v>61105000</v>
      </c>
      <c r="K3228">
        <f t="shared" si="152"/>
        <v>9.6655570470916885</v>
      </c>
    </row>
    <row r="3229" spans="1:11" x14ac:dyDescent="0.3">
      <c r="A3229" s="2">
        <v>44331.458333333343</v>
      </c>
      <c r="B3229">
        <v>50618</v>
      </c>
      <c r="C3229">
        <v>50639</v>
      </c>
      <c r="D3229">
        <v>50028</v>
      </c>
      <c r="E3229">
        <v>50094</v>
      </c>
      <c r="F3229">
        <v>1669249.5148</v>
      </c>
      <c r="G3229" s="10">
        <f t="shared" si="150"/>
        <v>44331</v>
      </c>
      <c r="H3229">
        <f>_xlfn.XLOOKUP(Sheet1!G3229,USDKRW!$A$2:$A$1306,USDKRW!$B$2:$B$1306,,-1)</f>
        <v>1126.76</v>
      </c>
      <c r="I3229">
        <f t="shared" si="151"/>
        <v>57034337.68</v>
      </c>
      <c r="J3229">
        <f>_xlfn.XLOOKUP(A3229,upbit!$A:$A,upbit!$B:$B,,-1)</f>
        <v>61723000</v>
      </c>
      <c r="K3229">
        <f t="shared" si="152"/>
        <v>8.220771049023945</v>
      </c>
    </row>
    <row r="3230" spans="1:11" x14ac:dyDescent="0.3">
      <c r="A3230" s="2">
        <v>44331.5</v>
      </c>
      <c r="B3230">
        <v>50094</v>
      </c>
      <c r="C3230">
        <v>50094</v>
      </c>
      <c r="D3230">
        <v>49603</v>
      </c>
      <c r="E3230">
        <v>49635</v>
      </c>
      <c r="F3230">
        <v>2150163.5882000001</v>
      </c>
      <c r="G3230" s="10">
        <f t="shared" si="150"/>
        <v>44331</v>
      </c>
      <c r="H3230">
        <f>_xlfn.XLOOKUP(Sheet1!G3230,USDKRW!$A$2:$A$1306,USDKRW!$B$2:$B$1306,,-1)</f>
        <v>1126.76</v>
      </c>
      <c r="I3230">
        <f t="shared" si="151"/>
        <v>56443915.439999998</v>
      </c>
      <c r="J3230">
        <f>_xlfn.XLOOKUP(A3230,upbit!$A:$A,upbit!$B:$B,,-1)</f>
        <v>61541000</v>
      </c>
      <c r="K3230">
        <f t="shared" si="152"/>
        <v>9.0303525548616648</v>
      </c>
    </row>
    <row r="3231" spans="1:11" x14ac:dyDescent="0.3">
      <c r="A3231" s="2">
        <v>44331.541666666657</v>
      </c>
      <c r="B3231">
        <v>49635</v>
      </c>
      <c r="C3231">
        <v>49859</v>
      </c>
      <c r="D3231">
        <v>49153</v>
      </c>
      <c r="E3231">
        <v>49339</v>
      </c>
      <c r="F3231">
        <v>1631354.7620000001</v>
      </c>
      <c r="G3231" s="10">
        <f t="shared" si="150"/>
        <v>44331</v>
      </c>
      <c r="H3231">
        <f>_xlfn.XLOOKUP(Sheet1!G3231,USDKRW!$A$2:$A$1306,USDKRW!$B$2:$B$1306,,-1)</f>
        <v>1126.76</v>
      </c>
      <c r="I3231">
        <f t="shared" si="151"/>
        <v>55926732.600000001</v>
      </c>
      <c r="J3231">
        <f>_xlfn.XLOOKUP(A3231,upbit!$A:$A,upbit!$B:$B,,-1)</f>
        <v>61510000</v>
      </c>
      <c r="K3231">
        <f t="shared" si="152"/>
        <v>9.983181817419462</v>
      </c>
    </row>
    <row r="3232" spans="1:11" x14ac:dyDescent="0.3">
      <c r="A3232" s="2">
        <v>44331.583333333343</v>
      </c>
      <c r="B3232">
        <v>49339</v>
      </c>
      <c r="C3232">
        <v>49719</v>
      </c>
      <c r="D3232">
        <v>49108</v>
      </c>
      <c r="E3232">
        <v>49674</v>
      </c>
      <c r="F3232">
        <v>3157525.2056</v>
      </c>
      <c r="G3232" s="10">
        <f t="shared" si="150"/>
        <v>44331</v>
      </c>
      <c r="H3232">
        <f>_xlfn.XLOOKUP(Sheet1!G3232,USDKRW!$A$2:$A$1306,USDKRW!$B$2:$B$1306,,-1)</f>
        <v>1126.76</v>
      </c>
      <c r="I3232">
        <f t="shared" si="151"/>
        <v>55593211.640000001</v>
      </c>
      <c r="J3232">
        <f>_xlfn.XLOOKUP(A3232,upbit!$A:$A,upbit!$B:$B,,-1)</f>
        <v>61189000</v>
      </c>
      <c r="K3232">
        <f t="shared" si="152"/>
        <v>10.065596490873997</v>
      </c>
    </row>
    <row r="3233" spans="1:11" x14ac:dyDescent="0.3">
      <c r="A3233" s="2">
        <v>44331.625</v>
      </c>
      <c r="B3233">
        <v>49674</v>
      </c>
      <c r="C3233">
        <v>49674</v>
      </c>
      <c r="D3233">
        <v>48650</v>
      </c>
      <c r="E3233">
        <v>48974</v>
      </c>
      <c r="F3233">
        <v>3405222.3037</v>
      </c>
      <c r="G3233" s="10">
        <f t="shared" si="150"/>
        <v>44331</v>
      </c>
      <c r="H3233">
        <f>_xlfn.XLOOKUP(Sheet1!G3233,USDKRW!$A$2:$A$1306,USDKRW!$B$2:$B$1306,,-1)</f>
        <v>1126.76</v>
      </c>
      <c r="I3233">
        <f t="shared" si="151"/>
        <v>55970676.240000002</v>
      </c>
      <c r="J3233">
        <f>_xlfn.XLOOKUP(A3233,upbit!$A:$A,upbit!$B:$B,,-1)</f>
        <v>61444000</v>
      </c>
      <c r="K3233">
        <f t="shared" si="152"/>
        <v>9.7789130446282346</v>
      </c>
    </row>
    <row r="3234" spans="1:11" x14ac:dyDescent="0.3">
      <c r="A3234" s="2">
        <v>44331.666666666657</v>
      </c>
      <c r="B3234">
        <v>48974</v>
      </c>
      <c r="C3234">
        <v>49049</v>
      </c>
      <c r="D3234">
        <v>48405</v>
      </c>
      <c r="E3234">
        <v>48498</v>
      </c>
      <c r="F3234">
        <v>3886793.7248999998</v>
      </c>
      <c r="G3234" s="10">
        <f t="shared" si="150"/>
        <v>44331</v>
      </c>
      <c r="H3234">
        <f>_xlfn.XLOOKUP(Sheet1!G3234,USDKRW!$A$2:$A$1306,USDKRW!$B$2:$B$1306,,-1)</f>
        <v>1126.76</v>
      </c>
      <c r="I3234">
        <f t="shared" si="151"/>
        <v>55181944.240000002</v>
      </c>
      <c r="J3234">
        <f>_xlfn.XLOOKUP(A3234,upbit!$A:$A,upbit!$B:$B,,-1)</f>
        <v>61026000</v>
      </c>
      <c r="K3234">
        <f t="shared" si="152"/>
        <v>10.590521665171405</v>
      </c>
    </row>
    <row r="3235" spans="1:11" x14ac:dyDescent="0.3">
      <c r="A3235" s="2">
        <v>44331.708333333343</v>
      </c>
      <c r="B3235">
        <v>48497</v>
      </c>
      <c r="C3235">
        <v>49041</v>
      </c>
      <c r="D3235">
        <v>48230</v>
      </c>
      <c r="E3235">
        <v>48827</v>
      </c>
      <c r="F3235">
        <v>5858619.3458000002</v>
      </c>
      <c r="G3235" s="10">
        <f t="shared" si="150"/>
        <v>44331</v>
      </c>
      <c r="H3235">
        <f>_xlfn.XLOOKUP(Sheet1!G3235,USDKRW!$A$2:$A$1306,USDKRW!$B$2:$B$1306,,-1)</f>
        <v>1126.76</v>
      </c>
      <c r="I3235">
        <f t="shared" si="151"/>
        <v>54644479.719999999</v>
      </c>
      <c r="J3235">
        <f>_xlfn.XLOOKUP(A3235,upbit!$A:$A,upbit!$B:$B,,-1)</f>
        <v>60227000</v>
      </c>
      <c r="K3235">
        <f t="shared" si="152"/>
        <v>10.216073624646093</v>
      </c>
    </row>
    <row r="3236" spans="1:11" x14ac:dyDescent="0.3">
      <c r="A3236" s="2">
        <v>44331.75</v>
      </c>
      <c r="B3236">
        <v>48828</v>
      </c>
      <c r="C3236">
        <v>49259</v>
      </c>
      <c r="D3236">
        <v>48359</v>
      </c>
      <c r="E3236">
        <v>48645</v>
      </c>
      <c r="F3236">
        <v>2654247.7618999998</v>
      </c>
      <c r="G3236" s="10">
        <f t="shared" si="150"/>
        <v>44331</v>
      </c>
      <c r="H3236">
        <f>_xlfn.XLOOKUP(Sheet1!G3236,USDKRW!$A$2:$A$1306,USDKRW!$B$2:$B$1306,,-1)</f>
        <v>1126.76</v>
      </c>
      <c r="I3236">
        <f t="shared" si="151"/>
        <v>55017437.280000001</v>
      </c>
      <c r="J3236">
        <f>_xlfn.XLOOKUP(A3236,upbit!$A:$A,upbit!$B:$B,,-1)</f>
        <v>60370000</v>
      </c>
      <c r="K3236">
        <f t="shared" si="152"/>
        <v>9.7288477701337186</v>
      </c>
    </row>
    <row r="3237" spans="1:11" x14ac:dyDescent="0.3">
      <c r="A3237" s="2">
        <v>44331.791666666657</v>
      </c>
      <c r="B3237">
        <v>48645</v>
      </c>
      <c r="C3237">
        <v>48646</v>
      </c>
      <c r="D3237">
        <v>47778</v>
      </c>
      <c r="E3237">
        <v>48389</v>
      </c>
      <c r="F3237">
        <v>5460136.4775</v>
      </c>
      <c r="G3237" s="10">
        <f t="shared" si="150"/>
        <v>44331</v>
      </c>
      <c r="H3237">
        <f>_xlfn.XLOOKUP(Sheet1!G3237,USDKRW!$A$2:$A$1306,USDKRW!$B$2:$B$1306,,-1)</f>
        <v>1126.76</v>
      </c>
      <c r="I3237">
        <f t="shared" si="151"/>
        <v>54811240.200000003</v>
      </c>
      <c r="J3237">
        <f>_xlfn.XLOOKUP(A3237,upbit!$A:$A,upbit!$B:$B,,-1)</f>
        <v>60347000</v>
      </c>
      <c r="K3237">
        <f t="shared" si="152"/>
        <v>10.099679882813529</v>
      </c>
    </row>
    <row r="3238" spans="1:11" x14ac:dyDescent="0.3">
      <c r="A3238" s="2">
        <v>44331.833333333343</v>
      </c>
      <c r="B3238">
        <v>48389</v>
      </c>
      <c r="C3238">
        <v>48993</v>
      </c>
      <c r="D3238">
        <v>48352</v>
      </c>
      <c r="E3238">
        <v>48926</v>
      </c>
      <c r="F3238">
        <v>2023769.8112000001</v>
      </c>
      <c r="G3238" s="10">
        <f t="shared" si="150"/>
        <v>44331</v>
      </c>
      <c r="H3238">
        <f>_xlfn.XLOOKUP(Sheet1!G3238,USDKRW!$A$2:$A$1306,USDKRW!$B$2:$B$1306,,-1)</f>
        <v>1126.76</v>
      </c>
      <c r="I3238">
        <f t="shared" si="151"/>
        <v>54522789.640000001</v>
      </c>
      <c r="J3238">
        <f>_xlfn.XLOOKUP(A3238,upbit!$A:$A,upbit!$B:$B,,-1)</f>
        <v>60261000</v>
      </c>
      <c r="K3238">
        <f t="shared" si="152"/>
        <v>10.524425470317889</v>
      </c>
    </row>
    <row r="3239" spans="1:11" x14ac:dyDescent="0.3">
      <c r="A3239" s="2">
        <v>44331.875</v>
      </c>
      <c r="B3239">
        <v>48926</v>
      </c>
      <c r="C3239">
        <v>49317</v>
      </c>
      <c r="D3239">
        <v>48652</v>
      </c>
      <c r="E3239">
        <v>49178</v>
      </c>
      <c r="F3239">
        <v>2596859.8141999999</v>
      </c>
      <c r="G3239" s="10">
        <f t="shared" si="150"/>
        <v>44331</v>
      </c>
      <c r="H3239">
        <f>_xlfn.XLOOKUP(Sheet1!G3239,USDKRW!$A$2:$A$1306,USDKRW!$B$2:$B$1306,,-1)</f>
        <v>1126.76</v>
      </c>
      <c r="I3239">
        <f t="shared" si="151"/>
        <v>55127859.759999998</v>
      </c>
      <c r="J3239">
        <f>_xlfn.XLOOKUP(A3239,upbit!$A:$A,upbit!$B:$B,,-1)</f>
        <v>60719000</v>
      </c>
      <c r="K3239">
        <f t="shared" si="152"/>
        <v>10.142131880942085</v>
      </c>
    </row>
    <row r="3240" spans="1:11" x14ac:dyDescent="0.3">
      <c r="A3240" s="2">
        <v>44331.916666666657</v>
      </c>
      <c r="B3240">
        <v>49178</v>
      </c>
      <c r="C3240">
        <v>49336</v>
      </c>
      <c r="D3240">
        <v>48704</v>
      </c>
      <c r="E3240">
        <v>48997</v>
      </c>
      <c r="F3240">
        <v>1650115.5123000001</v>
      </c>
      <c r="G3240" s="10">
        <f t="shared" si="150"/>
        <v>44331</v>
      </c>
      <c r="H3240">
        <f>_xlfn.XLOOKUP(Sheet1!G3240,USDKRW!$A$2:$A$1306,USDKRW!$B$2:$B$1306,,-1)</f>
        <v>1126.76</v>
      </c>
      <c r="I3240">
        <f t="shared" si="151"/>
        <v>55411803.280000001</v>
      </c>
      <c r="J3240">
        <f>_xlfn.XLOOKUP(A3240,upbit!$A:$A,upbit!$B:$B,,-1)</f>
        <v>61094000</v>
      </c>
      <c r="K3240">
        <f t="shared" si="152"/>
        <v>10.254488003733497</v>
      </c>
    </row>
    <row r="3241" spans="1:11" x14ac:dyDescent="0.3">
      <c r="A3241" s="2">
        <v>44331.958333333343</v>
      </c>
      <c r="B3241">
        <v>48997</v>
      </c>
      <c r="C3241">
        <v>49558</v>
      </c>
      <c r="D3241">
        <v>48842</v>
      </c>
      <c r="E3241">
        <v>49382</v>
      </c>
      <c r="F3241">
        <v>4100023.4829000002</v>
      </c>
      <c r="G3241" s="10">
        <f t="shared" si="150"/>
        <v>44331</v>
      </c>
      <c r="H3241">
        <f>_xlfn.XLOOKUP(Sheet1!G3241,USDKRW!$A$2:$A$1306,USDKRW!$B$2:$B$1306,,-1)</f>
        <v>1126.76</v>
      </c>
      <c r="I3241">
        <f t="shared" si="151"/>
        <v>55207859.719999999</v>
      </c>
      <c r="J3241">
        <f>_xlfn.XLOOKUP(A3241,upbit!$A:$A,upbit!$B:$B,,-1)</f>
        <v>60781000</v>
      </c>
      <c r="K3241">
        <f t="shared" si="152"/>
        <v>10.094831258204051</v>
      </c>
    </row>
    <row r="3242" spans="1:11" x14ac:dyDescent="0.3">
      <c r="A3242" s="2">
        <v>44332</v>
      </c>
      <c r="B3242">
        <v>49382</v>
      </c>
      <c r="C3242">
        <v>49580</v>
      </c>
      <c r="D3242">
        <v>48852</v>
      </c>
      <c r="E3242">
        <v>48981</v>
      </c>
      <c r="F3242">
        <v>1547752.6165</v>
      </c>
      <c r="G3242" s="10">
        <f t="shared" si="150"/>
        <v>44332</v>
      </c>
      <c r="H3242">
        <f>_xlfn.XLOOKUP(Sheet1!G3242,USDKRW!$A$2:$A$1306,USDKRW!$B$2:$B$1306,,-1)</f>
        <v>1126.76</v>
      </c>
      <c r="I3242">
        <f t="shared" si="151"/>
        <v>55641662.32</v>
      </c>
      <c r="J3242">
        <f>_xlfn.XLOOKUP(A3242,upbit!$A:$A,upbit!$B:$B,,-1)</f>
        <v>60855000</v>
      </c>
      <c r="K3242">
        <f t="shared" si="152"/>
        <v>9.3694858539948846</v>
      </c>
    </row>
    <row r="3243" spans="1:11" x14ac:dyDescent="0.3">
      <c r="A3243" s="2">
        <v>44332.041666666657</v>
      </c>
      <c r="B3243">
        <v>48981</v>
      </c>
      <c r="C3243">
        <v>49000</v>
      </c>
      <c r="D3243">
        <v>47552</v>
      </c>
      <c r="E3243">
        <v>47874</v>
      </c>
      <c r="F3243">
        <v>8266205.7753999997</v>
      </c>
      <c r="G3243" s="10">
        <f t="shared" si="150"/>
        <v>44332</v>
      </c>
      <c r="H3243">
        <f>_xlfn.XLOOKUP(Sheet1!G3243,USDKRW!$A$2:$A$1306,USDKRW!$B$2:$B$1306,,-1)</f>
        <v>1126.76</v>
      </c>
      <c r="I3243">
        <f t="shared" si="151"/>
        <v>55189831.560000002</v>
      </c>
      <c r="J3243">
        <f>_xlfn.XLOOKUP(A3243,upbit!$A:$A,upbit!$B:$B,,-1)</f>
        <v>60250000</v>
      </c>
      <c r="K3243">
        <f t="shared" si="152"/>
        <v>9.1686607785689702</v>
      </c>
    </row>
    <row r="3244" spans="1:11" x14ac:dyDescent="0.3">
      <c r="A3244" s="2">
        <v>44332.083333333343</v>
      </c>
      <c r="B3244">
        <v>47874</v>
      </c>
      <c r="C3244">
        <v>48227</v>
      </c>
      <c r="D3244">
        <v>47418</v>
      </c>
      <c r="E3244">
        <v>47812</v>
      </c>
      <c r="F3244">
        <v>3665410.5025999998</v>
      </c>
      <c r="G3244" s="10">
        <f t="shared" si="150"/>
        <v>44332</v>
      </c>
      <c r="H3244">
        <f>_xlfn.XLOOKUP(Sheet1!G3244,USDKRW!$A$2:$A$1306,USDKRW!$B$2:$B$1306,,-1)</f>
        <v>1126.76</v>
      </c>
      <c r="I3244">
        <f t="shared" si="151"/>
        <v>53942508.240000002</v>
      </c>
      <c r="J3244">
        <f>_xlfn.XLOOKUP(A3244,upbit!$A:$A,upbit!$B:$B,,-1)</f>
        <v>59734000</v>
      </c>
      <c r="K3244">
        <f t="shared" si="152"/>
        <v>10.736415396615605</v>
      </c>
    </row>
    <row r="3245" spans="1:11" x14ac:dyDescent="0.3">
      <c r="A3245" s="2">
        <v>44332.125</v>
      </c>
      <c r="B3245">
        <v>47814</v>
      </c>
      <c r="C3245">
        <v>48200</v>
      </c>
      <c r="D3245">
        <v>47529</v>
      </c>
      <c r="E3245">
        <v>47901</v>
      </c>
      <c r="F3245">
        <v>3175830.8994999998</v>
      </c>
      <c r="G3245" s="10">
        <f t="shared" si="150"/>
        <v>44332</v>
      </c>
      <c r="H3245">
        <f>_xlfn.XLOOKUP(Sheet1!G3245,USDKRW!$A$2:$A$1306,USDKRW!$B$2:$B$1306,,-1)</f>
        <v>1126.76</v>
      </c>
      <c r="I3245">
        <f t="shared" si="151"/>
        <v>53874902.640000001</v>
      </c>
      <c r="J3245">
        <f>_xlfn.XLOOKUP(A3245,upbit!$A:$A,upbit!$B:$B,,-1)</f>
        <v>59657000</v>
      </c>
      <c r="K3245">
        <f t="shared" si="152"/>
        <v>10.732450689770756</v>
      </c>
    </row>
    <row r="3246" spans="1:11" x14ac:dyDescent="0.3">
      <c r="A3246" s="2">
        <v>44332.166666666657</v>
      </c>
      <c r="B3246">
        <v>47901</v>
      </c>
      <c r="C3246">
        <v>48115</v>
      </c>
      <c r="D3246">
        <v>46909</v>
      </c>
      <c r="E3246">
        <v>48115</v>
      </c>
      <c r="F3246">
        <v>5341991.7188999997</v>
      </c>
      <c r="G3246" s="10">
        <f t="shared" si="150"/>
        <v>44332</v>
      </c>
      <c r="H3246">
        <f>_xlfn.XLOOKUP(Sheet1!G3246,USDKRW!$A$2:$A$1306,USDKRW!$B$2:$B$1306,,-1)</f>
        <v>1126.76</v>
      </c>
      <c r="I3246">
        <f t="shared" si="151"/>
        <v>53972930.759999998</v>
      </c>
      <c r="J3246">
        <f>_xlfn.XLOOKUP(A3246,upbit!$A:$A,upbit!$B:$B,,-1)</f>
        <v>59902000</v>
      </c>
      <c r="K3246">
        <f t="shared" si="152"/>
        <v>10.985264569687047</v>
      </c>
    </row>
    <row r="3247" spans="1:11" x14ac:dyDescent="0.3">
      <c r="A3247" s="2">
        <v>44332.208333333343</v>
      </c>
      <c r="B3247">
        <v>48115</v>
      </c>
      <c r="C3247">
        <v>48612</v>
      </c>
      <c r="D3247">
        <v>48052</v>
      </c>
      <c r="E3247">
        <v>48226</v>
      </c>
      <c r="F3247">
        <v>2366759.4559999998</v>
      </c>
      <c r="G3247" s="10">
        <f t="shared" si="150"/>
        <v>44332</v>
      </c>
      <c r="H3247">
        <f>_xlfn.XLOOKUP(Sheet1!G3247,USDKRW!$A$2:$A$1306,USDKRW!$B$2:$B$1306,,-1)</f>
        <v>1126.76</v>
      </c>
      <c r="I3247">
        <f t="shared" si="151"/>
        <v>54214057.399999999</v>
      </c>
      <c r="J3247">
        <f>_xlfn.XLOOKUP(A3247,upbit!$A:$A,upbit!$B:$B,,-1)</f>
        <v>59934000</v>
      </c>
      <c r="K3247">
        <f t="shared" si="152"/>
        <v>10.550663193860132</v>
      </c>
    </row>
    <row r="3248" spans="1:11" x14ac:dyDescent="0.3">
      <c r="A3248" s="2">
        <v>44332.25</v>
      </c>
      <c r="B3248">
        <v>48225</v>
      </c>
      <c r="C3248">
        <v>48737</v>
      </c>
      <c r="D3248">
        <v>48223</v>
      </c>
      <c r="E3248">
        <v>48434</v>
      </c>
      <c r="F3248">
        <v>859572.54119999998</v>
      </c>
      <c r="G3248" s="10">
        <f t="shared" si="150"/>
        <v>44332</v>
      </c>
      <c r="H3248">
        <f>_xlfn.XLOOKUP(Sheet1!G3248,USDKRW!$A$2:$A$1306,USDKRW!$B$2:$B$1306,,-1)</f>
        <v>1126.76</v>
      </c>
      <c r="I3248">
        <f t="shared" si="151"/>
        <v>54338001</v>
      </c>
      <c r="J3248">
        <f>_xlfn.XLOOKUP(A3248,upbit!$A:$A,upbit!$B:$B,,-1)</f>
        <v>59982000</v>
      </c>
      <c r="K3248">
        <f t="shared" si="152"/>
        <v>10.386835908814529</v>
      </c>
    </row>
    <row r="3249" spans="1:11" x14ac:dyDescent="0.3">
      <c r="A3249" s="2">
        <v>44332.291666666657</v>
      </c>
      <c r="B3249">
        <v>48434</v>
      </c>
      <c r="C3249">
        <v>48681</v>
      </c>
      <c r="D3249">
        <v>47749</v>
      </c>
      <c r="E3249">
        <v>47974</v>
      </c>
      <c r="F3249">
        <v>1789913.0141</v>
      </c>
      <c r="G3249" s="10">
        <f t="shared" si="150"/>
        <v>44332</v>
      </c>
      <c r="H3249">
        <f>_xlfn.XLOOKUP(Sheet1!G3249,USDKRW!$A$2:$A$1306,USDKRW!$B$2:$B$1306,,-1)</f>
        <v>1126.76</v>
      </c>
      <c r="I3249">
        <f t="shared" si="151"/>
        <v>54573493.839999996</v>
      </c>
      <c r="J3249">
        <f>_xlfn.XLOOKUP(A3249,upbit!$A:$A,upbit!$B:$B,,-1)</f>
        <v>59900000</v>
      </c>
      <c r="K3249">
        <f t="shared" si="152"/>
        <v>9.7602440034651128</v>
      </c>
    </row>
    <row r="3250" spans="1:11" x14ac:dyDescent="0.3">
      <c r="A3250" s="2">
        <v>44332.333333333343</v>
      </c>
      <c r="B3250">
        <v>47974</v>
      </c>
      <c r="C3250">
        <v>48029</v>
      </c>
      <c r="D3250">
        <v>46556</v>
      </c>
      <c r="E3250">
        <v>46738</v>
      </c>
      <c r="F3250">
        <v>4349285.9237000002</v>
      </c>
      <c r="G3250" s="10">
        <f t="shared" si="150"/>
        <v>44332</v>
      </c>
      <c r="H3250">
        <f>_xlfn.XLOOKUP(Sheet1!G3250,USDKRW!$A$2:$A$1306,USDKRW!$B$2:$B$1306,,-1)</f>
        <v>1126.76</v>
      </c>
      <c r="I3250">
        <f t="shared" si="151"/>
        <v>54055184.240000002</v>
      </c>
      <c r="J3250">
        <f>_xlfn.XLOOKUP(A3250,upbit!$A:$A,upbit!$B:$B,,-1)</f>
        <v>59602000</v>
      </c>
      <c r="K3250">
        <f t="shared" si="152"/>
        <v>10.261394606246554</v>
      </c>
    </row>
    <row r="3251" spans="1:11" x14ac:dyDescent="0.3">
      <c r="A3251" s="2">
        <v>44332.375</v>
      </c>
      <c r="B3251">
        <v>46738</v>
      </c>
      <c r="C3251">
        <v>47688</v>
      </c>
      <c r="D3251">
        <v>46455</v>
      </c>
      <c r="E3251">
        <v>47282</v>
      </c>
      <c r="F3251">
        <v>2432892.2020999999</v>
      </c>
      <c r="G3251" s="10">
        <f t="shared" si="150"/>
        <v>44332</v>
      </c>
      <c r="H3251">
        <f>_xlfn.XLOOKUP(Sheet1!G3251,USDKRW!$A$2:$A$1306,USDKRW!$B$2:$B$1306,,-1)</f>
        <v>1126.76</v>
      </c>
      <c r="I3251">
        <f t="shared" si="151"/>
        <v>52662508.880000003</v>
      </c>
      <c r="J3251">
        <f>_xlfn.XLOOKUP(A3251,upbit!$A:$A,upbit!$B:$B,,-1)</f>
        <v>58814000</v>
      </c>
      <c r="K3251">
        <f t="shared" si="152"/>
        <v>11.68096858814145</v>
      </c>
    </row>
    <row r="3252" spans="1:11" x14ac:dyDescent="0.3">
      <c r="A3252" s="2">
        <v>44332.416666666657</v>
      </c>
      <c r="B3252">
        <v>47282</v>
      </c>
      <c r="C3252">
        <v>48225</v>
      </c>
      <c r="D3252">
        <v>47282</v>
      </c>
      <c r="E3252">
        <v>48051</v>
      </c>
      <c r="F3252">
        <v>1077273.8004999999</v>
      </c>
      <c r="G3252" s="10">
        <f t="shared" si="150"/>
        <v>44332</v>
      </c>
      <c r="H3252">
        <f>_xlfn.XLOOKUP(Sheet1!G3252,USDKRW!$A$2:$A$1306,USDKRW!$B$2:$B$1306,,-1)</f>
        <v>1126.76</v>
      </c>
      <c r="I3252">
        <f t="shared" si="151"/>
        <v>53275466.32</v>
      </c>
      <c r="J3252">
        <f>_xlfn.XLOOKUP(A3252,upbit!$A:$A,upbit!$B:$B,,-1)</f>
        <v>58283000</v>
      </c>
      <c r="K3252">
        <f t="shared" si="152"/>
        <v>9.3993239776113171</v>
      </c>
    </row>
    <row r="3253" spans="1:11" x14ac:dyDescent="0.3">
      <c r="A3253" s="2">
        <v>44332.458333333343</v>
      </c>
      <c r="B3253">
        <v>48051</v>
      </c>
      <c r="C3253">
        <v>48313</v>
      </c>
      <c r="D3253">
        <v>47950</v>
      </c>
      <c r="E3253">
        <v>48143</v>
      </c>
      <c r="F3253">
        <v>710139.78079999995</v>
      </c>
      <c r="G3253" s="10">
        <f t="shared" si="150"/>
        <v>44332</v>
      </c>
      <c r="H3253">
        <f>_xlfn.XLOOKUP(Sheet1!G3253,USDKRW!$A$2:$A$1306,USDKRW!$B$2:$B$1306,,-1)</f>
        <v>1126.76</v>
      </c>
      <c r="I3253">
        <f t="shared" si="151"/>
        <v>54141944.759999998</v>
      </c>
      <c r="J3253">
        <f>_xlfn.XLOOKUP(A3253,upbit!$A:$A,upbit!$B:$B,,-1)</f>
        <v>58970000</v>
      </c>
      <c r="K3253">
        <f t="shared" si="152"/>
        <v>8.917402692869203</v>
      </c>
    </row>
    <row r="3254" spans="1:11" x14ac:dyDescent="0.3">
      <c r="A3254" s="2">
        <v>44332.5</v>
      </c>
      <c r="B3254">
        <v>48143</v>
      </c>
      <c r="C3254">
        <v>48400</v>
      </c>
      <c r="D3254">
        <v>47753</v>
      </c>
      <c r="E3254">
        <v>48373</v>
      </c>
      <c r="F3254">
        <v>1099483.1248999999</v>
      </c>
      <c r="G3254" s="10">
        <f t="shared" si="150"/>
        <v>44332</v>
      </c>
      <c r="H3254">
        <f>_xlfn.XLOOKUP(Sheet1!G3254,USDKRW!$A$2:$A$1306,USDKRW!$B$2:$B$1306,,-1)</f>
        <v>1126.76</v>
      </c>
      <c r="I3254">
        <f t="shared" si="151"/>
        <v>54245606.68</v>
      </c>
      <c r="J3254">
        <f>_xlfn.XLOOKUP(A3254,upbit!$A:$A,upbit!$B:$B,,-1)</f>
        <v>58823000</v>
      </c>
      <c r="K3254">
        <f t="shared" si="152"/>
        <v>8.4382747288687998</v>
      </c>
    </row>
    <row r="3255" spans="1:11" x14ac:dyDescent="0.3">
      <c r="A3255" s="2">
        <v>44332.541666666657</v>
      </c>
      <c r="B3255">
        <v>48373</v>
      </c>
      <c r="C3255">
        <v>48800</v>
      </c>
      <c r="D3255">
        <v>48063</v>
      </c>
      <c r="E3255">
        <v>48103</v>
      </c>
      <c r="F3255">
        <v>949718.15430000005</v>
      </c>
      <c r="G3255" s="10">
        <f t="shared" si="150"/>
        <v>44332</v>
      </c>
      <c r="H3255">
        <f>_xlfn.XLOOKUP(Sheet1!G3255,USDKRW!$A$2:$A$1306,USDKRW!$B$2:$B$1306,,-1)</f>
        <v>1126.76</v>
      </c>
      <c r="I3255">
        <f t="shared" si="151"/>
        <v>54504761.479999997</v>
      </c>
      <c r="J3255">
        <f>_xlfn.XLOOKUP(A3255,upbit!$A:$A,upbit!$B:$B,,-1)</f>
        <v>58900000</v>
      </c>
      <c r="K3255">
        <f t="shared" si="152"/>
        <v>8.0639533146343432</v>
      </c>
    </row>
    <row r="3256" spans="1:11" x14ac:dyDescent="0.3">
      <c r="A3256" s="2">
        <v>44332.583333333343</v>
      </c>
      <c r="B3256">
        <v>48103</v>
      </c>
      <c r="C3256">
        <v>48342</v>
      </c>
      <c r="D3256">
        <v>48040</v>
      </c>
      <c r="E3256">
        <v>48171</v>
      </c>
      <c r="F3256">
        <v>506009.49219999998</v>
      </c>
      <c r="G3256" s="10">
        <f t="shared" si="150"/>
        <v>44332</v>
      </c>
      <c r="H3256">
        <f>_xlfn.XLOOKUP(Sheet1!G3256,USDKRW!$A$2:$A$1306,USDKRW!$B$2:$B$1306,,-1)</f>
        <v>1126.76</v>
      </c>
      <c r="I3256">
        <f t="shared" si="151"/>
        <v>54200536.280000001</v>
      </c>
      <c r="J3256">
        <f>_xlfn.XLOOKUP(A3256,upbit!$A:$A,upbit!$B:$B,,-1)</f>
        <v>58851000</v>
      </c>
      <c r="K3256">
        <f t="shared" si="152"/>
        <v>8.5801064697509588</v>
      </c>
    </row>
    <row r="3257" spans="1:11" x14ac:dyDescent="0.3">
      <c r="A3257" s="2">
        <v>44332.625</v>
      </c>
      <c r="B3257">
        <v>48171</v>
      </c>
      <c r="C3257">
        <v>49478</v>
      </c>
      <c r="D3257">
        <v>48142</v>
      </c>
      <c r="E3257">
        <v>49041</v>
      </c>
      <c r="F3257">
        <v>2078974.6746</v>
      </c>
      <c r="G3257" s="10">
        <f t="shared" si="150"/>
        <v>44332</v>
      </c>
      <c r="H3257">
        <f>_xlfn.XLOOKUP(Sheet1!G3257,USDKRW!$A$2:$A$1306,USDKRW!$B$2:$B$1306,,-1)</f>
        <v>1126.76</v>
      </c>
      <c r="I3257">
        <f t="shared" si="151"/>
        <v>54277155.960000001</v>
      </c>
      <c r="J3257">
        <f>_xlfn.XLOOKUP(A3257,upbit!$A:$A,upbit!$B:$B,,-1)</f>
        <v>59058000</v>
      </c>
      <c r="K3257">
        <f t="shared" si="152"/>
        <v>8.8082066118631666</v>
      </c>
    </row>
    <row r="3258" spans="1:11" x14ac:dyDescent="0.3">
      <c r="A3258" s="2">
        <v>44332.666666666657</v>
      </c>
      <c r="B3258">
        <v>49041</v>
      </c>
      <c r="C3258">
        <v>49380</v>
      </c>
      <c r="D3258">
        <v>48839</v>
      </c>
      <c r="E3258">
        <v>49362</v>
      </c>
      <c r="F3258">
        <v>1430334.1288000001</v>
      </c>
      <c r="G3258" s="10">
        <f t="shared" si="150"/>
        <v>44332</v>
      </c>
      <c r="H3258">
        <f>_xlfn.XLOOKUP(Sheet1!G3258,USDKRW!$A$2:$A$1306,USDKRW!$B$2:$B$1306,,-1)</f>
        <v>1126.76</v>
      </c>
      <c r="I3258">
        <f t="shared" si="151"/>
        <v>55257437.159999996</v>
      </c>
      <c r="J3258">
        <f>_xlfn.XLOOKUP(A3258,upbit!$A:$A,upbit!$B:$B,,-1)</f>
        <v>59822000</v>
      </c>
      <c r="K3258">
        <f t="shared" si="152"/>
        <v>8.2605402541256812</v>
      </c>
    </row>
    <row r="3259" spans="1:11" x14ac:dyDescent="0.3">
      <c r="A3259" s="2">
        <v>44332.708333333343</v>
      </c>
      <c r="B3259">
        <v>49362</v>
      </c>
      <c r="C3259">
        <v>49410</v>
      </c>
      <c r="D3259">
        <v>48668</v>
      </c>
      <c r="E3259">
        <v>48916</v>
      </c>
      <c r="F3259">
        <v>968393.00580000004</v>
      </c>
      <c r="G3259" s="10">
        <f t="shared" si="150"/>
        <v>44332</v>
      </c>
      <c r="H3259">
        <f>_xlfn.XLOOKUP(Sheet1!G3259,USDKRW!$A$2:$A$1306,USDKRW!$B$2:$B$1306,,-1)</f>
        <v>1126.76</v>
      </c>
      <c r="I3259">
        <f t="shared" si="151"/>
        <v>55619127.119999997</v>
      </c>
      <c r="J3259">
        <f>_xlfn.XLOOKUP(A3259,upbit!$A:$A,upbit!$B:$B,,-1)</f>
        <v>60190000</v>
      </c>
      <c r="K3259">
        <f t="shared" si="152"/>
        <v>8.2181672325389208</v>
      </c>
    </row>
    <row r="3260" spans="1:11" x14ac:dyDescent="0.3">
      <c r="A3260" s="2">
        <v>44332.75</v>
      </c>
      <c r="B3260">
        <v>48915</v>
      </c>
      <c r="C3260">
        <v>49467</v>
      </c>
      <c r="D3260">
        <v>48906</v>
      </c>
      <c r="E3260">
        <v>49254</v>
      </c>
      <c r="F3260">
        <v>1085164.2683999999</v>
      </c>
      <c r="G3260" s="10">
        <f t="shared" si="150"/>
        <v>44332</v>
      </c>
      <c r="H3260">
        <f>_xlfn.XLOOKUP(Sheet1!G3260,USDKRW!$A$2:$A$1306,USDKRW!$B$2:$B$1306,,-1)</f>
        <v>1126.76</v>
      </c>
      <c r="I3260">
        <f t="shared" si="151"/>
        <v>55115465.399999999</v>
      </c>
      <c r="J3260">
        <f>_xlfn.XLOOKUP(A3260,upbit!$A:$A,upbit!$B:$B,,-1)</f>
        <v>60080000</v>
      </c>
      <c r="K3260">
        <f t="shared" si="152"/>
        <v>9.0075164275034822</v>
      </c>
    </row>
    <row r="3261" spans="1:11" x14ac:dyDescent="0.3">
      <c r="A3261" s="2">
        <v>44332.791666666657</v>
      </c>
      <c r="B3261">
        <v>49254</v>
      </c>
      <c r="C3261">
        <v>49788</v>
      </c>
      <c r="D3261">
        <v>49230</v>
      </c>
      <c r="E3261">
        <v>49574</v>
      </c>
      <c r="F3261">
        <v>1017289.6310000001</v>
      </c>
      <c r="G3261" s="10">
        <f t="shared" si="150"/>
        <v>44332</v>
      </c>
      <c r="H3261">
        <f>_xlfn.XLOOKUP(Sheet1!G3261,USDKRW!$A$2:$A$1306,USDKRW!$B$2:$B$1306,,-1)</f>
        <v>1126.76</v>
      </c>
      <c r="I3261">
        <f t="shared" si="151"/>
        <v>55497437.039999999</v>
      </c>
      <c r="J3261">
        <f>_xlfn.XLOOKUP(A3261,upbit!$A:$A,upbit!$B:$B,,-1)</f>
        <v>60211000</v>
      </c>
      <c r="K3261">
        <f t="shared" si="152"/>
        <v>8.4932984501656872</v>
      </c>
    </row>
    <row r="3262" spans="1:11" x14ac:dyDescent="0.3">
      <c r="A3262" s="2">
        <v>44332.833333333343</v>
      </c>
      <c r="B3262">
        <v>49574</v>
      </c>
      <c r="C3262">
        <v>49629</v>
      </c>
      <c r="D3262">
        <v>48921</v>
      </c>
      <c r="E3262">
        <v>49023</v>
      </c>
      <c r="F3262">
        <v>1027471.9098</v>
      </c>
      <c r="G3262" s="10">
        <f t="shared" si="150"/>
        <v>44332</v>
      </c>
      <c r="H3262">
        <f>_xlfn.XLOOKUP(Sheet1!G3262,USDKRW!$A$2:$A$1306,USDKRW!$B$2:$B$1306,,-1)</f>
        <v>1126.76</v>
      </c>
      <c r="I3262">
        <f t="shared" si="151"/>
        <v>55858000.240000002</v>
      </c>
      <c r="J3262">
        <f>_xlfn.XLOOKUP(A3262,upbit!$A:$A,upbit!$B:$B,,-1)</f>
        <v>60600000</v>
      </c>
      <c r="K3262">
        <f t="shared" si="152"/>
        <v>8.4893833284855891</v>
      </c>
    </row>
    <row r="3263" spans="1:11" x14ac:dyDescent="0.3">
      <c r="A3263" s="2">
        <v>44332.875</v>
      </c>
      <c r="B3263">
        <v>49023</v>
      </c>
      <c r="C3263">
        <v>49160</v>
      </c>
      <c r="D3263">
        <v>48559</v>
      </c>
      <c r="E3263">
        <v>48631</v>
      </c>
      <c r="F3263">
        <v>408911.08769999997</v>
      </c>
      <c r="G3263" s="10">
        <f t="shared" si="150"/>
        <v>44332</v>
      </c>
      <c r="H3263">
        <f>_xlfn.XLOOKUP(Sheet1!G3263,USDKRW!$A$2:$A$1306,USDKRW!$B$2:$B$1306,,-1)</f>
        <v>1126.76</v>
      </c>
      <c r="I3263">
        <f t="shared" si="151"/>
        <v>55237155.479999997</v>
      </c>
      <c r="J3263">
        <f>_xlfn.XLOOKUP(A3263,upbit!$A:$A,upbit!$B:$B,,-1)</f>
        <v>59757000</v>
      </c>
      <c r="K3263">
        <f t="shared" si="152"/>
        <v>8.1826163579993292</v>
      </c>
    </row>
    <row r="3264" spans="1:11" x14ac:dyDescent="0.3">
      <c r="A3264" s="2">
        <v>44332.916666666657</v>
      </c>
      <c r="B3264">
        <v>48631</v>
      </c>
      <c r="C3264">
        <v>48993</v>
      </c>
      <c r="D3264">
        <v>48462</v>
      </c>
      <c r="E3264">
        <v>48930</v>
      </c>
      <c r="F3264">
        <v>1376545.5492</v>
      </c>
      <c r="G3264" s="10">
        <f t="shared" si="150"/>
        <v>44332</v>
      </c>
      <c r="H3264">
        <f>_xlfn.XLOOKUP(Sheet1!G3264,USDKRW!$A$2:$A$1306,USDKRW!$B$2:$B$1306,,-1)</f>
        <v>1126.76</v>
      </c>
      <c r="I3264">
        <f t="shared" si="151"/>
        <v>54795465.560000002</v>
      </c>
      <c r="J3264">
        <f>_xlfn.XLOOKUP(A3264,upbit!$A:$A,upbit!$B:$B,,-1)</f>
        <v>59430000</v>
      </c>
      <c r="K3264">
        <f t="shared" si="152"/>
        <v>8.4578794844351926</v>
      </c>
    </row>
    <row r="3265" spans="1:11" x14ac:dyDescent="0.3">
      <c r="A3265" s="2">
        <v>44332.958333333343</v>
      </c>
      <c r="B3265">
        <v>48930</v>
      </c>
      <c r="C3265">
        <v>49232</v>
      </c>
      <c r="D3265">
        <v>48048</v>
      </c>
      <c r="E3265">
        <v>48300</v>
      </c>
      <c r="F3265">
        <v>1862962.8008000001</v>
      </c>
      <c r="G3265" s="10">
        <f t="shared" si="150"/>
        <v>44332</v>
      </c>
      <c r="H3265">
        <f>_xlfn.XLOOKUP(Sheet1!G3265,USDKRW!$A$2:$A$1306,USDKRW!$B$2:$B$1306,,-1)</f>
        <v>1126.76</v>
      </c>
      <c r="I3265">
        <f t="shared" si="151"/>
        <v>55132366.799999997</v>
      </c>
      <c r="J3265">
        <f>_xlfn.XLOOKUP(A3265,upbit!$A:$A,upbit!$B:$B,,-1)</f>
        <v>59941000</v>
      </c>
      <c r="K3265">
        <f t="shared" si="152"/>
        <v>8.7219785383855672</v>
      </c>
    </row>
    <row r="3266" spans="1:11" x14ac:dyDescent="0.3">
      <c r="A3266" s="2">
        <v>44333</v>
      </c>
      <c r="B3266">
        <v>48300</v>
      </c>
      <c r="C3266">
        <v>48307</v>
      </c>
      <c r="D3266">
        <v>47646</v>
      </c>
      <c r="E3266">
        <v>47714</v>
      </c>
      <c r="F3266">
        <v>2134684.0011</v>
      </c>
      <c r="G3266" s="10">
        <f t="shared" si="150"/>
        <v>44333</v>
      </c>
      <c r="H3266">
        <f>_xlfn.XLOOKUP(Sheet1!G3266,USDKRW!$A$2:$A$1306,USDKRW!$B$2:$B$1306,,-1)</f>
        <v>1136.03</v>
      </c>
      <c r="I3266">
        <f t="shared" si="151"/>
        <v>54870249</v>
      </c>
      <c r="J3266">
        <f>_xlfn.XLOOKUP(A3266,upbit!$A:$A,upbit!$B:$B,,-1)</f>
        <v>59370000</v>
      </c>
      <c r="K3266">
        <f t="shared" si="152"/>
        <v>8.2007118283716984</v>
      </c>
    </row>
    <row r="3267" spans="1:11" x14ac:dyDescent="0.3">
      <c r="A3267" s="2">
        <v>44333.041666666657</v>
      </c>
      <c r="B3267">
        <v>47714</v>
      </c>
      <c r="C3267">
        <v>48095</v>
      </c>
      <c r="D3267">
        <v>46970</v>
      </c>
      <c r="E3267">
        <v>47284</v>
      </c>
      <c r="F3267">
        <v>7125102.0409000004</v>
      </c>
      <c r="G3267" s="10">
        <f t="shared" ref="G3267:G3330" si="153">ROUNDDOWN(A3267,0)</f>
        <v>44333</v>
      </c>
      <c r="H3267">
        <f>_xlfn.XLOOKUP(Sheet1!G3267,USDKRW!$A$2:$A$1306,USDKRW!$B$2:$B$1306,,-1)</f>
        <v>1136.03</v>
      </c>
      <c r="I3267">
        <f t="shared" ref="I3267:I3330" si="154">B3267*H3267</f>
        <v>54204535.420000002</v>
      </c>
      <c r="J3267">
        <f>_xlfn.XLOOKUP(A3267,upbit!$A:$A,upbit!$B:$B,,-1)</f>
        <v>58811000</v>
      </c>
      <c r="K3267">
        <f t="shared" ref="K3267:K3330" si="155">(J3267/I3267-1)*100</f>
        <v>8.4983010080376786</v>
      </c>
    </row>
    <row r="3268" spans="1:11" x14ac:dyDescent="0.3">
      <c r="A3268" s="2">
        <v>44333.083333333343</v>
      </c>
      <c r="B3268">
        <v>47284</v>
      </c>
      <c r="C3268">
        <v>47439</v>
      </c>
      <c r="D3268">
        <v>46206</v>
      </c>
      <c r="E3268">
        <v>47075</v>
      </c>
      <c r="F3268">
        <v>8920905.9569000006</v>
      </c>
      <c r="G3268" s="10">
        <f t="shared" si="153"/>
        <v>44333</v>
      </c>
      <c r="H3268">
        <f>_xlfn.XLOOKUP(Sheet1!G3268,USDKRW!$A$2:$A$1306,USDKRW!$B$2:$B$1306,,-1)</f>
        <v>1136.03</v>
      </c>
      <c r="I3268">
        <f t="shared" si="154"/>
        <v>53716042.519999996</v>
      </c>
      <c r="J3268">
        <f>_xlfn.XLOOKUP(A3268,upbit!$A:$A,upbit!$B:$B,,-1)</f>
        <v>58513000</v>
      </c>
      <c r="K3268">
        <f t="shared" si="155"/>
        <v>8.9302138708635468</v>
      </c>
    </row>
    <row r="3269" spans="1:11" x14ac:dyDescent="0.3">
      <c r="A3269" s="2">
        <v>44333.125</v>
      </c>
      <c r="B3269">
        <v>47075</v>
      </c>
      <c r="C3269">
        <v>47407</v>
      </c>
      <c r="D3269">
        <v>45355</v>
      </c>
      <c r="E3269">
        <v>45435</v>
      </c>
      <c r="F3269">
        <v>10196768.2355</v>
      </c>
      <c r="G3269" s="10">
        <f t="shared" si="153"/>
        <v>44333</v>
      </c>
      <c r="H3269">
        <f>_xlfn.XLOOKUP(Sheet1!G3269,USDKRW!$A$2:$A$1306,USDKRW!$B$2:$B$1306,,-1)</f>
        <v>1136.03</v>
      </c>
      <c r="I3269">
        <f t="shared" si="154"/>
        <v>53478612.25</v>
      </c>
      <c r="J3269">
        <f>_xlfn.XLOOKUP(A3269,upbit!$A:$A,upbit!$B:$B,,-1)</f>
        <v>57997000</v>
      </c>
      <c r="K3269">
        <f t="shared" si="155"/>
        <v>8.4489622297556863</v>
      </c>
    </row>
    <row r="3270" spans="1:11" x14ac:dyDescent="0.3">
      <c r="A3270" s="2">
        <v>44333.166666666657</v>
      </c>
      <c r="B3270">
        <v>45406</v>
      </c>
      <c r="C3270">
        <v>46190</v>
      </c>
      <c r="D3270">
        <v>44395</v>
      </c>
      <c r="E3270">
        <v>45557</v>
      </c>
      <c r="F3270">
        <v>12964143.7097</v>
      </c>
      <c r="G3270" s="10">
        <f t="shared" si="153"/>
        <v>44333</v>
      </c>
      <c r="H3270">
        <f>_xlfn.XLOOKUP(Sheet1!G3270,USDKRW!$A$2:$A$1306,USDKRW!$B$2:$B$1306,,-1)</f>
        <v>1136.03</v>
      </c>
      <c r="I3270">
        <f t="shared" si="154"/>
        <v>51582578.18</v>
      </c>
      <c r="J3270">
        <f>_xlfn.XLOOKUP(A3270,upbit!$A:$A,upbit!$B:$B,,-1)</f>
        <v>57018000</v>
      </c>
      <c r="K3270">
        <f t="shared" si="155"/>
        <v>10.537320955600205</v>
      </c>
    </row>
    <row r="3271" spans="1:11" x14ac:dyDescent="0.3">
      <c r="A3271" s="2">
        <v>44333.208333333343</v>
      </c>
      <c r="B3271">
        <v>45541</v>
      </c>
      <c r="C3271">
        <v>45829</v>
      </c>
      <c r="D3271">
        <v>43862</v>
      </c>
      <c r="E3271">
        <v>44076</v>
      </c>
      <c r="F3271">
        <v>11867229.0495</v>
      </c>
      <c r="G3271" s="10">
        <f t="shared" si="153"/>
        <v>44333</v>
      </c>
      <c r="H3271">
        <f>_xlfn.XLOOKUP(Sheet1!G3271,USDKRW!$A$2:$A$1306,USDKRW!$B$2:$B$1306,,-1)</f>
        <v>1136.03</v>
      </c>
      <c r="I3271">
        <f t="shared" si="154"/>
        <v>51735942.229999997</v>
      </c>
      <c r="J3271">
        <f>_xlfn.XLOOKUP(A3271,upbit!$A:$A,upbit!$B:$B,,-1)</f>
        <v>57450000</v>
      </c>
      <c r="K3271">
        <f t="shared" si="155"/>
        <v>11.044657782779499</v>
      </c>
    </row>
    <row r="3272" spans="1:11" x14ac:dyDescent="0.3">
      <c r="A3272" s="2">
        <v>44333.25</v>
      </c>
      <c r="B3272">
        <v>44076</v>
      </c>
      <c r="C3272">
        <v>45579</v>
      </c>
      <c r="D3272">
        <v>43897</v>
      </c>
      <c r="E3272">
        <v>45182</v>
      </c>
      <c r="F3272">
        <v>6391448.4243999999</v>
      </c>
      <c r="G3272" s="10">
        <f t="shared" si="153"/>
        <v>44333</v>
      </c>
      <c r="H3272">
        <f>_xlfn.XLOOKUP(Sheet1!G3272,USDKRW!$A$2:$A$1306,USDKRW!$B$2:$B$1306,,-1)</f>
        <v>1136.03</v>
      </c>
      <c r="I3272">
        <f t="shared" si="154"/>
        <v>50071658.280000001</v>
      </c>
      <c r="J3272">
        <f>_xlfn.XLOOKUP(A3272,upbit!$A:$A,upbit!$B:$B,,-1)</f>
        <v>55596000</v>
      </c>
      <c r="K3272">
        <f t="shared" si="155"/>
        <v>11.032871508085385</v>
      </c>
    </row>
    <row r="3273" spans="1:11" x14ac:dyDescent="0.3">
      <c r="A3273" s="2">
        <v>44333.291666666657</v>
      </c>
      <c r="B3273">
        <v>45182</v>
      </c>
      <c r="C3273">
        <v>46263</v>
      </c>
      <c r="D3273">
        <v>45172</v>
      </c>
      <c r="E3273">
        <v>45556</v>
      </c>
      <c r="F3273">
        <v>4160955.1143</v>
      </c>
      <c r="G3273" s="10">
        <f t="shared" si="153"/>
        <v>44333</v>
      </c>
      <c r="H3273">
        <f>_xlfn.XLOOKUP(Sheet1!G3273,USDKRW!$A$2:$A$1306,USDKRW!$B$2:$B$1306,,-1)</f>
        <v>1136.03</v>
      </c>
      <c r="I3273">
        <f t="shared" si="154"/>
        <v>51328107.460000001</v>
      </c>
      <c r="J3273">
        <f>_xlfn.XLOOKUP(A3273,upbit!$A:$A,upbit!$B:$B,,-1)</f>
        <v>56440000</v>
      </c>
      <c r="K3273">
        <f t="shared" si="155"/>
        <v>9.9592460991936971</v>
      </c>
    </row>
    <row r="3274" spans="1:11" x14ac:dyDescent="0.3">
      <c r="A3274" s="2">
        <v>44333.333333333343</v>
      </c>
      <c r="B3274">
        <v>45556</v>
      </c>
      <c r="C3274">
        <v>46483</v>
      </c>
      <c r="D3274">
        <v>45392</v>
      </c>
      <c r="E3274">
        <v>46419</v>
      </c>
      <c r="F3274">
        <v>4933766.7154000001</v>
      </c>
      <c r="G3274" s="10">
        <f t="shared" si="153"/>
        <v>44333</v>
      </c>
      <c r="H3274">
        <f>_xlfn.XLOOKUP(Sheet1!G3274,USDKRW!$A$2:$A$1306,USDKRW!$B$2:$B$1306,,-1)</f>
        <v>1136.03</v>
      </c>
      <c r="I3274">
        <f t="shared" si="154"/>
        <v>51752982.68</v>
      </c>
      <c r="J3274">
        <f>_xlfn.XLOOKUP(A3274,upbit!$A:$A,upbit!$B:$B,,-1)</f>
        <v>56750000</v>
      </c>
      <c r="K3274">
        <f t="shared" si="155"/>
        <v>9.6555156074726192</v>
      </c>
    </row>
    <row r="3275" spans="1:11" x14ac:dyDescent="0.3">
      <c r="A3275" s="2">
        <v>44333.375</v>
      </c>
      <c r="B3275">
        <v>46419</v>
      </c>
      <c r="C3275">
        <v>46610</v>
      </c>
      <c r="D3275">
        <v>45490</v>
      </c>
      <c r="E3275">
        <v>45544</v>
      </c>
      <c r="F3275">
        <v>3223060.6926000002</v>
      </c>
      <c r="G3275" s="10">
        <f t="shared" si="153"/>
        <v>44333</v>
      </c>
      <c r="H3275">
        <f>_xlfn.XLOOKUP(Sheet1!G3275,USDKRW!$A$2:$A$1306,USDKRW!$B$2:$B$1306,,-1)</f>
        <v>1136.03</v>
      </c>
      <c r="I3275">
        <f t="shared" si="154"/>
        <v>52733376.57</v>
      </c>
      <c r="J3275">
        <f>_xlfn.XLOOKUP(A3275,upbit!$A:$A,upbit!$B:$B,,-1)</f>
        <v>57655000</v>
      </c>
      <c r="K3275">
        <f t="shared" si="155"/>
        <v>9.3330329861712524</v>
      </c>
    </row>
    <row r="3276" spans="1:11" x14ac:dyDescent="0.3">
      <c r="A3276" s="2">
        <v>44333.416666666657</v>
      </c>
      <c r="B3276">
        <v>45544</v>
      </c>
      <c r="C3276">
        <v>45615</v>
      </c>
      <c r="D3276">
        <v>44556</v>
      </c>
      <c r="E3276">
        <v>44868</v>
      </c>
      <c r="F3276">
        <v>4446158.3266000003</v>
      </c>
      <c r="G3276" s="10">
        <f t="shared" si="153"/>
        <v>44333</v>
      </c>
      <c r="H3276">
        <f>_xlfn.XLOOKUP(Sheet1!G3276,USDKRW!$A$2:$A$1306,USDKRW!$B$2:$B$1306,,-1)</f>
        <v>1136.03</v>
      </c>
      <c r="I3276">
        <f t="shared" si="154"/>
        <v>51739350.32</v>
      </c>
      <c r="J3276">
        <f>_xlfn.XLOOKUP(A3276,upbit!$A:$A,upbit!$B:$B,,-1)</f>
        <v>55370000</v>
      </c>
      <c r="K3276">
        <f t="shared" si="155"/>
        <v>7.0171922483467375</v>
      </c>
    </row>
    <row r="3277" spans="1:11" x14ac:dyDescent="0.3">
      <c r="A3277" s="2">
        <v>44333.458333333343</v>
      </c>
      <c r="B3277">
        <v>44868</v>
      </c>
      <c r="C3277">
        <v>45234</v>
      </c>
      <c r="D3277">
        <v>44214</v>
      </c>
      <c r="E3277">
        <v>44467</v>
      </c>
      <c r="F3277">
        <v>3151656.4759999998</v>
      </c>
      <c r="G3277" s="10">
        <f t="shared" si="153"/>
        <v>44333</v>
      </c>
      <c r="H3277">
        <f>_xlfn.XLOOKUP(Sheet1!G3277,USDKRW!$A$2:$A$1306,USDKRW!$B$2:$B$1306,,-1)</f>
        <v>1136.03</v>
      </c>
      <c r="I3277">
        <f t="shared" si="154"/>
        <v>50971394.039999999</v>
      </c>
      <c r="J3277">
        <f>_xlfn.XLOOKUP(A3277,upbit!$A:$A,upbit!$B:$B,,-1)</f>
        <v>54430000</v>
      </c>
      <c r="K3277">
        <f t="shared" si="155"/>
        <v>6.7853862448530311</v>
      </c>
    </row>
    <row r="3278" spans="1:11" x14ac:dyDescent="0.3">
      <c r="A3278" s="2">
        <v>44333.5</v>
      </c>
      <c r="B3278">
        <v>44467</v>
      </c>
      <c r="C3278">
        <v>44699</v>
      </c>
      <c r="D3278">
        <v>42775</v>
      </c>
      <c r="E3278">
        <v>42901</v>
      </c>
      <c r="F3278">
        <v>9784094.4204999991</v>
      </c>
      <c r="G3278" s="10">
        <f t="shared" si="153"/>
        <v>44333</v>
      </c>
      <c r="H3278">
        <f>_xlfn.XLOOKUP(Sheet1!G3278,USDKRW!$A$2:$A$1306,USDKRW!$B$2:$B$1306,,-1)</f>
        <v>1136.03</v>
      </c>
      <c r="I3278">
        <f t="shared" si="154"/>
        <v>50515846.009999998</v>
      </c>
      <c r="J3278">
        <f>_xlfn.XLOOKUP(A3278,upbit!$A:$A,upbit!$B:$B,,-1)</f>
        <v>54105000</v>
      </c>
      <c r="K3278">
        <f t="shared" si="155"/>
        <v>7.1050061980343804</v>
      </c>
    </row>
    <row r="3279" spans="1:11" x14ac:dyDescent="0.3">
      <c r="A3279" s="2">
        <v>44333.541666666657</v>
      </c>
      <c r="B3279">
        <v>42901</v>
      </c>
      <c r="C3279">
        <v>43750</v>
      </c>
      <c r="D3279">
        <v>42148</v>
      </c>
      <c r="E3279">
        <v>43586</v>
      </c>
      <c r="F3279">
        <v>17118958.794</v>
      </c>
      <c r="G3279" s="10">
        <f t="shared" si="153"/>
        <v>44333</v>
      </c>
      <c r="H3279">
        <f>_xlfn.XLOOKUP(Sheet1!G3279,USDKRW!$A$2:$A$1306,USDKRW!$B$2:$B$1306,,-1)</f>
        <v>1136.03</v>
      </c>
      <c r="I3279">
        <f t="shared" si="154"/>
        <v>48736823.030000001</v>
      </c>
      <c r="J3279">
        <f>_xlfn.XLOOKUP(A3279,upbit!$A:$A,upbit!$B:$B,,-1)</f>
        <v>52011000</v>
      </c>
      <c r="K3279">
        <f t="shared" si="155"/>
        <v>6.7180763259529153</v>
      </c>
    </row>
    <row r="3280" spans="1:11" x14ac:dyDescent="0.3">
      <c r="A3280" s="2">
        <v>44333.583333333343</v>
      </c>
      <c r="B3280">
        <v>43586</v>
      </c>
      <c r="C3280">
        <v>44188</v>
      </c>
      <c r="D3280">
        <v>42400</v>
      </c>
      <c r="E3280">
        <v>44168</v>
      </c>
      <c r="F3280">
        <v>11635283.9476</v>
      </c>
      <c r="G3280" s="10">
        <f t="shared" si="153"/>
        <v>44333</v>
      </c>
      <c r="H3280">
        <f>_xlfn.XLOOKUP(Sheet1!G3280,USDKRW!$A$2:$A$1306,USDKRW!$B$2:$B$1306,,-1)</f>
        <v>1136.03</v>
      </c>
      <c r="I3280">
        <f t="shared" si="154"/>
        <v>49515003.579999998</v>
      </c>
      <c r="J3280">
        <f>_xlfn.XLOOKUP(A3280,upbit!$A:$A,upbit!$B:$B,,-1)</f>
        <v>53345000</v>
      </c>
      <c r="K3280">
        <f t="shared" si="155"/>
        <v>7.7350219995682368</v>
      </c>
    </row>
    <row r="3281" spans="1:11" x14ac:dyDescent="0.3">
      <c r="A3281" s="2">
        <v>44333.625</v>
      </c>
      <c r="B3281">
        <v>44168</v>
      </c>
      <c r="C3281">
        <v>45283</v>
      </c>
      <c r="D3281">
        <v>43913</v>
      </c>
      <c r="E3281">
        <v>44334</v>
      </c>
      <c r="F3281">
        <v>10935553.2434</v>
      </c>
      <c r="G3281" s="10">
        <f t="shared" si="153"/>
        <v>44333</v>
      </c>
      <c r="H3281">
        <f>_xlfn.XLOOKUP(Sheet1!G3281,USDKRW!$A$2:$A$1306,USDKRW!$B$2:$B$1306,,-1)</f>
        <v>1136.03</v>
      </c>
      <c r="I3281">
        <f t="shared" si="154"/>
        <v>50176173.039999999</v>
      </c>
      <c r="J3281">
        <f>_xlfn.XLOOKUP(A3281,upbit!$A:$A,upbit!$B:$B,,-1)</f>
        <v>54500000</v>
      </c>
      <c r="K3281">
        <f t="shared" si="155"/>
        <v>8.6172912321413655</v>
      </c>
    </row>
    <row r="3282" spans="1:11" x14ac:dyDescent="0.3">
      <c r="A3282" s="2">
        <v>44333.666666666657</v>
      </c>
      <c r="B3282">
        <v>44334</v>
      </c>
      <c r="C3282">
        <v>45260</v>
      </c>
      <c r="D3282">
        <v>44147</v>
      </c>
      <c r="E3282">
        <v>45153</v>
      </c>
      <c r="F3282">
        <v>15440594.289899999</v>
      </c>
      <c r="G3282" s="10">
        <f t="shared" si="153"/>
        <v>44333</v>
      </c>
      <c r="H3282">
        <f>_xlfn.XLOOKUP(Sheet1!G3282,USDKRW!$A$2:$A$1306,USDKRW!$B$2:$B$1306,,-1)</f>
        <v>1136.03</v>
      </c>
      <c r="I3282">
        <f t="shared" si="154"/>
        <v>50364754.019999996</v>
      </c>
      <c r="J3282">
        <f>_xlfn.XLOOKUP(A3282,upbit!$A:$A,upbit!$B:$B,,-1)</f>
        <v>54816000</v>
      </c>
      <c r="K3282">
        <f t="shared" si="155"/>
        <v>8.8380179087788271</v>
      </c>
    </row>
    <row r="3283" spans="1:11" x14ac:dyDescent="0.3">
      <c r="A3283" s="2">
        <v>44333.708333333343</v>
      </c>
      <c r="B3283">
        <v>45154</v>
      </c>
      <c r="C3283">
        <v>45517</v>
      </c>
      <c r="D3283">
        <v>44705</v>
      </c>
      <c r="E3283">
        <v>45340</v>
      </c>
      <c r="F3283">
        <v>6275158.9446</v>
      </c>
      <c r="G3283" s="10">
        <f t="shared" si="153"/>
        <v>44333</v>
      </c>
      <c r="H3283">
        <f>_xlfn.XLOOKUP(Sheet1!G3283,USDKRW!$A$2:$A$1306,USDKRW!$B$2:$B$1306,,-1)</f>
        <v>1136.03</v>
      </c>
      <c r="I3283">
        <f t="shared" si="154"/>
        <v>51296298.619999997</v>
      </c>
      <c r="J3283">
        <f>_xlfn.XLOOKUP(A3283,upbit!$A:$A,upbit!$B:$B,,-1)</f>
        <v>56940000</v>
      </c>
      <c r="K3283">
        <f t="shared" si="155"/>
        <v>11.002161036624125</v>
      </c>
    </row>
    <row r="3284" spans="1:11" x14ac:dyDescent="0.3">
      <c r="A3284" s="2">
        <v>44333.75</v>
      </c>
      <c r="B3284">
        <v>45340</v>
      </c>
      <c r="C3284">
        <v>45498</v>
      </c>
      <c r="D3284">
        <v>44960</v>
      </c>
      <c r="E3284">
        <v>45415</v>
      </c>
      <c r="F3284">
        <v>4444133.3838</v>
      </c>
      <c r="G3284" s="10">
        <f t="shared" si="153"/>
        <v>44333</v>
      </c>
      <c r="H3284">
        <f>_xlfn.XLOOKUP(Sheet1!G3284,USDKRW!$A$2:$A$1306,USDKRW!$B$2:$B$1306,,-1)</f>
        <v>1136.03</v>
      </c>
      <c r="I3284">
        <f t="shared" si="154"/>
        <v>51507600.199999996</v>
      </c>
      <c r="J3284">
        <f>_xlfn.XLOOKUP(A3284,upbit!$A:$A,upbit!$B:$B,,-1)</f>
        <v>55795000</v>
      </c>
      <c r="K3284">
        <f t="shared" si="155"/>
        <v>8.3238197534972755</v>
      </c>
    </row>
    <row r="3285" spans="1:11" x14ac:dyDescent="0.3">
      <c r="A3285" s="2">
        <v>44333.791666666657</v>
      </c>
      <c r="B3285">
        <v>45415</v>
      </c>
      <c r="C3285">
        <v>45515</v>
      </c>
      <c r="D3285">
        <v>44456</v>
      </c>
      <c r="E3285">
        <v>44548</v>
      </c>
      <c r="F3285">
        <v>2731400.7588999998</v>
      </c>
      <c r="G3285" s="10">
        <f t="shared" si="153"/>
        <v>44333</v>
      </c>
      <c r="H3285">
        <f>_xlfn.XLOOKUP(Sheet1!G3285,USDKRW!$A$2:$A$1306,USDKRW!$B$2:$B$1306,,-1)</f>
        <v>1136.03</v>
      </c>
      <c r="I3285">
        <f t="shared" si="154"/>
        <v>51592802.449999996</v>
      </c>
      <c r="J3285">
        <f>_xlfn.XLOOKUP(A3285,upbit!$A:$A,upbit!$B:$B,,-1)</f>
        <v>55865000</v>
      </c>
      <c r="K3285">
        <f t="shared" si="155"/>
        <v>8.2806076567372155</v>
      </c>
    </row>
    <row r="3286" spans="1:11" x14ac:dyDescent="0.3">
      <c r="A3286" s="2">
        <v>44333.833333333343</v>
      </c>
      <c r="B3286">
        <v>44548</v>
      </c>
      <c r="C3286">
        <v>45796</v>
      </c>
      <c r="D3286">
        <v>44377</v>
      </c>
      <c r="E3286">
        <v>45747</v>
      </c>
      <c r="F3286">
        <v>3842768.6534000002</v>
      </c>
      <c r="G3286" s="10">
        <f t="shared" si="153"/>
        <v>44333</v>
      </c>
      <c r="H3286">
        <f>_xlfn.XLOOKUP(Sheet1!G3286,USDKRW!$A$2:$A$1306,USDKRW!$B$2:$B$1306,,-1)</f>
        <v>1136.03</v>
      </c>
      <c r="I3286">
        <f t="shared" si="154"/>
        <v>50607864.439999998</v>
      </c>
      <c r="J3286">
        <f>_xlfn.XLOOKUP(A3286,upbit!$A:$A,upbit!$B:$B,,-1)</f>
        <v>54606000</v>
      </c>
      <c r="K3286">
        <f t="shared" si="155"/>
        <v>7.9002257934438935</v>
      </c>
    </row>
    <row r="3287" spans="1:11" x14ac:dyDescent="0.3">
      <c r="A3287" s="2">
        <v>44333.875</v>
      </c>
      <c r="B3287">
        <v>45747</v>
      </c>
      <c r="C3287">
        <v>45790</v>
      </c>
      <c r="D3287">
        <v>44729</v>
      </c>
      <c r="E3287">
        <v>44940</v>
      </c>
      <c r="F3287">
        <v>4343059.1017000005</v>
      </c>
      <c r="G3287" s="10">
        <f t="shared" si="153"/>
        <v>44333</v>
      </c>
      <c r="H3287">
        <f>_xlfn.XLOOKUP(Sheet1!G3287,USDKRW!$A$2:$A$1306,USDKRW!$B$2:$B$1306,,-1)</f>
        <v>1136.03</v>
      </c>
      <c r="I3287">
        <f t="shared" si="154"/>
        <v>51969964.409999996</v>
      </c>
      <c r="J3287">
        <f>_xlfn.XLOOKUP(A3287,upbit!$A:$A,upbit!$B:$B,,-1)</f>
        <v>55713000</v>
      </c>
      <c r="K3287">
        <f t="shared" si="155"/>
        <v>7.202305471041992</v>
      </c>
    </row>
    <row r="3288" spans="1:11" x14ac:dyDescent="0.3">
      <c r="A3288" s="2">
        <v>44333.916666666657</v>
      </c>
      <c r="B3288">
        <v>44940</v>
      </c>
      <c r="C3288">
        <v>45243</v>
      </c>
      <c r="D3288">
        <v>44560</v>
      </c>
      <c r="E3288">
        <v>45029</v>
      </c>
      <c r="F3288">
        <v>2792759.5989999999</v>
      </c>
      <c r="G3288" s="10">
        <f t="shared" si="153"/>
        <v>44333</v>
      </c>
      <c r="H3288">
        <f>_xlfn.XLOOKUP(Sheet1!G3288,USDKRW!$A$2:$A$1306,USDKRW!$B$2:$B$1306,,-1)</f>
        <v>1136.03</v>
      </c>
      <c r="I3288">
        <f t="shared" si="154"/>
        <v>51053188.199999996</v>
      </c>
      <c r="J3288">
        <f>_xlfn.XLOOKUP(A3288,upbit!$A:$A,upbit!$B:$B,,-1)</f>
        <v>54693000</v>
      </c>
      <c r="K3288">
        <f t="shared" si="155"/>
        <v>7.1294505364505323</v>
      </c>
    </row>
    <row r="3289" spans="1:11" x14ac:dyDescent="0.3">
      <c r="A3289" s="2">
        <v>44333.958333333343</v>
      </c>
      <c r="B3289">
        <v>45029</v>
      </c>
      <c r="C3289">
        <v>45134</v>
      </c>
      <c r="D3289">
        <v>43800</v>
      </c>
      <c r="E3289">
        <v>44447</v>
      </c>
      <c r="F3289">
        <v>3884082.3746000002</v>
      </c>
      <c r="G3289" s="10">
        <f t="shared" si="153"/>
        <v>44333</v>
      </c>
      <c r="H3289">
        <f>_xlfn.XLOOKUP(Sheet1!G3289,USDKRW!$A$2:$A$1306,USDKRW!$B$2:$B$1306,,-1)</f>
        <v>1136.03</v>
      </c>
      <c r="I3289">
        <f t="shared" si="154"/>
        <v>51154294.869999997</v>
      </c>
      <c r="J3289">
        <f>_xlfn.XLOOKUP(A3289,upbit!$A:$A,upbit!$B:$B,,-1)</f>
        <v>54490000</v>
      </c>
      <c r="K3289">
        <f t="shared" si="155"/>
        <v>6.5208701214182208</v>
      </c>
    </row>
    <row r="3290" spans="1:11" x14ac:dyDescent="0.3">
      <c r="A3290" s="2">
        <v>44334</v>
      </c>
      <c r="B3290">
        <v>44447</v>
      </c>
      <c r="C3290">
        <v>44629</v>
      </c>
      <c r="D3290">
        <v>43163</v>
      </c>
      <c r="E3290">
        <v>43346</v>
      </c>
      <c r="F3290">
        <v>4834282.3279999997</v>
      </c>
      <c r="G3290" s="10">
        <f t="shared" si="153"/>
        <v>44334</v>
      </c>
      <c r="H3290">
        <f>_xlfn.XLOOKUP(Sheet1!G3290,USDKRW!$A$2:$A$1306,USDKRW!$B$2:$B$1306,,-1)</f>
        <v>1129.67</v>
      </c>
      <c r="I3290">
        <f t="shared" si="154"/>
        <v>50210442.490000002</v>
      </c>
      <c r="J3290">
        <f>_xlfn.XLOOKUP(A3290,upbit!$A:$A,upbit!$B:$B,,-1)</f>
        <v>53940000</v>
      </c>
      <c r="K3290">
        <f t="shared" si="155"/>
        <v>7.4278523053103562</v>
      </c>
    </row>
    <row r="3291" spans="1:11" x14ac:dyDescent="0.3">
      <c r="A3291" s="2">
        <v>44334.041666666657</v>
      </c>
      <c r="B3291">
        <v>43346</v>
      </c>
      <c r="C3291">
        <v>43795</v>
      </c>
      <c r="D3291">
        <v>42520</v>
      </c>
      <c r="E3291">
        <v>42574</v>
      </c>
      <c r="F3291">
        <v>7820058.1437999997</v>
      </c>
      <c r="G3291" s="10">
        <f t="shared" si="153"/>
        <v>44334</v>
      </c>
      <c r="H3291">
        <f>_xlfn.XLOOKUP(Sheet1!G3291,USDKRW!$A$2:$A$1306,USDKRW!$B$2:$B$1306,,-1)</f>
        <v>1129.67</v>
      </c>
      <c r="I3291">
        <f t="shared" si="154"/>
        <v>48966675.82</v>
      </c>
      <c r="J3291">
        <f>_xlfn.XLOOKUP(A3291,upbit!$A:$A,upbit!$B:$B,,-1)</f>
        <v>52951000</v>
      </c>
      <c r="K3291">
        <f t="shared" si="155"/>
        <v>8.1368075599949954</v>
      </c>
    </row>
    <row r="3292" spans="1:11" x14ac:dyDescent="0.3">
      <c r="A3292" s="2">
        <v>44334.083333333343</v>
      </c>
      <c r="B3292">
        <v>42574</v>
      </c>
      <c r="C3292">
        <v>43157</v>
      </c>
      <c r="D3292">
        <v>42124</v>
      </c>
      <c r="E3292">
        <v>42583</v>
      </c>
      <c r="F3292">
        <v>9097648.9125999995</v>
      </c>
      <c r="G3292" s="10">
        <f t="shared" si="153"/>
        <v>44334</v>
      </c>
      <c r="H3292">
        <f>_xlfn.XLOOKUP(Sheet1!G3292,USDKRW!$A$2:$A$1306,USDKRW!$B$2:$B$1306,,-1)</f>
        <v>1129.67</v>
      </c>
      <c r="I3292">
        <f t="shared" si="154"/>
        <v>48094570.580000006</v>
      </c>
      <c r="J3292">
        <f>_xlfn.XLOOKUP(A3292,upbit!$A:$A,upbit!$B:$B,,-1)</f>
        <v>52451000</v>
      </c>
      <c r="K3292">
        <f t="shared" si="155"/>
        <v>9.0580482733566789</v>
      </c>
    </row>
    <row r="3293" spans="1:11" x14ac:dyDescent="0.3">
      <c r="A3293" s="2">
        <v>44334.125</v>
      </c>
      <c r="B3293">
        <v>42574</v>
      </c>
      <c r="C3293">
        <v>43723</v>
      </c>
      <c r="D3293">
        <v>42320</v>
      </c>
      <c r="E3293">
        <v>43482</v>
      </c>
      <c r="F3293">
        <v>6130310.0365000004</v>
      </c>
      <c r="G3293" s="10">
        <f t="shared" si="153"/>
        <v>44334</v>
      </c>
      <c r="H3293">
        <f>_xlfn.XLOOKUP(Sheet1!G3293,USDKRW!$A$2:$A$1306,USDKRW!$B$2:$B$1306,,-1)</f>
        <v>1129.67</v>
      </c>
      <c r="I3293">
        <f t="shared" si="154"/>
        <v>48094570.580000006</v>
      </c>
      <c r="J3293">
        <f>_xlfn.XLOOKUP(A3293,upbit!$A:$A,upbit!$B:$B,,-1)</f>
        <v>52832000</v>
      </c>
      <c r="K3293">
        <f t="shared" si="155"/>
        <v>9.8502374859960717</v>
      </c>
    </row>
    <row r="3294" spans="1:11" x14ac:dyDescent="0.3">
      <c r="A3294" s="2">
        <v>44334.166666666657</v>
      </c>
      <c r="B3294">
        <v>43482</v>
      </c>
      <c r="C3294">
        <v>44398</v>
      </c>
      <c r="D3294">
        <v>43482</v>
      </c>
      <c r="E3294">
        <v>44188</v>
      </c>
      <c r="F3294">
        <v>4328359.9652000004</v>
      </c>
      <c r="G3294" s="10">
        <f t="shared" si="153"/>
        <v>44334</v>
      </c>
      <c r="H3294">
        <f>_xlfn.XLOOKUP(Sheet1!G3294,USDKRW!$A$2:$A$1306,USDKRW!$B$2:$B$1306,,-1)</f>
        <v>1129.67</v>
      </c>
      <c r="I3294">
        <f t="shared" si="154"/>
        <v>49120310.940000005</v>
      </c>
      <c r="J3294">
        <f>_xlfn.XLOOKUP(A3294,upbit!$A:$A,upbit!$B:$B,,-1)</f>
        <v>53674000</v>
      </c>
      <c r="K3294">
        <f t="shared" si="155"/>
        <v>9.2704809331567226</v>
      </c>
    </row>
    <row r="3295" spans="1:11" x14ac:dyDescent="0.3">
      <c r="A3295" s="2">
        <v>44334.208333333343</v>
      </c>
      <c r="B3295">
        <v>44188</v>
      </c>
      <c r="C3295">
        <v>44921</v>
      </c>
      <c r="D3295">
        <v>44063</v>
      </c>
      <c r="E3295">
        <v>44751</v>
      </c>
      <c r="F3295">
        <v>2810034.7089999998</v>
      </c>
      <c r="G3295" s="10">
        <f t="shared" si="153"/>
        <v>44334</v>
      </c>
      <c r="H3295">
        <f>_xlfn.XLOOKUP(Sheet1!G3295,USDKRW!$A$2:$A$1306,USDKRW!$B$2:$B$1306,,-1)</f>
        <v>1129.67</v>
      </c>
      <c r="I3295">
        <f t="shared" si="154"/>
        <v>49917857.960000001</v>
      </c>
      <c r="J3295">
        <f>_xlfn.XLOOKUP(A3295,upbit!$A:$A,upbit!$B:$B,,-1)</f>
        <v>54381000</v>
      </c>
      <c r="K3295">
        <f t="shared" si="155"/>
        <v>8.9409726747016869</v>
      </c>
    </row>
    <row r="3296" spans="1:11" x14ac:dyDescent="0.3">
      <c r="A3296" s="2">
        <v>44334.25</v>
      </c>
      <c r="B3296">
        <v>44751</v>
      </c>
      <c r="C3296">
        <v>44814</v>
      </c>
      <c r="D3296">
        <v>43279</v>
      </c>
      <c r="E3296">
        <v>43506</v>
      </c>
      <c r="F3296">
        <v>3833440.5298000001</v>
      </c>
      <c r="G3296" s="10">
        <f t="shared" si="153"/>
        <v>44334</v>
      </c>
      <c r="H3296">
        <f>_xlfn.XLOOKUP(Sheet1!G3296,USDKRW!$A$2:$A$1306,USDKRW!$B$2:$B$1306,,-1)</f>
        <v>1129.67</v>
      </c>
      <c r="I3296">
        <f t="shared" si="154"/>
        <v>50553862.170000002</v>
      </c>
      <c r="J3296">
        <f>_xlfn.XLOOKUP(A3296,upbit!$A:$A,upbit!$B:$B,,-1)</f>
        <v>55140000</v>
      </c>
      <c r="K3296">
        <f t="shared" si="155"/>
        <v>9.071785286310984</v>
      </c>
    </row>
    <row r="3297" spans="1:11" x14ac:dyDescent="0.3">
      <c r="A3297" s="2">
        <v>44334.291666666657</v>
      </c>
      <c r="B3297">
        <v>43506</v>
      </c>
      <c r="C3297">
        <v>44387</v>
      </c>
      <c r="D3297">
        <v>42624</v>
      </c>
      <c r="E3297">
        <v>42903</v>
      </c>
      <c r="F3297">
        <v>7728313.0197999999</v>
      </c>
      <c r="G3297" s="10">
        <f t="shared" si="153"/>
        <v>44334</v>
      </c>
      <c r="H3297">
        <f>_xlfn.XLOOKUP(Sheet1!G3297,USDKRW!$A$2:$A$1306,USDKRW!$B$2:$B$1306,,-1)</f>
        <v>1129.67</v>
      </c>
      <c r="I3297">
        <f t="shared" si="154"/>
        <v>49147423.020000003</v>
      </c>
      <c r="J3297">
        <f>_xlfn.XLOOKUP(A3297,upbit!$A:$A,upbit!$B:$B,,-1)</f>
        <v>53854000</v>
      </c>
      <c r="K3297">
        <f t="shared" si="155"/>
        <v>9.5764471274205185</v>
      </c>
    </row>
    <row r="3298" spans="1:11" x14ac:dyDescent="0.3">
      <c r="A3298" s="2">
        <v>44334.333333333343</v>
      </c>
      <c r="B3298">
        <v>42903</v>
      </c>
      <c r="C3298">
        <v>43825</v>
      </c>
      <c r="D3298">
        <v>42513</v>
      </c>
      <c r="E3298">
        <v>43549</v>
      </c>
      <c r="F3298">
        <v>7598905.9381999997</v>
      </c>
      <c r="G3298" s="10">
        <f t="shared" si="153"/>
        <v>44334</v>
      </c>
      <c r="H3298">
        <f>_xlfn.XLOOKUP(Sheet1!G3298,USDKRW!$A$2:$A$1306,USDKRW!$B$2:$B$1306,,-1)</f>
        <v>1129.67</v>
      </c>
      <c r="I3298">
        <f t="shared" si="154"/>
        <v>48466232.010000005</v>
      </c>
      <c r="J3298">
        <f>_xlfn.XLOOKUP(A3298,upbit!$A:$A,upbit!$B:$B,,-1)</f>
        <v>53600000</v>
      </c>
      <c r="K3298">
        <f t="shared" si="155"/>
        <v>10.59246361248125</v>
      </c>
    </row>
    <row r="3299" spans="1:11" x14ac:dyDescent="0.3">
      <c r="A3299" s="2">
        <v>44334.375</v>
      </c>
      <c r="B3299">
        <v>43549</v>
      </c>
      <c r="C3299">
        <v>44620</v>
      </c>
      <c r="D3299">
        <v>43164</v>
      </c>
      <c r="E3299">
        <v>44394</v>
      </c>
      <c r="F3299">
        <v>6378318.6997999996</v>
      </c>
      <c r="G3299" s="10">
        <f t="shared" si="153"/>
        <v>44334</v>
      </c>
      <c r="H3299">
        <f>_xlfn.XLOOKUP(Sheet1!G3299,USDKRW!$A$2:$A$1306,USDKRW!$B$2:$B$1306,,-1)</f>
        <v>1129.67</v>
      </c>
      <c r="I3299">
        <f t="shared" si="154"/>
        <v>49195998.830000006</v>
      </c>
      <c r="J3299">
        <f>_xlfn.XLOOKUP(A3299,upbit!$A:$A,upbit!$B:$B,,-1)</f>
        <v>54057000</v>
      </c>
      <c r="K3299">
        <f t="shared" si="155"/>
        <v>9.8808872379997794</v>
      </c>
    </row>
    <row r="3300" spans="1:11" x14ac:dyDescent="0.3">
      <c r="A3300" s="2">
        <v>44334.416666666657</v>
      </c>
      <c r="B3300">
        <v>44394</v>
      </c>
      <c r="C3300">
        <v>45282</v>
      </c>
      <c r="D3300">
        <v>44321</v>
      </c>
      <c r="E3300">
        <v>45068</v>
      </c>
      <c r="F3300">
        <v>5716853.0856999997</v>
      </c>
      <c r="G3300" s="10">
        <f t="shared" si="153"/>
        <v>44334</v>
      </c>
      <c r="H3300">
        <f>_xlfn.XLOOKUP(Sheet1!G3300,USDKRW!$A$2:$A$1306,USDKRW!$B$2:$B$1306,,-1)</f>
        <v>1129.67</v>
      </c>
      <c r="I3300">
        <f t="shared" si="154"/>
        <v>50150569.980000004</v>
      </c>
      <c r="J3300">
        <f>_xlfn.XLOOKUP(A3300,upbit!$A:$A,upbit!$B:$B,,-1)</f>
        <v>55107000</v>
      </c>
      <c r="K3300">
        <f t="shared" si="155"/>
        <v>9.8830980823879209</v>
      </c>
    </row>
    <row r="3301" spans="1:11" x14ac:dyDescent="0.3">
      <c r="A3301" s="2">
        <v>44334.458333333343</v>
      </c>
      <c r="B3301">
        <v>45071</v>
      </c>
      <c r="C3301">
        <v>45260</v>
      </c>
      <c r="D3301">
        <v>44540</v>
      </c>
      <c r="E3301">
        <v>45013</v>
      </c>
      <c r="F3301">
        <v>3673470.5726999999</v>
      </c>
      <c r="G3301" s="10">
        <f t="shared" si="153"/>
        <v>44334</v>
      </c>
      <c r="H3301">
        <f>_xlfn.XLOOKUP(Sheet1!G3301,USDKRW!$A$2:$A$1306,USDKRW!$B$2:$B$1306,,-1)</f>
        <v>1129.67</v>
      </c>
      <c r="I3301">
        <f t="shared" si="154"/>
        <v>50915356.57</v>
      </c>
      <c r="J3301">
        <f>_xlfn.XLOOKUP(A3301,upbit!$A:$A,upbit!$B:$B,,-1)</f>
        <v>55965000</v>
      </c>
      <c r="K3301">
        <f t="shared" si="155"/>
        <v>9.9177218233905471</v>
      </c>
    </row>
    <row r="3302" spans="1:11" x14ac:dyDescent="0.3">
      <c r="A3302" s="2">
        <v>44334.5</v>
      </c>
      <c r="B3302">
        <v>45013</v>
      </c>
      <c r="C3302">
        <v>45057</v>
      </c>
      <c r="D3302">
        <v>44671</v>
      </c>
      <c r="E3302">
        <v>44779</v>
      </c>
      <c r="F3302">
        <v>1787899.0907999999</v>
      </c>
      <c r="G3302" s="10">
        <f t="shared" si="153"/>
        <v>44334</v>
      </c>
      <c r="H3302">
        <f>_xlfn.XLOOKUP(Sheet1!G3302,USDKRW!$A$2:$A$1306,USDKRW!$B$2:$B$1306,,-1)</f>
        <v>1129.67</v>
      </c>
      <c r="I3302">
        <f t="shared" si="154"/>
        <v>50849835.710000001</v>
      </c>
      <c r="J3302">
        <f>_xlfn.XLOOKUP(A3302,upbit!$A:$A,upbit!$B:$B,,-1)</f>
        <v>55490000</v>
      </c>
      <c r="K3302">
        <f t="shared" si="155"/>
        <v>9.1252296594686477</v>
      </c>
    </row>
    <row r="3303" spans="1:11" x14ac:dyDescent="0.3">
      <c r="A3303" s="2">
        <v>44334.541666666657</v>
      </c>
      <c r="B3303">
        <v>44779</v>
      </c>
      <c r="C3303">
        <v>45553</v>
      </c>
      <c r="D3303">
        <v>44752</v>
      </c>
      <c r="E3303">
        <v>45321</v>
      </c>
      <c r="F3303">
        <v>3065792.6014999999</v>
      </c>
      <c r="G3303" s="10">
        <f t="shared" si="153"/>
        <v>44334</v>
      </c>
      <c r="H3303">
        <f>_xlfn.XLOOKUP(Sheet1!G3303,USDKRW!$A$2:$A$1306,USDKRW!$B$2:$B$1306,,-1)</f>
        <v>1129.67</v>
      </c>
      <c r="I3303">
        <f t="shared" si="154"/>
        <v>50585492.93</v>
      </c>
      <c r="J3303">
        <f>_xlfn.XLOOKUP(A3303,upbit!$A:$A,upbit!$B:$B,,-1)</f>
        <v>54955000</v>
      </c>
      <c r="K3303">
        <f t="shared" si="155"/>
        <v>8.6378659511067823</v>
      </c>
    </row>
    <row r="3304" spans="1:11" x14ac:dyDescent="0.3">
      <c r="A3304" s="2">
        <v>44334.583333333343</v>
      </c>
      <c r="B3304">
        <v>45321</v>
      </c>
      <c r="C3304">
        <v>45491</v>
      </c>
      <c r="D3304">
        <v>45061</v>
      </c>
      <c r="E3304">
        <v>45357</v>
      </c>
      <c r="F3304">
        <v>2777113.6814999999</v>
      </c>
      <c r="G3304" s="10">
        <f t="shared" si="153"/>
        <v>44334</v>
      </c>
      <c r="H3304">
        <f>_xlfn.XLOOKUP(Sheet1!G3304,USDKRW!$A$2:$A$1306,USDKRW!$B$2:$B$1306,,-1)</f>
        <v>1129.67</v>
      </c>
      <c r="I3304">
        <f t="shared" si="154"/>
        <v>51197774.07</v>
      </c>
      <c r="J3304">
        <f>_xlfn.XLOOKUP(A3304,upbit!$A:$A,upbit!$B:$B,,-1)</f>
        <v>55528000</v>
      </c>
      <c r="K3304">
        <f t="shared" si="155"/>
        <v>8.4578402257869953</v>
      </c>
    </row>
    <row r="3305" spans="1:11" x14ac:dyDescent="0.3">
      <c r="A3305" s="2">
        <v>44334.625</v>
      </c>
      <c r="B3305">
        <v>45357</v>
      </c>
      <c r="C3305">
        <v>45784</v>
      </c>
      <c r="D3305">
        <v>44818</v>
      </c>
      <c r="E3305">
        <v>44905</v>
      </c>
      <c r="F3305">
        <v>2800303.5959999999</v>
      </c>
      <c r="G3305" s="10">
        <f t="shared" si="153"/>
        <v>44334</v>
      </c>
      <c r="H3305">
        <f>_xlfn.XLOOKUP(Sheet1!G3305,USDKRW!$A$2:$A$1306,USDKRW!$B$2:$B$1306,,-1)</f>
        <v>1129.67</v>
      </c>
      <c r="I3305">
        <f t="shared" si="154"/>
        <v>51238442.190000005</v>
      </c>
      <c r="J3305">
        <f>_xlfn.XLOOKUP(A3305,upbit!$A:$A,upbit!$B:$B,,-1)</f>
        <v>55579000</v>
      </c>
      <c r="K3305">
        <f t="shared" si="155"/>
        <v>8.4712915234708817</v>
      </c>
    </row>
    <row r="3306" spans="1:11" x14ac:dyDescent="0.3">
      <c r="A3306" s="2">
        <v>44334.666666666657</v>
      </c>
      <c r="B3306">
        <v>44905</v>
      </c>
      <c r="C3306">
        <v>45204</v>
      </c>
      <c r="D3306">
        <v>44847</v>
      </c>
      <c r="E3306">
        <v>45161</v>
      </c>
      <c r="F3306">
        <v>2246995.3251</v>
      </c>
      <c r="G3306" s="10">
        <f t="shared" si="153"/>
        <v>44334</v>
      </c>
      <c r="H3306">
        <f>_xlfn.XLOOKUP(Sheet1!G3306,USDKRW!$A$2:$A$1306,USDKRW!$B$2:$B$1306,,-1)</f>
        <v>1129.67</v>
      </c>
      <c r="I3306">
        <f t="shared" si="154"/>
        <v>50727831.350000001</v>
      </c>
      <c r="J3306">
        <f>_xlfn.XLOOKUP(A3306,upbit!$A:$A,upbit!$B:$B,,-1)</f>
        <v>55211000</v>
      </c>
      <c r="K3306">
        <f t="shared" si="155"/>
        <v>8.8376903382052276</v>
      </c>
    </row>
    <row r="3307" spans="1:11" x14ac:dyDescent="0.3">
      <c r="A3307" s="2">
        <v>44334.708333333343</v>
      </c>
      <c r="B3307">
        <v>45161</v>
      </c>
      <c r="C3307">
        <v>45410</v>
      </c>
      <c r="D3307">
        <v>44854</v>
      </c>
      <c r="E3307">
        <v>44926</v>
      </c>
      <c r="F3307">
        <v>2744958.3758</v>
      </c>
      <c r="G3307" s="10">
        <f t="shared" si="153"/>
        <v>44334</v>
      </c>
      <c r="H3307">
        <f>_xlfn.XLOOKUP(Sheet1!G3307,USDKRW!$A$2:$A$1306,USDKRW!$B$2:$B$1306,,-1)</f>
        <v>1129.67</v>
      </c>
      <c r="I3307">
        <f t="shared" si="154"/>
        <v>51017026.870000005</v>
      </c>
      <c r="J3307">
        <f>_xlfn.XLOOKUP(A3307,upbit!$A:$A,upbit!$B:$B,,-1)</f>
        <v>55314000</v>
      </c>
      <c r="K3307">
        <f t="shared" si="155"/>
        <v>8.4226255303928355</v>
      </c>
    </row>
    <row r="3308" spans="1:11" x14ac:dyDescent="0.3">
      <c r="A3308" s="2">
        <v>44334.75</v>
      </c>
      <c r="B3308">
        <v>44926</v>
      </c>
      <c r="C3308">
        <v>45125</v>
      </c>
      <c r="D3308">
        <v>44629</v>
      </c>
      <c r="E3308">
        <v>44955</v>
      </c>
      <c r="F3308">
        <v>2880408.2242000001</v>
      </c>
      <c r="G3308" s="10">
        <f t="shared" si="153"/>
        <v>44334</v>
      </c>
      <c r="H3308">
        <f>_xlfn.XLOOKUP(Sheet1!G3308,USDKRW!$A$2:$A$1306,USDKRW!$B$2:$B$1306,,-1)</f>
        <v>1129.67</v>
      </c>
      <c r="I3308">
        <f t="shared" si="154"/>
        <v>50751554.420000002</v>
      </c>
      <c r="J3308">
        <f>_xlfn.XLOOKUP(A3308,upbit!$A:$A,upbit!$B:$B,,-1)</f>
        <v>55068000</v>
      </c>
      <c r="K3308">
        <f t="shared" si="155"/>
        <v>8.5050509867713231</v>
      </c>
    </row>
    <row r="3309" spans="1:11" x14ac:dyDescent="0.3">
      <c r="A3309" s="2">
        <v>44334.791666666657</v>
      </c>
      <c r="B3309">
        <v>44955</v>
      </c>
      <c r="C3309">
        <v>45473</v>
      </c>
      <c r="D3309">
        <v>44744</v>
      </c>
      <c r="E3309">
        <v>45355</v>
      </c>
      <c r="F3309">
        <v>2145272.2653999999</v>
      </c>
      <c r="G3309" s="10">
        <f t="shared" si="153"/>
        <v>44334</v>
      </c>
      <c r="H3309">
        <f>_xlfn.XLOOKUP(Sheet1!G3309,USDKRW!$A$2:$A$1306,USDKRW!$B$2:$B$1306,,-1)</f>
        <v>1129.67</v>
      </c>
      <c r="I3309">
        <f t="shared" si="154"/>
        <v>50784314.850000001</v>
      </c>
      <c r="J3309">
        <f>_xlfn.XLOOKUP(A3309,upbit!$A:$A,upbit!$B:$B,,-1)</f>
        <v>55018000</v>
      </c>
      <c r="K3309">
        <f t="shared" si="155"/>
        <v>8.3365999177204664</v>
      </c>
    </row>
    <row r="3310" spans="1:11" x14ac:dyDescent="0.3">
      <c r="A3310" s="2">
        <v>44334.833333333343</v>
      </c>
      <c r="B3310">
        <v>45355</v>
      </c>
      <c r="C3310">
        <v>45663</v>
      </c>
      <c r="D3310">
        <v>45132</v>
      </c>
      <c r="E3310">
        <v>45321</v>
      </c>
      <c r="F3310">
        <v>3434870.3374000001</v>
      </c>
      <c r="G3310" s="10">
        <f t="shared" si="153"/>
        <v>44334</v>
      </c>
      <c r="H3310">
        <f>_xlfn.XLOOKUP(Sheet1!G3310,USDKRW!$A$2:$A$1306,USDKRW!$B$2:$B$1306,,-1)</f>
        <v>1129.67</v>
      </c>
      <c r="I3310">
        <f t="shared" si="154"/>
        <v>51236182.850000001</v>
      </c>
      <c r="J3310">
        <f>_xlfn.XLOOKUP(A3310,upbit!$A:$A,upbit!$B:$B,,-1)</f>
        <v>55339000</v>
      </c>
      <c r="K3310">
        <f t="shared" si="155"/>
        <v>8.0076557654801928</v>
      </c>
    </row>
    <row r="3311" spans="1:11" x14ac:dyDescent="0.3">
      <c r="A3311" s="2">
        <v>44334.875</v>
      </c>
      <c r="B3311">
        <v>45321</v>
      </c>
      <c r="C3311">
        <v>45360</v>
      </c>
      <c r="D3311">
        <v>43738</v>
      </c>
      <c r="E3311">
        <v>43963</v>
      </c>
      <c r="F3311">
        <v>8825122.8051999994</v>
      </c>
      <c r="G3311" s="10">
        <f t="shared" si="153"/>
        <v>44334</v>
      </c>
      <c r="H3311">
        <f>_xlfn.XLOOKUP(Sheet1!G3311,USDKRW!$A$2:$A$1306,USDKRW!$B$2:$B$1306,,-1)</f>
        <v>1129.67</v>
      </c>
      <c r="I3311">
        <f t="shared" si="154"/>
        <v>51197774.07</v>
      </c>
      <c r="J3311">
        <f>_xlfn.XLOOKUP(A3311,upbit!$A:$A,upbit!$B:$B,,-1)</f>
        <v>55364000</v>
      </c>
      <c r="K3311">
        <f t="shared" si="155"/>
        <v>8.1375137995330462</v>
      </c>
    </row>
    <row r="3312" spans="1:11" x14ac:dyDescent="0.3">
      <c r="A3312" s="2">
        <v>44334.916666666657</v>
      </c>
      <c r="B3312">
        <v>43963</v>
      </c>
      <c r="C3312">
        <v>44095</v>
      </c>
      <c r="D3312">
        <v>43296</v>
      </c>
      <c r="E3312">
        <v>43699</v>
      </c>
      <c r="F3312">
        <v>6882542.3273999998</v>
      </c>
      <c r="G3312" s="10">
        <f t="shared" si="153"/>
        <v>44334</v>
      </c>
      <c r="H3312">
        <f>_xlfn.XLOOKUP(Sheet1!G3312,USDKRW!$A$2:$A$1306,USDKRW!$B$2:$B$1306,,-1)</f>
        <v>1129.67</v>
      </c>
      <c r="I3312">
        <f t="shared" si="154"/>
        <v>49663682.210000001</v>
      </c>
      <c r="J3312">
        <f>_xlfn.XLOOKUP(A3312,upbit!$A:$A,upbit!$B:$B,,-1)</f>
        <v>54563000</v>
      </c>
      <c r="K3312">
        <f t="shared" si="155"/>
        <v>9.8649910195613764</v>
      </c>
    </row>
    <row r="3313" spans="1:11" x14ac:dyDescent="0.3">
      <c r="A3313" s="2">
        <v>44334.958333333343</v>
      </c>
      <c r="B3313">
        <v>43699</v>
      </c>
      <c r="C3313">
        <v>43704</v>
      </c>
      <c r="D3313">
        <v>42633</v>
      </c>
      <c r="E3313">
        <v>43226</v>
      </c>
      <c r="F3313">
        <v>11798175.578600001</v>
      </c>
      <c r="G3313" s="10">
        <f t="shared" si="153"/>
        <v>44334</v>
      </c>
      <c r="H3313">
        <f>_xlfn.XLOOKUP(Sheet1!G3313,USDKRW!$A$2:$A$1306,USDKRW!$B$2:$B$1306,,-1)</f>
        <v>1129.67</v>
      </c>
      <c r="I3313">
        <f t="shared" si="154"/>
        <v>49365449.330000006</v>
      </c>
      <c r="J3313">
        <f>_xlfn.XLOOKUP(A3313,upbit!$A:$A,upbit!$B:$B,,-1)</f>
        <v>54001000</v>
      </c>
      <c r="K3313">
        <f t="shared" si="155"/>
        <v>9.3902734258774601</v>
      </c>
    </row>
    <row r="3314" spans="1:11" x14ac:dyDescent="0.3">
      <c r="A3314" s="2">
        <v>44335</v>
      </c>
      <c r="B3314">
        <v>43226</v>
      </c>
      <c r="C3314">
        <v>43797</v>
      </c>
      <c r="D3314">
        <v>42804</v>
      </c>
      <c r="E3314">
        <v>42975</v>
      </c>
      <c r="F3314">
        <v>4884395.5522999996</v>
      </c>
      <c r="G3314" s="10">
        <f t="shared" si="153"/>
        <v>44335</v>
      </c>
      <c r="H3314">
        <f>_xlfn.XLOOKUP(Sheet1!G3314,USDKRW!$A$2:$A$1306,USDKRW!$B$2:$B$1306,,-1)</f>
        <v>1128.18</v>
      </c>
      <c r="I3314">
        <f t="shared" si="154"/>
        <v>48766708.68</v>
      </c>
      <c r="J3314">
        <f>_xlfn.XLOOKUP(A3314,upbit!$A:$A,upbit!$B:$B,,-1)</f>
        <v>53850000</v>
      </c>
      <c r="K3314">
        <f t="shared" si="155"/>
        <v>10.423691607641207</v>
      </c>
    </row>
    <row r="3315" spans="1:11" x14ac:dyDescent="0.3">
      <c r="A3315" s="2">
        <v>44335.041666666657</v>
      </c>
      <c r="B3315">
        <v>42975</v>
      </c>
      <c r="C3315">
        <v>43677</v>
      </c>
      <c r="D3315">
        <v>42658</v>
      </c>
      <c r="E3315">
        <v>43619</v>
      </c>
      <c r="F3315">
        <v>9800827.9078000002</v>
      </c>
      <c r="G3315" s="10">
        <f t="shared" si="153"/>
        <v>44335</v>
      </c>
      <c r="H3315">
        <f>_xlfn.XLOOKUP(Sheet1!G3315,USDKRW!$A$2:$A$1306,USDKRW!$B$2:$B$1306,,-1)</f>
        <v>1128.18</v>
      </c>
      <c r="I3315">
        <f t="shared" si="154"/>
        <v>48483535.5</v>
      </c>
      <c r="J3315">
        <f>_xlfn.XLOOKUP(A3315,upbit!$A:$A,upbit!$B:$B,,-1)</f>
        <v>53433000</v>
      </c>
      <c r="K3315">
        <f t="shared" si="155"/>
        <v>10.208546981892441</v>
      </c>
    </row>
    <row r="3316" spans="1:11" x14ac:dyDescent="0.3">
      <c r="A3316" s="2">
        <v>44335.083333333343</v>
      </c>
      <c r="B3316">
        <v>43619</v>
      </c>
      <c r="C3316">
        <v>43819</v>
      </c>
      <c r="D3316">
        <v>43305</v>
      </c>
      <c r="E3316">
        <v>43337</v>
      </c>
      <c r="F3316">
        <v>4200185.2834999999</v>
      </c>
      <c r="G3316" s="10">
        <f t="shared" si="153"/>
        <v>44335</v>
      </c>
      <c r="H3316">
        <f>_xlfn.XLOOKUP(Sheet1!G3316,USDKRW!$A$2:$A$1306,USDKRW!$B$2:$B$1306,,-1)</f>
        <v>1128.18</v>
      </c>
      <c r="I3316">
        <f t="shared" si="154"/>
        <v>49210083.420000002</v>
      </c>
      <c r="J3316">
        <f>_xlfn.XLOOKUP(A3316,upbit!$A:$A,upbit!$B:$B,,-1)</f>
        <v>53855000</v>
      </c>
      <c r="K3316">
        <f t="shared" si="155"/>
        <v>9.4389528673552547</v>
      </c>
    </row>
    <row r="3317" spans="1:11" x14ac:dyDescent="0.3">
      <c r="A3317" s="2">
        <v>44335.125</v>
      </c>
      <c r="B3317">
        <v>43337</v>
      </c>
      <c r="C3317">
        <v>43337</v>
      </c>
      <c r="D3317">
        <v>42387</v>
      </c>
      <c r="E3317">
        <v>42808</v>
      </c>
      <c r="F3317">
        <v>5087530.9198000003</v>
      </c>
      <c r="G3317" s="10">
        <f t="shared" si="153"/>
        <v>44335</v>
      </c>
      <c r="H3317">
        <f>_xlfn.XLOOKUP(Sheet1!G3317,USDKRW!$A$2:$A$1306,USDKRW!$B$2:$B$1306,,-1)</f>
        <v>1128.18</v>
      </c>
      <c r="I3317">
        <f t="shared" si="154"/>
        <v>48891936.660000004</v>
      </c>
      <c r="J3317">
        <f>_xlfn.XLOOKUP(A3317,upbit!$A:$A,upbit!$B:$B,,-1)</f>
        <v>53475000</v>
      </c>
      <c r="K3317">
        <f t="shared" si="155"/>
        <v>9.3738633670233504</v>
      </c>
    </row>
    <row r="3318" spans="1:11" x14ac:dyDescent="0.3">
      <c r="A3318" s="2">
        <v>44335.166666666657</v>
      </c>
      <c r="B3318">
        <v>42808</v>
      </c>
      <c r="C3318">
        <v>43604</v>
      </c>
      <c r="D3318">
        <v>42505</v>
      </c>
      <c r="E3318">
        <v>43248</v>
      </c>
      <c r="F3318">
        <v>5030748.5286999997</v>
      </c>
      <c r="G3318" s="10">
        <f t="shared" si="153"/>
        <v>44335</v>
      </c>
      <c r="H3318">
        <f>_xlfn.XLOOKUP(Sheet1!G3318,USDKRW!$A$2:$A$1306,USDKRW!$B$2:$B$1306,,-1)</f>
        <v>1128.18</v>
      </c>
      <c r="I3318">
        <f t="shared" si="154"/>
        <v>48295129.440000005</v>
      </c>
      <c r="J3318">
        <f>_xlfn.XLOOKUP(A3318,upbit!$A:$A,upbit!$B:$B,,-1)</f>
        <v>53260000</v>
      </c>
      <c r="K3318">
        <f t="shared" si="155"/>
        <v>10.280271773923211</v>
      </c>
    </row>
    <row r="3319" spans="1:11" x14ac:dyDescent="0.3">
      <c r="A3319" s="2">
        <v>44335.208333333343</v>
      </c>
      <c r="B3319">
        <v>43248</v>
      </c>
      <c r="C3319">
        <v>43539</v>
      </c>
      <c r="D3319">
        <v>42726</v>
      </c>
      <c r="E3319">
        <v>43254</v>
      </c>
      <c r="F3319">
        <v>2910852.2362000002</v>
      </c>
      <c r="G3319" s="10">
        <f t="shared" si="153"/>
        <v>44335</v>
      </c>
      <c r="H3319">
        <f>_xlfn.XLOOKUP(Sheet1!G3319,USDKRW!$A$2:$A$1306,USDKRW!$B$2:$B$1306,,-1)</f>
        <v>1128.18</v>
      </c>
      <c r="I3319">
        <f t="shared" si="154"/>
        <v>48791528.640000001</v>
      </c>
      <c r="J3319">
        <f>_xlfn.XLOOKUP(A3319,upbit!$A:$A,upbit!$B:$B,,-1)</f>
        <v>53804000</v>
      </c>
      <c r="K3319">
        <f t="shared" si="155"/>
        <v>10.273241072202644</v>
      </c>
    </row>
    <row r="3320" spans="1:11" x14ac:dyDescent="0.3">
      <c r="A3320" s="2">
        <v>44335.25</v>
      </c>
      <c r="B3320">
        <v>43254</v>
      </c>
      <c r="C3320">
        <v>43500</v>
      </c>
      <c r="D3320">
        <v>42782</v>
      </c>
      <c r="E3320">
        <v>42987</v>
      </c>
      <c r="F3320">
        <v>1414153.3721</v>
      </c>
      <c r="G3320" s="10">
        <f t="shared" si="153"/>
        <v>44335</v>
      </c>
      <c r="H3320">
        <f>_xlfn.XLOOKUP(Sheet1!G3320,USDKRW!$A$2:$A$1306,USDKRW!$B$2:$B$1306,,-1)</f>
        <v>1128.18</v>
      </c>
      <c r="I3320">
        <f t="shared" si="154"/>
        <v>48798297.720000006</v>
      </c>
      <c r="J3320">
        <f>_xlfn.XLOOKUP(A3320,upbit!$A:$A,upbit!$B:$B,,-1)</f>
        <v>53871000</v>
      </c>
      <c r="K3320">
        <f t="shared" si="155"/>
        <v>10.395244336404264</v>
      </c>
    </row>
    <row r="3321" spans="1:11" x14ac:dyDescent="0.3">
      <c r="A3321" s="2">
        <v>44335.291666666657</v>
      </c>
      <c r="B3321">
        <v>42987</v>
      </c>
      <c r="C3321">
        <v>43249</v>
      </c>
      <c r="D3321">
        <v>42711</v>
      </c>
      <c r="E3321">
        <v>42820</v>
      </c>
      <c r="F3321">
        <v>3586716.9591000001</v>
      </c>
      <c r="G3321" s="10">
        <f t="shared" si="153"/>
        <v>44335</v>
      </c>
      <c r="H3321">
        <f>_xlfn.XLOOKUP(Sheet1!G3321,USDKRW!$A$2:$A$1306,USDKRW!$B$2:$B$1306,,-1)</f>
        <v>1128.18</v>
      </c>
      <c r="I3321">
        <f t="shared" si="154"/>
        <v>48497073.660000004</v>
      </c>
      <c r="J3321">
        <f>_xlfn.XLOOKUP(A3321,upbit!$A:$A,upbit!$B:$B,,-1)</f>
        <v>53637000</v>
      </c>
      <c r="K3321">
        <f t="shared" si="155"/>
        <v>10.59842574427201</v>
      </c>
    </row>
    <row r="3322" spans="1:11" x14ac:dyDescent="0.3">
      <c r="A3322" s="2">
        <v>44335.333333333343</v>
      </c>
      <c r="B3322">
        <v>42820</v>
      </c>
      <c r="C3322">
        <v>43188</v>
      </c>
      <c r="D3322">
        <v>42272</v>
      </c>
      <c r="E3322">
        <v>42864</v>
      </c>
      <c r="F3322">
        <v>6124479.6991999997</v>
      </c>
      <c r="G3322" s="10">
        <f t="shared" si="153"/>
        <v>44335</v>
      </c>
      <c r="H3322">
        <f>_xlfn.XLOOKUP(Sheet1!G3322,USDKRW!$A$2:$A$1306,USDKRW!$B$2:$B$1306,,-1)</f>
        <v>1128.18</v>
      </c>
      <c r="I3322">
        <f t="shared" si="154"/>
        <v>48308667.600000001</v>
      </c>
      <c r="J3322">
        <f>_xlfn.XLOOKUP(A3322,upbit!$A:$A,upbit!$B:$B,,-1)</f>
        <v>53381000</v>
      </c>
      <c r="K3322">
        <f t="shared" si="155"/>
        <v>10.49983916343824</v>
      </c>
    </row>
    <row r="3323" spans="1:11" x14ac:dyDescent="0.3">
      <c r="A3323" s="2">
        <v>44335.375</v>
      </c>
      <c r="B3323">
        <v>42864</v>
      </c>
      <c r="C3323">
        <v>43581</v>
      </c>
      <c r="D3323">
        <v>42519</v>
      </c>
      <c r="E3323">
        <v>42614</v>
      </c>
      <c r="F3323">
        <v>7605950.7155999998</v>
      </c>
      <c r="G3323" s="10">
        <f t="shared" si="153"/>
        <v>44335</v>
      </c>
      <c r="H3323">
        <f>_xlfn.XLOOKUP(Sheet1!G3323,USDKRW!$A$2:$A$1306,USDKRW!$B$2:$B$1306,,-1)</f>
        <v>1128.18</v>
      </c>
      <c r="I3323">
        <f t="shared" si="154"/>
        <v>48358307.520000003</v>
      </c>
      <c r="J3323">
        <f>_xlfn.XLOOKUP(A3323,upbit!$A:$A,upbit!$B:$B,,-1)</f>
        <v>53404000</v>
      </c>
      <c r="K3323">
        <f t="shared" si="155"/>
        <v>10.433972441887462</v>
      </c>
    </row>
    <row r="3324" spans="1:11" x14ac:dyDescent="0.3">
      <c r="A3324" s="2">
        <v>44335.416666666657</v>
      </c>
      <c r="B3324">
        <v>42614</v>
      </c>
      <c r="C3324">
        <v>42692</v>
      </c>
      <c r="D3324">
        <v>40509</v>
      </c>
      <c r="E3324">
        <v>40852</v>
      </c>
      <c r="F3324">
        <v>15157184.5242</v>
      </c>
      <c r="G3324" s="10">
        <f t="shared" si="153"/>
        <v>44335</v>
      </c>
      <c r="H3324">
        <f>_xlfn.XLOOKUP(Sheet1!G3324,USDKRW!$A$2:$A$1306,USDKRW!$B$2:$B$1306,,-1)</f>
        <v>1128.18</v>
      </c>
      <c r="I3324">
        <f t="shared" si="154"/>
        <v>48076262.520000003</v>
      </c>
      <c r="J3324">
        <f>_xlfn.XLOOKUP(A3324,upbit!$A:$A,upbit!$B:$B,,-1)</f>
        <v>53032000</v>
      </c>
      <c r="K3324">
        <f t="shared" si="155"/>
        <v>10.308075587070409</v>
      </c>
    </row>
    <row r="3325" spans="1:11" x14ac:dyDescent="0.3">
      <c r="A3325" s="2">
        <v>44335.458333333343</v>
      </c>
      <c r="B3325">
        <v>40846</v>
      </c>
      <c r="C3325">
        <v>41280</v>
      </c>
      <c r="D3325">
        <v>40269</v>
      </c>
      <c r="E3325">
        <v>40327</v>
      </c>
      <c r="F3325">
        <v>8658516.2619000003</v>
      </c>
      <c r="G3325" s="10">
        <f t="shared" si="153"/>
        <v>44335</v>
      </c>
      <c r="H3325">
        <f>_xlfn.XLOOKUP(Sheet1!G3325,USDKRW!$A$2:$A$1306,USDKRW!$B$2:$B$1306,,-1)</f>
        <v>1128.18</v>
      </c>
      <c r="I3325">
        <f t="shared" si="154"/>
        <v>46081640.280000001</v>
      </c>
      <c r="J3325">
        <f>_xlfn.XLOOKUP(A3325,upbit!$A:$A,upbit!$B:$B,,-1)</f>
        <v>51525000</v>
      </c>
      <c r="K3325">
        <f t="shared" si="155"/>
        <v>11.812426135279042</v>
      </c>
    </row>
    <row r="3326" spans="1:11" x14ac:dyDescent="0.3">
      <c r="A3326" s="2">
        <v>44335.5</v>
      </c>
      <c r="B3326">
        <v>40327</v>
      </c>
      <c r="C3326">
        <v>41034</v>
      </c>
      <c r="D3326">
        <v>40128</v>
      </c>
      <c r="E3326">
        <v>40602</v>
      </c>
      <c r="F3326">
        <v>8298590.9760999996</v>
      </c>
      <c r="G3326" s="10">
        <f t="shared" si="153"/>
        <v>44335</v>
      </c>
      <c r="H3326">
        <f>_xlfn.XLOOKUP(Sheet1!G3326,USDKRW!$A$2:$A$1306,USDKRW!$B$2:$B$1306,,-1)</f>
        <v>1128.18</v>
      </c>
      <c r="I3326">
        <f t="shared" si="154"/>
        <v>45496114.859999999</v>
      </c>
      <c r="J3326">
        <f>_xlfn.XLOOKUP(A3326,upbit!$A:$A,upbit!$B:$B,,-1)</f>
        <v>51380000</v>
      </c>
      <c r="K3326">
        <f t="shared" si="155"/>
        <v>12.932719987422692</v>
      </c>
    </row>
    <row r="3327" spans="1:11" x14ac:dyDescent="0.3">
      <c r="A3327" s="2">
        <v>44335.541666666657</v>
      </c>
      <c r="B3327">
        <v>40602</v>
      </c>
      <c r="C3327">
        <v>40854</v>
      </c>
      <c r="D3327">
        <v>38602</v>
      </c>
      <c r="E3327">
        <v>39285</v>
      </c>
      <c r="F3327">
        <v>20583847.932700001</v>
      </c>
      <c r="G3327" s="10">
        <f t="shared" si="153"/>
        <v>44335</v>
      </c>
      <c r="H3327">
        <f>_xlfn.XLOOKUP(Sheet1!G3327,USDKRW!$A$2:$A$1306,USDKRW!$B$2:$B$1306,,-1)</f>
        <v>1128.18</v>
      </c>
      <c r="I3327">
        <f t="shared" si="154"/>
        <v>45806364.359999999</v>
      </c>
      <c r="J3327">
        <f>_xlfn.XLOOKUP(A3327,upbit!$A:$A,upbit!$B:$B,,-1)</f>
        <v>50994000</v>
      </c>
      <c r="K3327">
        <f t="shared" si="155"/>
        <v>11.325141631476132</v>
      </c>
    </row>
    <row r="3328" spans="1:11" x14ac:dyDescent="0.3">
      <c r="A3328" s="2">
        <v>44335.583333333343</v>
      </c>
      <c r="B3328">
        <v>39285</v>
      </c>
      <c r="C3328">
        <v>39918</v>
      </c>
      <c r="D3328">
        <v>39016</v>
      </c>
      <c r="E3328">
        <v>39215</v>
      </c>
      <c r="F3328">
        <v>13839650.631999999</v>
      </c>
      <c r="G3328" s="10">
        <f t="shared" si="153"/>
        <v>44335</v>
      </c>
      <c r="H3328">
        <f>_xlfn.XLOOKUP(Sheet1!G3328,USDKRW!$A$2:$A$1306,USDKRW!$B$2:$B$1306,,-1)</f>
        <v>1128.18</v>
      </c>
      <c r="I3328">
        <f t="shared" si="154"/>
        <v>44320551.300000004</v>
      </c>
      <c r="J3328">
        <f>_xlfn.XLOOKUP(A3328,upbit!$A:$A,upbit!$B:$B,,-1)</f>
        <v>50550000</v>
      </c>
      <c r="K3328">
        <f t="shared" si="155"/>
        <v>14.055440461093704</v>
      </c>
    </row>
    <row r="3329" spans="1:11" x14ac:dyDescent="0.3">
      <c r="A3329" s="2">
        <v>44335.625</v>
      </c>
      <c r="B3329">
        <v>39215</v>
      </c>
      <c r="C3329">
        <v>39871</v>
      </c>
      <c r="D3329">
        <v>39113</v>
      </c>
      <c r="E3329">
        <v>39386</v>
      </c>
      <c r="F3329">
        <v>7462546.1172000002</v>
      </c>
      <c r="G3329" s="10">
        <f t="shared" si="153"/>
        <v>44335</v>
      </c>
      <c r="H3329">
        <f>_xlfn.XLOOKUP(Sheet1!G3329,USDKRW!$A$2:$A$1306,USDKRW!$B$2:$B$1306,,-1)</f>
        <v>1128.18</v>
      </c>
      <c r="I3329">
        <f t="shared" si="154"/>
        <v>44241578.700000003</v>
      </c>
      <c r="J3329">
        <f>_xlfn.XLOOKUP(A3329,upbit!$A:$A,upbit!$B:$B,,-1)</f>
        <v>50173000</v>
      </c>
      <c r="K3329">
        <f t="shared" si="155"/>
        <v>13.406893411785049</v>
      </c>
    </row>
    <row r="3330" spans="1:11" x14ac:dyDescent="0.3">
      <c r="A3330" s="2">
        <v>44335.666666666657</v>
      </c>
      <c r="B3330">
        <v>39386</v>
      </c>
      <c r="C3330">
        <v>40522</v>
      </c>
      <c r="D3330">
        <v>38559</v>
      </c>
      <c r="E3330">
        <v>40355</v>
      </c>
      <c r="F3330">
        <v>11190192.8269</v>
      </c>
      <c r="G3330" s="10">
        <f t="shared" si="153"/>
        <v>44335</v>
      </c>
      <c r="H3330">
        <f>_xlfn.XLOOKUP(Sheet1!G3330,USDKRW!$A$2:$A$1306,USDKRW!$B$2:$B$1306,,-1)</f>
        <v>1128.18</v>
      </c>
      <c r="I3330">
        <f t="shared" si="154"/>
        <v>44434497.480000004</v>
      </c>
      <c r="J3330">
        <f>_xlfn.XLOOKUP(A3330,upbit!$A:$A,upbit!$B:$B,,-1)</f>
        <v>50253000</v>
      </c>
      <c r="K3330">
        <f t="shared" si="155"/>
        <v>13.094561320557085</v>
      </c>
    </row>
    <row r="3331" spans="1:11" x14ac:dyDescent="0.3">
      <c r="A3331" s="2">
        <v>44335.708333333343</v>
      </c>
      <c r="B3331">
        <v>40355</v>
      </c>
      <c r="C3331">
        <v>40772</v>
      </c>
      <c r="D3331">
        <v>39871</v>
      </c>
      <c r="E3331">
        <v>40465</v>
      </c>
      <c r="F3331">
        <v>5899728.5603</v>
      </c>
      <c r="G3331" s="10">
        <f t="shared" ref="G3331:G3394" si="156">ROUNDDOWN(A3331,0)</f>
        <v>44335</v>
      </c>
      <c r="H3331">
        <f>_xlfn.XLOOKUP(Sheet1!G3331,USDKRW!$A$2:$A$1306,USDKRW!$B$2:$B$1306,,-1)</f>
        <v>1128.18</v>
      </c>
      <c r="I3331">
        <f t="shared" ref="I3331:I3394" si="157">B3331*H3331</f>
        <v>45527703.900000006</v>
      </c>
      <c r="J3331">
        <f>_xlfn.XLOOKUP(A3331,upbit!$A:$A,upbit!$B:$B,,-1)</f>
        <v>51634000</v>
      </c>
      <c r="K3331">
        <f t="shared" ref="K3331:K3394" si="158">(J3331/I3331-1)*100</f>
        <v>13.41226457062772</v>
      </c>
    </row>
    <row r="3332" spans="1:11" x14ac:dyDescent="0.3">
      <c r="A3332" s="2">
        <v>44335.75</v>
      </c>
      <c r="B3332">
        <v>40465</v>
      </c>
      <c r="C3332">
        <v>40697</v>
      </c>
      <c r="D3332">
        <v>40041</v>
      </c>
      <c r="E3332">
        <v>40328</v>
      </c>
      <c r="F3332">
        <v>3732791.284</v>
      </c>
      <c r="G3332" s="10">
        <f t="shared" si="156"/>
        <v>44335</v>
      </c>
      <c r="H3332">
        <f>_xlfn.XLOOKUP(Sheet1!G3332,USDKRW!$A$2:$A$1306,USDKRW!$B$2:$B$1306,,-1)</f>
        <v>1128.18</v>
      </c>
      <c r="I3332">
        <f t="shared" si="157"/>
        <v>45651803.700000003</v>
      </c>
      <c r="J3332">
        <f>_xlfn.XLOOKUP(A3332,upbit!$A:$A,upbit!$B:$B,,-1)</f>
        <v>51876000</v>
      </c>
      <c r="K3332">
        <f t="shared" si="158"/>
        <v>13.634064364471099</v>
      </c>
    </row>
    <row r="3333" spans="1:11" x14ac:dyDescent="0.3">
      <c r="A3333" s="2">
        <v>44335.791666666657</v>
      </c>
      <c r="B3333">
        <v>40328</v>
      </c>
      <c r="C3333">
        <v>40431</v>
      </c>
      <c r="D3333">
        <v>38873</v>
      </c>
      <c r="E3333">
        <v>39416</v>
      </c>
      <c r="F3333">
        <v>10019300.2838</v>
      </c>
      <c r="G3333" s="10">
        <f t="shared" si="156"/>
        <v>44335</v>
      </c>
      <c r="H3333">
        <f>_xlfn.XLOOKUP(Sheet1!G3333,USDKRW!$A$2:$A$1306,USDKRW!$B$2:$B$1306,,-1)</f>
        <v>1128.18</v>
      </c>
      <c r="I3333">
        <f t="shared" si="157"/>
        <v>45497243.039999999</v>
      </c>
      <c r="J3333">
        <f>_xlfn.XLOOKUP(A3333,upbit!$A:$A,upbit!$B:$B,,-1)</f>
        <v>51366000</v>
      </c>
      <c r="K3333">
        <f t="shared" si="158"/>
        <v>12.899148537067063</v>
      </c>
    </row>
    <row r="3334" spans="1:11" x14ac:dyDescent="0.3">
      <c r="A3334" s="2">
        <v>44335.833333333343</v>
      </c>
      <c r="B3334">
        <v>39416</v>
      </c>
      <c r="C3334">
        <v>39524</v>
      </c>
      <c r="D3334">
        <v>36286</v>
      </c>
      <c r="E3334">
        <v>38722</v>
      </c>
      <c r="F3334">
        <v>34323883.0101</v>
      </c>
      <c r="G3334" s="10">
        <f t="shared" si="156"/>
        <v>44335</v>
      </c>
      <c r="H3334">
        <f>_xlfn.XLOOKUP(Sheet1!G3334,USDKRW!$A$2:$A$1306,USDKRW!$B$2:$B$1306,,-1)</f>
        <v>1128.18</v>
      </c>
      <c r="I3334">
        <f t="shared" si="157"/>
        <v>44468342.880000003</v>
      </c>
      <c r="J3334">
        <f>_xlfn.XLOOKUP(A3334,upbit!$A:$A,upbit!$B:$B,,-1)</f>
        <v>50729000</v>
      </c>
      <c r="K3334">
        <f t="shared" si="158"/>
        <v>14.078908082756048</v>
      </c>
    </row>
    <row r="3335" spans="1:11" x14ac:dyDescent="0.3">
      <c r="A3335" s="2">
        <v>44335.875</v>
      </c>
      <c r="B3335">
        <v>38722</v>
      </c>
      <c r="C3335">
        <v>39197</v>
      </c>
      <c r="D3335">
        <v>32022</v>
      </c>
      <c r="E3335">
        <v>34967</v>
      </c>
      <c r="F3335">
        <v>35880246.220799997</v>
      </c>
      <c r="G3335" s="10">
        <f t="shared" si="156"/>
        <v>44335</v>
      </c>
      <c r="H3335">
        <f>_xlfn.XLOOKUP(Sheet1!G3335,USDKRW!$A$2:$A$1306,USDKRW!$B$2:$B$1306,,-1)</f>
        <v>1128.18</v>
      </c>
      <c r="I3335">
        <f t="shared" si="157"/>
        <v>43685385.960000001</v>
      </c>
      <c r="J3335">
        <f>_xlfn.XLOOKUP(A3335,upbit!$A:$A,upbit!$B:$B,,-1)</f>
        <v>50891000</v>
      </c>
      <c r="K3335">
        <f t="shared" si="158"/>
        <v>16.494335306085507</v>
      </c>
    </row>
    <row r="3336" spans="1:11" x14ac:dyDescent="0.3">
      <c r="A3336" s="2">
        <v>44335.916666666657</v>
      </c>
      <c r="B3336">
        <v>34967</v>
      </c>
      <c r="C3336">
        <v>37139</v>
      </c>
      <c r="D3336">
        <v>29119</v>
      </c>
      <c r="E3336">
        <v>35863</v>
      </c>
      <c r="F3336">
        <v>41571713.721799999</v>
      </c>
      <c r="G3336" s="10">
        <f t="shared" si="156"/>
        <v>44335</v>
      </c>
      <c r="H3336">
        <f>_xlfn.XLOOKUP(Sheet1!G3336,USDKRW!$A$2:$A$1306,USDKRW!$B$2:$B$1306,,-1)</f>
        <v>1128.18</v>
      </c>
      <c r="I3336">
        <f t="shared" si="157"/>
        <v>39449070.060000002</v>
      </c>
      <c r="J3336">
        <f>_xlfn.XLOOKUP(A3336,upbit!$A:$A,upbit!$B:$B,,-1)</f>
        <v>47354000</v>
      </c>
      <c r="K3336">
        <f t="shared" si="158"/>
        <v>20.038317577517063</v>
      </c>
    </row>
    <row r="3337" spans="1:11" x14ac:dyDescent="0.3">
      <c r="A3337" s="2">
        <v>44335.958333333343</v>
      </c>
      <c r="B3337">
        <v>35863</v>
      </c>
      <c r="C3337">
        <v>37502</v>
      </c>
      <c r="D3337">
        <v>33951</v>
      </c>
      <c r="E3337">
        <v>37451</v>
      </c>
      <c r="F3337">
        <v>30376716.496199999</v>
      </c>
      <c r="G3337" s="10">
        <f t="shared" si="156"/>
        <v>44335</v>
      </c>
      <c r="H3337">
        <f>_xlfn.XLOOKUP(Sheet1!G3337,USDKRW!$A$2:$A$1306,USDKRW!$B$2:$B$1306,,-1)</f>
        <v>1128.18</v>
      </c>
      <c r="I3337">
        <f t="shared" si="157"/>
        <v>40459919.340000004</v>
      </c>
      <c r="J3337">
        <f>_xlfn.XLOOKUP(A3337,upbit!$A:$A,upbit!$B:$B,,-1)</f>
        <v>48200000</v>
      </c>
      <c r="K3337">
        <f t="shared" si="158"/>
        <v>19.130242438095756</v>
      </c>
    </row>
    <row r="3338" spans="1:11" x14ac:dyDescent="0.3">
      <c r="A3338" s="2">
        <v>44336</v>
      </c>
      <c r="B3338">
        <v>37451</v>
      </c>
      <c r="C3338">
        <v>37856</v>
      </c>
      <c r="D3338">
        <v>36428</v>
      </c>
      <c r="E3338">
        <v>37304</v>
      </c>
      <c r="F3338">
        <v>20226347.350499999</v>
      </c>
      <c r="G3338" s="10">
        <f t="shared" si="156"/>
        <v>44336</v>
      </c>
      <c r="H3338">
        <f>_xlfn.XLOOKUP(Sheet1!G3338,USDKRW!$A$2:$A$1306,USDKRW!$B$2:$B$1306,,-1)</f>
        <v>1127.74</v>
      </c>
      <c r="I3338">
        <f t="shared" si="157"/>
        <v>42234990.740000002</v>
      </c>
      <c r="J3338">
        <f>_xlfn.XLOOKUP(A3338,upbit!$A:$A,upbit!$B:$B,,-1)</f>
        <v>48902000</v>
      </c>
      <c r="K3338">
        <f t="shared" si="158"/>
        <v>15.785511357259029</v>
      </c>
    </row>
    <row r="3339" spans="1:11" x14ac:dyDescent="0.3">
      <c r="A3339" s="2">
        <v>44336.041666666657</v>
      </c>
      <c r="B3339">
        <v>37304</v>
      </c>
      <c r="C3339">
        <v>40324</v>
      </c>
      <c r="D3339">
        <v>36113</v>
      </c>
      <c r="E3339">
        <v>39618</v>
      </c>
      <c r="F3339">
        <v>25571065.427499998</v>
      </c>
      <c r="G3339" s="10">
        <f t="shared" si="156"/>
        <v>44336</v>
      </c>
      <c r="H3339">
        <f>_xlfn.XLOOKUP(Sheet1!G3339,USDKRW!$A$2:$A$1306,USDKRW!$B$2:$B$1306,,-1)</f>
        <v>1127.74</v>
      </c>
      <c r="I3339">
        <f t="shared" si="157"/>
        <v>42069212.960000001</v>
      </c>
      <c r="J3339">
        <f>_xlfn.XLOOKUP(A3339,upbit!$A:$A,upbit!$B:$B,,-1)</f>
        <v>49700000</v>
      </c>
      <c r="K3339">
        <f t="shared" si="158"/>
        <v>18.13864939012635</v>
      </c>
    </row>
    <row r="3340" spans="1:11" x14ac:dyDescent="0.3">
      <c r="A3340" s="2">
        <v>44336.083333333343</v>
      </c>
      <c r="B3340">
        <v>39601</v>
      </c>
      <c r="C3340">
        <v>40455</v>
      </c>
      <c r="D3340">
        <v>38900</v>
      </c>
      <c r="E3340">
        <v>39403</v>
      </c>
      <c r="F3340">
        <v>25128201.878600001</v>
      </c>
      <c r="G3340" s="10">
        <f t="shared" si="156"/>
        <v>44336</v>
      </c>
      <c r="H3340">
        <f>_xlfn.XLOOKUP(Sheet1!G3340,USDKRW!$A$2:$A$1306,USDKRW!$B$2:$B$1306,,-1)</f>
        <v>1127.74</v>
      </c>
      <c r="I3340">
        <f t="shared" si="157"/>
        <v>44659631.740000002</v>
      </c>
      <c r="J3340">
        <f>_xlfn.XLOOKUP(A3340,upbit!$A:$A,upbit!$B:$B,,-1)</f>
        <v>51280000</v>
      </c>
      <c r="K3340">
        <f t="shared" si="158"/>
        <v>14.82405474935964</v>
      </c>
    </row>
    <row r="3341" spans="1:11" x14ac:dyDescent="0.3">
      <c r="A3341" s="2">
        <v>44336.125</v>
      </c>
      <c r="B3341">
        <v>39403</v>
      </c>
      <c r="C3341">
        <v>39668</v>
      </c>
      <c r="D3341">
        <v>37615</v>
      </c>
      <c r="E3341">
        <v>37995</v>
      </c>
      <c r="F3341">
        <v>19579933.718699999</v>
      </c>
      <c r="G3341" s="10">
        <f t="shared" si="156"/>
        <v>44336</v>
      </c>
      <c r="H3341">
        <f>_xlfn.XLOOKUP(Sheet1!G3341,USDKRW!$A$2:$A$1306,USDKRW!$B$2:$B$1306,,-1)</f>
        <v>1127.74</v>
      </c>
      <c r="I3341">
        <f t="shared" si="157"/>
        <v>44436339.219999999</v>
      </c>
      <c r="J3341">
        <f>_xlfn.XLOOKUP(A3341,upbit!$A:$A,upbit!$B:$B,,-1)</f>
        <v>50958000</v>
      </c>
      <c r="K3341">
        <f t="shared" si="158"/>
        <v>14.676413256528376</v>
      </c>
    </row>
    <row r="3342" spans="1:11" x14ac:dyDescent="0.3">
      <c r="A3342" s="2">
        <v>44336.166666666657</v>
      </c>
      <c r="B3342">
        <v>37995</v>
      </c>
      <c r="C3342">
        <v>39505</v>
      </c>
      <c r="D3342">
        <v>37729</v>
      </c>
      <c r="E3342">
        <v>39345</v>
      </c>
      <c r="F3342">
        <v>15596801.028999999</v>
      </c>
      <c r="G3342" s="10">
        <f t="shared" si="156"/>
        <v>44336</v>
      </c>
      <c r="H3342">
        <f>_xlfn.XLOOKUP(Sheet1!G3342,USDKRW!$A$2:$A$1306,USDKRW!$B$2:$B$1306,,-1)</f>
        <v>1127.74</v>
      </c>
      <c r="I3342">
        <f t="shared" si="157"/>
        <v>42848481.299999997</v>
      </c>
      <c r="J3342">
        <f>_xlfn.XLOOKUP(A3342,upbit!$A:$A,upbit!$B:$B,,-1)</f>
        <v>50357000</v>
      </c>
      <c r="K3342">
        <f t="shared" si="158"/>
        <v>17.523418502116208</v>
      </c>
    </row>
    <row r="3343" spans="1:11" x14ac:dyDescent="0.3">
      <c r="A3343" s="2">
        <v>44336.208333333343</v>
      </c>
      <c r="B3343">
        <v>39345</v>
      </c>
      <c r="C3343">
        <v>40167</v>
      </c>
      <c r="D3343">
        <v>38002</v>
      </c>
      <c r="E3343">
        <v>38252</v>
      </c>
      <c r="F3343">
        <v>14014726.346100001</v>
      </c>
      <c r="G3343" s="10">
        <f t="shared" si="156"/>
        <v>44336</v>
      </c>
      <c r="H3343">
        <f>_xlfn.XLOOKUP(Sheet1!G3343,USDKRW!$A$2:$A$1306,USDKRW!$B$2:$B$1306,,-1)</f>
        <v>1127.74</v>
      </c>
      <c r="I3343">
        <f t="shared" si="157"/>
        <v>44370930.299999997</v>
      </c>
      <c r="J3343">
        <f>_xlfn.XLOOKUP(A3343,upbit!$A:$A,upbit!$B:$B,,-1)</f>
        <v>52098000</v>
      </c>
      <c r="K3343">
        <f t="shared" si="158"/>
        <v>17.414711947114636</v>
      </c>
    </row>
    <row r="3344" spans="1:11" x14ac:dyDescent="0.3">
      <c r="A3344" s="2">
        <v>44336.25</v>
      </c>
      <c r="B3344">
        <v>38254</v>
      </c>
      <c r="C3344">
        <v>38959</v>
      </c>
      <c r="D3344">
        <v>37022</v>
      </c>
      <c r="E3344">
        <v>38770</v>
      </c>
      <c r="F3344">
        <v>8783588.0318999998</v>
      </c>
      <c r="G3344" s="10">
        <f t="shared" si="156"/>
        <v>44336</v>
      </c>
      <c r="H3344">
        <f>_xlfn.XLOOKUP(Sheet1!G3344,USDKRW!$A$2:$A$1306,USDKRW!$B$2:$B$1306,,-1)</f>
        <v>1127.74</v>
      </c>
      <c r="I3344">
        <f t="shared" si="157"/>
        <v>43140565.960000001</v>
      </c>
      <c r="J3344">
        <f>_xlfn.XLOOKUP(A3344,upbit!$A:$A,upbit!$B:$B,,-1)</f>
        <v>51425000</v>
      </c>
      <c r="K3344">
        <f t="shared" si="158"/>
        <v>19.203350386458396</v>
      </c>
    </row>
    <row r="3345" spans="1:11" x14ac:dyDescent="0.3">
      <c r="A3345" s="2">
        <v>44336.291666666657</v>
      </c>
      <c r="B3345">
        <v>38770</v>
      </c>
      <c r="C3345">
        <v>39606</v>
      </c>
      <c r="D3345">
        <v>38267</v>
      </c>
      <c r="E3345">
        <v>39096</v>
      </c>
      <c r="F3345">
        <v>13781624.7127</v>
      </c>
      <c r="G3345" s="10">
        <f t="shared" si="156"/>
        <v>44336</v>
      </c>
      <c r="H3345">
        <f>_xlfn.XLOOKUP(Sheet1!G3345,USDKRW!$A$2:$A$1306,USDKRW!$B$2:$B$1306,,-1)</f>
        <v>1127.74</v>
      </c>
      <c r="I3345">
        <f t="shared" si="157"/>
        <v>43722479.799999997</v>
      </c>
      <c r="J3345">
        <f>_xlfn.XLOOKUP(A3345,upbit!$A:$A,upbit!$B:$B,,-1)</f>
        <v>52111000</v>
      </c>
      <c r="K3345">
        <f t="shared" si="158"/>
        <v>19.185828979444118</v>
      </c>
    </row>
    <row r="3346" spans="1:11" x14ac:dyDescent="0.3">
      <c r="A3346" s="2">
        <v>44336.333333333343</v>
      </c>
      <c r="B3346">
        <v>39096</v>
      </c>
      <c r="C3346">
        <v>39286</v>
      </c>
      <c r="D3346">
        <v>36638</v>
      </c>
      <c r="E3346">
        <v>36653</v>
      </c>
      <c r="F3346">
        <v>14881132.836200001</v>
      </c>
      <c r="G3346" s="10">
        <f t="shared" si="156"/>
        <v>44336</v>
      </c>
      <c r="H3346">
        <f>_xlfn.XLOOKUP(Sheet1!G3346,USDKRW!$A$2:$A$1306,USDKRW!$B$2:$B$1306,,-1)</f>
        <v>1127.74</v>
      </c>
      <c r="I3346">
        <f t="shared" si="157"/>
        <v>44090123.039999999</v>
      </c>
      <c r="J3346">
        <f>_xlfn.XLOOKUP(A3346,upbit!$A:$A,upbit!$B:$B,,-1)</f>
        <v>52772000</v>
      </c>
      <c r="K3346">
        <f t="shared" si="158"/>
        <v>19.691206014833561</v>
      </c>
    </row>
    <row r="3347" spans="1:11" x14ac:dyDescent="0.3">
      <c r="A3347" s="2">
        <v>44336.375</v>
      </c>
      <c r="B3347">
        <v>36701</v>
      </c>
      <c r="C3347">
        <v>38201</v>
      </c>
      <c r="D3347">
        <v>34925</v>
      </c>
      <c r="E3347">
        <v>35799</v>
      </c>
      <c r="F3347">
        <v>12699085.3149</v>
      </c>
      <c r="G3347" s="10">
        <f t="shared" si="156"/>
        <v>44336</v>
      </c>
      <c r="H3347">
        <f>_xlfn.XLOOKUP(Sheet1!G3347,USDKRW!$A$2:$A$1306,USDKRW!$B$2:$B$1306,,-1)</f>
        <v>1127.74</v>
      </c>
      <c r="I3347">
        <f t="shared" si="157"/>
        <v>41389185.740000002</v>
      </c>
      <c r="J3347">
        <f>_xlfn.XLOOKUP(A3347,upbit!$A:$A,upbit!$B:$B,,-1)</f>
        <v>50477000</v>
      </c>
      <c r="K3347">
        <f t="shared" si="158"/>
        <v>21.956977644083508</v>
      </c>
    </row>
    <row r="3348" spans="1:11" x14ac:dyDescent="0.3">
      <c r="A3348" s="2">
        <v>44336.416666666657</v>
      </c>
      <c r="B3348">
        <v>35799</v>
      </c>
      <c r="C3348">
        <v>37481</v>
      </c>
      <c r="D3348">
        <v>35542</v>
      </c>
      <c r="E3348">
        <v>36977</v>
      </c>
      <c r="F3348">
        <v>16330377.6502</v>
      </c>
      <c r="G3348" s="10">
        <f t="shared" si="156"/>
        <v>44336</v>
      </c>
      <c r="H3348">
        <f>_xlfn.XLOOKUP(Sheet1!G3348,USDKRW!$A$2:$A$1306,USDKRW!$B$2:$B$1306,,-1)</f>
        <v>1127.74</v>
      </c>
      <c r="I3348">
        <f t="shared" si="157"/>
        <v>40371964.259999998</v>
      </c>
      <c r="J3348">
        <f>_xlfn.XLOOKUP(A3348,upbit!$A:$A,upbit!$B:$B,,-1)</f>
        <v>49765000</v>
      </c>
      <c r="K3348">
        <f t="shared" si="158"/>
        <v>23.266234160685851</v>
      </c>
    </row>
    <row r="3349" spans="1:11" x14ac:dyDescent="0.3">
      <c r="A3349" s="2">
        <v>44336.458333333343</v>
      </c>
      <c r="B3349">
        <v>36977</v>
      </c>
      <c r="C3349">
        <v>38280</v>
      </c>
      <c r="D3349">
        <v>36849</v>
      </c>
      <c r="E3349">
        <v>38055</v>
      </c>
      <c r="F3349">
        <v>7529657.8860999998</v>
      </c>
      <c r="G3349" s="10">
        <f t="shared" si="156"/>
        <v>44336</v>
      </c>
      <c r="H3349">
        <f>_xlfn.XLOOKUP(Sheet1!G3349,USDKRW!$A$2:$A$1306,USDKRW!$B$2:$B$1306,,-1)</f>
        <v>1127.74</v>
      </c>
      <c r="I3349">
        <f t="shared" si="157"/>
        <v>41700441.979999997</v>
      </c>
      <c r="J3349">
        <f>_xlfn.XLOOKUP(A3349,upbit!$A:$A,upbit!$B:$B,,-1)</f>
        <v>49849000</v>
      </c>
      <c r="K3349">
        <f t="shared" si="158"/>
        <v>19.540699410112119</v>
      </c>
    </row>
    <row r="3350" spans="1:11" x14ac:dyDescent="0.3">
      <c r="A3350" s="2">
        <v>44336.5</v>
      </c>
      <c r="B3350">
        <v>38055</v>
      </c>
      <c r="C3350">
        <v>38594</v>
      </c>
      <c r="D3350">
        <v>37848</v>
      </c>
      <c r="E3350">
        <v>38349</v>
      </c>
      <c r="F3350">
        <v>5476023.2500999998</v>
      </c>
      <c r="G3350" s="10">
        <f t="shared" si="156"/>
        <v>44336</v>
      </c>
      <c r="H3350">
        <f>_xlfn.XLOOKUP(Sheet1!G3350,USDKRW!$A$2:$A$1306,USDKRW!$B$2:$B$1306,,-1)</f>
        <v>1127.74</v>
      </c>
      <c r="I3350">
        <f t="shared" si="157"/>
        <v>42916145.700000003</v>
      </c>
      <c r="J3350">
        <f>_xlfn.XLOOKUP(A3350,upbit!$A:$A,upbit!$B:$B,,-1)</f>
        <v>50651000</v>
      </c>
      <c r="K3350">
        <f t="shared" si="158"/>
        <v>18.023180259638274</v>
      </c>
    </row>
    <row r="3351" spans="1:11" x14ac:dyDescent="0.3">
      <c r="A3351" s="2">
        <v>44336.541666666657</v>
      </c>
      <c r="B3351">
        <v>38349</v>
      </c>
      <c r="C3351">
        <v>39779</v>
      </c>
      <c r="D3351">
        <v>38201</v>
      </c>
      <c r="E3351">
        <v>39436</v>
      </c>
      <c r="F3351">
        <v>5627505.5943999998</v>
      </c>
      <c r="G3351" s="10">
        <f t="shared" si="156"/>
        <v>44336</v>
      </c>
      <c r="H3351">
        <f>_xlfn.XLOOKUP(Sheet1!G3351,USDKRW!$A$2:$A$1306,USDKRW!$B$2:$B$1306,,-1)</f>
        <v>1127.74</v>
      </c>
      <c r="I3351">
        <f t="shared" si="157"/>
        <v>43247701.259999998</v>
      </c>
      <c r="J3351">
        <f>_xlfn.XLOOKUP(A3351,upbit!$A:$A,upbit!$B:$B,,-1)</f>
        <v>50297000</v>
      </c>
      <c r="K3351">
        <f t="shared" si="158"/>
        <v>16.299822960810005</v>
      </c>
    </row>
    <row r="3352" spans="1:11" x14ac:dyDescent="0.3">
      <c r="A3352" s="2">
        <v>44336.583333333343</v>
      </c>
      <c r="B3352">
        <v>39436</v>
      </c>
      <c r="C3352">
        <v>39974</v>
      </c>
      <c r="D3352">
        <v>39150</v>
      </c>
      <c r="E3352">
        <v>39917</v>
      </c>
      <c r="F3352">
        <v>4984279.6073000003</v>
      </c>
      <c r="G3352" s="10">
        <f t="shared" si="156"/>
        <v>44336</v>
      </c>
      <c r="H3352">
        <f>_xlfn.XLOOKUP(Sheet1!G3352,USDKRW!$A$2:$A$1306,USDKRW!$B$2:$B$1306,,-1)</f>
        <v>1127.74</v>
      </c>
      <c r="I3352">
        <f t="shared" si="157"/>
        <v>44473554.640000001</v>
      </c>
      <c r="J3352">
        <f>_xlfn.XLOOKUP(A3352,upbit!$A:$A,upbit!$B:$B,,-1)</f>
        <v>51269000</v>
      </c>
      <c r="K3352">
        <f t="shared" si="158"/>
        <v>15.279744142349493</v>
      </c>
    </row>
    <row r="3353" spans="1:11" x14ac:dyDescent="0.3">
      <c r="A3353" s="2">
        <v>44336.625</v>
      </c>
      <c r="B3353">
        <v>39917</v>
      </c>
      <c r="C3353">
        <v>40208</v>
      </c>
      <c r="D3353">
        <v>39236</v>
      </c>
      <c r="E3353">
        <v>39692</v>
      </c>
      <c r="F3353">
        <v>5228044.6102</v>
      </c>
      <c r="G3353" s="10">
        <f t="shared" si="156"/>
        <v>44336</v>
      </c>
      <c r="H3353">
        <f>_xlfn.XLOOKUP(Sheet1!G3353,USDKRW!$A$2:$A$1306,USDKRW!$B$2:$B$1306,,-1)</f>
        <v>1127.74</v>
      </c>
      <c r="I3353">
        <f t="shared" si="157"/>
        <v>45015997.579999998</v>
      </c>
      <c r="J3353">
        <f>_xlfn.XLOOKUP(A3353,upbit!$A:$A,upbit!$B:$B,,-1)</f>
        <v>51517000</v>
      </c>
      <c r="K3353">
        <f t="shared" si="158"/>
        <v>14.441538051993131</v>
      </c>
    </row>
    <row r="3354" spans="1:11" x14ac:dyDescent="0.3">
      <c r="A3354" s="2">
        <v>44336.666666666657</v>
      </c>
      <c r="B3354">
        <v>39692</v>
      </c>
      <c r="C3354">
        <v>40852</v>
      </c>
      <c r="D3354">
        <v>39654</v>
      </c>
      <c r="E3354">
        <v>39963</v>
      </c>
      <c r="F3354">
        <v>8168138.7247000001</v>
      </c>
      <c r="G3354" s="10">
        <f t="shared" si="156"/>
        <v>44336</v>
      </c>
      <c r="H3354">
        <f>_xlfn.XLOOKUP(Sheet1!G3354,USDKRW!$A$2:$A$1306,USDKRW!$B$2:$B$1306,,-1)</f>
        <v>1127.74</v>
      </c>
      <c r="I3354">
        <f t="shared" si="157"/>
        <v>44762256.079999998</v>
      </c>
      <c r="J3354">
        <f>_xlfn.XLOOKUP(A3354,upbit!$A:$A,upbit!$B:$B,,-1)</f>
        <v>51101000</v>
      </c>
      <c r="K3354">
        <f t="shared" si="158"/>
        <v>14.160912507786193</v>
      </c>
    </row>
    <row r="3355" spans="1:11" x14ac:dyDescent="0.3">
      <c r="A3355" s="2">
        <v>44336.708333333343</v>
      </c>
      <c r="B3355">
        <v>39949</v>
      </c>
      <c r="C3355">
        <v>40240</v>
      </c>
      <c r="D3355">
        <v>39255</v>
      </c>
      <c r="E3355">
        <v>39817</v>
      </c>
      <c r="F3355">
        <v>5365953.9441999998</v>
      </c>
      <c r="G3355" s="10">
        <f t="shared" si="156"/>
        <v>44336</v>
      </c>
      <c r="H3355">
        <f>_xlfn.XLOOKUP(Sheet1!G3355,USDKRW!$A$2:$A$1306,USDKRW!$B$2:$B$1306,,-1)</f>
        <v>1127.74</v>
      </c>
      <c r="I3355">
        <f t="shared" si="157"/>
        <v>45052085.259999998</v>
      </c>
      <c r="J3355">
        <f>_xlfn.XLOOKUP(A3355,upbit!$A:$A,upbit!$B:$B,,-1)</f>
        <v>51149000</v>
      </c>
      <c r="K3355">
        <f t="shared" si="158"/>
        <v>13.533035607151378</v>
      </c>
    </row>
    <row r="3356" spans="1:11" x14ac:dyDescent="0.3">
      <c r="A3356" s="2">
        <v>44336.75</v>
      </c>
      <c r="B3356">
        <v>39817</v>
      </c>
      <c r="C3356">
        <v>40191</v>
      </c>
      <c r="D3356">
        <v>38737</v>
      </c>
      <c r="E3356">
        <v>39920</v>
      </c>
      <c r="F3356">
        <v>4361029.9578</v>
      </c>
      <c r="G3356" s="10">
        <f t="shared" si="156"/>
        <v>44336</v>
      </c>
      <c r="H3356">
        <f>_xlfn.XLOOKUP(Sheet1!G3356,USDKRW!$A$2:$A$1306,USDKRW!$B$2:$B$1306,,-1)</f>
        <v>1127.74</v>
      </c>
      <c r="I3356">
        <f t="shared" si="157"/>
        <v>44903223.579999998</v>
      </c>
      <c r="J3356">
        <f>_xlfn.XLOOKUP(A3356,upbit!$A:$A,upbit!$B:$B,,-1)</f>
        <v>50334000</v>
      </c>
      <c r="K3356">
        <f t="shared" si="158"/>
        <v>12.094402109738244</v>
      </c>
    </row>
    <row r="3357" spans="1:11" x14ac:dyDescent="0.3">
      <c r="A3357" s="2">
        <v>44336.791666666657</v>
      </c>
      <c r="B3357">
        <v>39920</v>
      </c>
      <c r="C3357">
        <v>40476</v>
      </c>
      <c r="D3357">
        <v>39489</v>
      </c>
      <c r="E3357">
        <v>40393</v>
      </c>
      <c r="F3357">
        <v>6173146.8162000002</v>
      </c>
      <c r="G3357" s="10">
        <f t="shared" si="156"/>
        <v>44336</v>
      </c>
      <c r="H3357">
        <f>_xlfn.XLOOKUP(Sheet1!G3357,USDKRW!$A$2:$A$1306,USDKRW!$B$2:$B$1306,,-1)</f>
        <v>1127.74</v>
      </c>
      <c r="I3357">
        <f t="shared" si="157"/>
        <v>45019380.799999997</v>
      </c>
      <c r="J3357">
        <f>_xlfn.XLOOKUP(A3357,upbit!$A:$A,upbit!$B:$B,,-1)</f>
        <v>50247000</v>
      </c>
      <c r="K3357">
        <f t="shared" si="158"/>
        <v>11.611930477728837</v>
      </c>
    </row>
    <row r="3358" spans="1:11" x14ac:dyDescent="0.3">
      <c r="A3358" s="2">
        <v>44336.833333333343</v>
      </c>
      <c r="B3358">
        <v>40393</v>
      </c>
      <c r="C3358">
        <v>40742</v>
      </c>
      <c r="D3358">
        <v>39714</v>
      </c>
      <c r="E3358">
        <v>40452</v>
      </c>
      <c r="F3358">
        <v>4299528.0427000001</v>
      </c>
      <c r="G3358" s="10">
        <f t="shared" si="156"/>
        <v>44336</v>
      </c>
      <c r="H3358">
        <f>_xlfn.XLOOKUP(Sheet1!G3358,USDKRW!$A$2:$A$1306,USDKRW!$B$2:$B$1306,,-1)</f>
        <v>1127.74</v>
      </c>
      <c r="I3358">
        <f t="shared" si="157"/>
        <v>45552801.82</v>
      </c>
      <c r="J3358">
        <f>_xlfn.XLOOKUP(A3358,upbit!$A:$A,upbit!$B:$B,,-1)</f>
        <v>50717000</v>
      </c>
      <c r="K3358">
        <f t="shared" si="158"/>
        <v>11.336730066365863</v>
      </c>
    </row>
    <row r="3359" spans="1:11" x14ac:dyDescent="0.3">
      <c r="A3359" s="2">
        <v>44336.875</v>
      </c>
      <c r="B3359">
        <v>40452</v>
      </c>
      <c r="C3359">
        <v>42070</v>
      </c>
      <c r="D3359">
        <v>40093</v>
      </c>
      <c r="E3359">
        <v>41702</v>
      </c>
      <c r="F3359">
        <v>12256578.827299999</v>
      </c>
      <c r="G3359" s="10">
        <f t="shared" si="156"/>
        <v>44336</v>
      </c>
      <c r="H3359">
        <f>_xlfn.XLOOKUP(Sheet1!G3359,USDKRW!$A$2:$A$1306,USDKRW!$B$2:$B$1306,,-1)</f>
        <v>1127.74</v>
      </c>
      <c r="I3359">
        <f t="shared" si="157"/>
        <v>45619338.479999997</v>
      </c>
      <c r="J3359">
        <f>_xlfn.XLOOKUP(A3359,upbit!$A:$A,upbit!$B:$B,,-1)</f>
        <v>50440000</v>
      </c>
      <c r="K3359">
        <f t="shared" si="158"/>
        <v>10.567144725505905</v>
      </c>
    </row>
    <row r="3360" spans="1:11" x14ac:dyDescent="0.3">
      <c r="A3360" s="2">
        <v>44336.916666666657</v>
      </c>
      <c r="B3360">
        <v>41702</v>
      </c>
      <c r="C3360">
        <v>42450</v>
      </c>
      <c r="D3360">
        <v>41362</v>
      </c>
      <c r="E3360">
        <v>41731</v>
      </c>
      <c r="F3360">
        <v>8820260.8874999993</v>
      </c>
      <c r="G3360" s="10">
        <f t="shared" si="156"/>
        <v>44336</v>
      </c>
      <c r="H3360">
        <f>_xlfn.XLOOKUP(Sheet1!G3360,USDKRW!$A$2:$A$1306,USDKRW!$B$2:$B$1306,,-1)</f>
        <v>1127.74</v>
      </c>
      <c r="I3360">
        <f t="shared" si="157"/>
        <v>47029013.479999997</v>
      </c>
      <c r="J3360">
        <f>_xlfn.XLOOKUP(A3360,upbit!$A:$A,upbit!$B:$B,,-1)</f>
        <v>51629000</v>
      </c>
      <c r="K3360">
        <f t="shared" si="158"/>
        <v>9.7811673680040947</v>
      </c>
    </row>
    <row r="3361" spans="1:11" x14ac:dyDescent="0.3">
      <c r="A3361" s="2">
        <v>44336.958333333343</v>
      </c>
      <c r="B3361">
        <v>41731</v>
      </c>
      <c r="C3361">
        <v>42212</v>
      </c>
      <c r="D3361">
        <v>41240</v>
      </c>
      <c r="E3361">
        <v>41433</v>
      </c>
      <c r="F3361">
        <v>5500814.7725999998</v>
      </c>
      <c r="G3361" s="10">
        <f t="shared" si="156"/>
        <v>44336</v>
      </c>
      <c r="H3361">
        <f>_xlfn.XLOOKUP(Sheet1!G3361,USDKRW!$A$2:$A$1306,USDKRW!$B$2:$B$1306,,-1)</f>
        <v>1127.74</v>
      </c>
      <c r="I3361">
        <f t="shared" si="157"/>
        <v>47061717.939999998</v>
      </c>
      <c r="J3361">
        <f>_xlfn.XLOOKUP(A3361,upbit!$A:$A,upbit!$B:$B,,-1)</f>
        <v>51678000</v>
      </c>
      <c r="K3361">
        <f t="shared" si="158"/>
        <v>9.8089960631811302</v>
      </c>
    </row>
    <row r="3362" spans="1:11" x14ac:dyDescent="0.3">
      <c r="A3362" s="2">
        <v>44337</v>
      </c>
      <c r="B3362">
        <v>41433</v>
      </c>
      <c r="C3362">
        <v>42000</v>
      </c>
      <c r="D3362">
        <v>40978</v>
      </c>
      <c r="E3362">
        <v>41439</v>
      </c>
      <c r="F3362">
        <v>3757380.7683999999</v>
      </c>
      <c r="G3362" s="10">
        <f t="shared" si="156"/>
        <v>44337</v>
      </c>
      <c r="H3362">
        <f>_xlfn.XLOOKUP(Sheet1!G3362,USDKRW!$A$2:$A$1306,USDKRW!$B$2:$B$1306,,-1)</f>
        <v>1126.5899999999999</v>
      </c>
      <c r="I3362">
        <f t="shared" si="157"/>
        <v>46678003.469999999</v>
      </c>
      <c r="J3362">
        <f>_xlfn.XLOOKUP(A3362,upbit!$A:$A,upbit!$B:$B,,-1)</f>
        <v>51770000</v>
      </c>
      <c r="K3362">
        <f t="shared" si="158"/>
        <v>10.908771051599576</v>
      </c>
    </row>
    <row r="3363" spans="1:11" x14ac:dyDescent="0.3">
      <c r="A3363" s="2">
        <v>44337.041666666657</v>
      </c>
      <c r="B3363">
        <v>41441</v>
      </c>
      <c r="C3363">
        <v>41453</v>
      </c>
      <c r="D3363">
        <v>38113</v>
      </c>
      <c r="E3363">
        <v>39320</v>
      </c>
      <c r="F3363">
        <v>24063578.4441</v>
      </c>
      <c r="G3363" s="10">
        <f t="shared" si="156"/>
        <v>44337</v>
      </c>
      <c r="H3363">
        <f>_xlfn.XLOOKUP(Sheet1!G3363,USDKRW!$A$2:$A$1306,USDKRW!$B$2:$B$1306,,-1)</f>
        <v>1126.5899999999999</v>
      </c>
      <c r="I3363">
        <f t="shared" si="157"/>
        <v>46687016.189999998</v>
      </c>
      <c r="J3363">
        <f>_xlfn.XLOOKUP(A3363,upbit!$A:$A,upbit!$B:$B,,-1)</f>
        <v>51554000</v>
      </c>
      <c r="K3363">
        <f t="shared" si="158"/>
        <v>10.424705211815333</v>
      </c>
    </row>
    <row r="3364" spans="1:11" x14ac:dyDescent="0.3">
      <c r="A3364" s="2">
        <v>44337.083333333343</v>
      </c>
      <c r="B3364">
        <v>39320</v>
      </c>
      <c r="C3364">
        <v>40186</v>
      </c>
      <c r="D3364">
        <v>38767</v>
      </c>
      <c r="E3364">
        <v>39761</v>
      </c>
      <c r="F3364">
        <v>9054342.8793000001</v>
      </c>
      <c r="G3364" s="10">
        <f t="shared" si="156"/>
        <v>44337</v>
      </c>
      <c r="H3364">
        <f>_xlfn.XLOOKUP(Sheet1!G3364,USDKRW!$A$2:$A$1306,USDKRW!$B$2:$B$1306,,-1)</f>
        <v>1126.5899999999999</v>
      </c>
      <c r="I3364">
        <f t="shared" si="157"/>
        <v>44297518.799999997</v>
      </c>
      <c r="J3364">
        <f>_xlfn.XLOOKUP(A3364,upbit!$A:$A,upbit!$B:$B,,-1)</f>
        <v>50073000</v>
      </c>
      <c r="K3364">
        <f t="shared" si="158"/>
        <v>13.037933853757977</v>
      </c>
    </row>
    <row r="3365" spans="1:11" x14ac:dyDescent="0.3">
      <c r="A3365" s="2">
        <v>44337.125</v>
      </c>
      <c r="B3365">
        <v>39761</v>
      </c>
      <c r="C3365">
        <v>40000</v>
      </c>
      <c r="D3365">
        <v>39234</v>
      </c>
      <c r="E3365">
        <v>39817</v>
      </c>
      <c r="F3365">
        <v>6414488.5230999999</v>
      </c>
      <c r="G3365" s="10">
        <f t="shared" si="156"/>
        <v>44337</v>
      </c>
      <c r="H3365">
        <f>_xlfn.XLOOKUP(Sheet1!G3365,USDKRW!$A$2:$A$1306,USDKRW!$B$2:$B$1306,,-1)</f>
        <v>1126.5899999999999</v>
      </c>
      <c r="I3365">
        <f t="shared" si="157"/>
        <v>44794344.989999995</v>
      </c>
      <c r="J3365">
        <f>_xlfn.XLOOKUP(A3365,upbit!$A:$A,upbit!$B:$B,,-1)</f>
        <v>50473000</v>
      </c>
      <c r="K3365">
        <f t="shared" si="158"/>
        <v>12.677169431247904</v>
      </c>
    </row>
    <row r="3366" spans="1:11" x14ac:dyDescent="0.3">
      <c r="A3366" s="2">
        <v>44337.166666666657</v>
      </c>
      <c r="B3366">
        <v>39817</v>
      </c>
      <c r="C3366">
        <v>40447</v>
      </c>
      <c r="D3366">
        <v>39542</v>
      </c>
      <c r="E3366">
        <v>40121</v>
      </c>
      <c r="F3366">
        <v>14218096.3431</v>
      </c>
      <c r="G3366" s="10">
        <f t="shared" si="156"/>
        <v>44337</v>
      </c>
      <c r="H3366">
        <f>_xlfn.XLOOKUP(Sheet1!G3366,USDKRW!$A$2:$A$1306,USDKRW!$B$2:$B$1306,,-1)</f>
        <v>1126.5899999999999</v>
      </c>
      <c r="I3366">
        <f t="shared" si="157"/>
        <v>44857434.029999994</v>
      </c>
      <c r="J3366">
        <f>_xlfn.XLOOKUP(A3366,upbit!$A:$A,upbit!$B:$B,,-1)</f>
        <v>50341000</v>
      </c>
      <c r="K3366">
        <f t="shared" si="158"/>
        <v>12.224430774022155</v>
      </c>
    </row>
    <row r="3367" spans="1:11" x14ac:dyDescent="0.3">
      <c r="A3367" s="2">
        <v>44337.208333333343</v>
      </c>
      <c r="B3367">
        <v>40121</v>
      </c>
      <c r="C3367">
        <v>40631</v>
      </c>
      <c r="D3367">
        <v>39662</v>
      </c>
      <c r="E3367">
        <v>40000</v>
      </c>
      <c r="F3367">
        <v>4549637.7835999997</v>
      </c>
      <c r="G3367" s="10">
        <f t="shared" si="156"/>
        <v>44337</v>
      </c>
      <c r="H3367">
        <f>_xlfn.XLOOKUP(Sheet1!G3367,USDKRW!$A$2:$A$1306,USDKRW!$B$2:$B$1306,,-1)</f>
        <v>1126.5899999999999</v>
      </c>
      <c r="I3367">
        <f t="shared" si="157"/>
        <v>45199917.389999993</v>
      </c>
      <c r="J3367">
        <f>_xlfn.XLOOKUP(A3367,upbit!$A:$A,upbit!$B:$B,,-1)</f>
        <v>50907000</v>
      </c>
      <c r="K3367">
        <f t="shared" si="158"/>
        <v>12.626312036717668</v>
      </c>
    </row>
    <row r="3368" spans="1:11" x14ac:dyDescent="0.3">
      <c r="A3368" s="2">
        <v>44337.25</v>
      </c>
      <c r="B3368">
        <v>40000</v>
      </c>
      <c r="C3368">
        <v>40827</v>
      </c>
      <c r="D3368">
        <v>39709</v>
      </c>
      <c r="E3368">
        <v>40677</v>
      </c>
      <c r="F3368">
        <v>2360315.6976000001</v>
      </c>
      <c r="G3368" s="10">
        <f t="shared" si="156"/>
        <v>44337</v>
      </c>
      <c r="H3368">
        <f>_xlfn.XLOOKUP(Sheet1!G3368,USDKRW!$A$2:$A$1306,USDKRW!$B$2:$B$1306,,-1)</f>
        <v>1126.5899999999999</v>
      </c>
      <c r="I3368">
        <f t="shared" si="157"/>
        <v>45063600</v>
      </c>
      <c r="J3368">
        <f>_xlfn.XLOOKUP(A3368,upbit!$A:$A,upbit!$B:$B,,-1)</f>
        <v>50760000</v>
      </c>
      <c r="K3368">
        <f t="shared" si="158"/>
        <v>12.640801001251557</v>
      </c>
    </row>
    <row r="3369" spans="1:11" x14ac:dyDescent="0.3">
      <c r="A3369" s="2">
        <v>44337.291666666657</v>
      </c>
      <c r="B3369">
        <v>40677</v>
      </c>
      <c r="C3369">
        <v>41816</v>
      </c>
      <c r="D3369">
        <v>39505</v>
      </c>
      <c r="E3369">
        <v>41459</v>
      </c>
      <c r="F3369">
        <v>4017903.0704000001</v>
      </c>
      <c r="G3369" s="10">
        <f t="shared" si="156"/>
        <v>44337</v>
      </c>
      <c r="H3369">
        <f>_xlfn.XLOOKUP(Sheet1!G3369,USDKRW!$A$2:$A$1306,USDKRW!$B$2:$B$1306,,-1)</f>
        <v>1126.5899999999999</v>
      </c>
      <c r="I3369">
        <f t="shared" si="157"/>
        <v>45826301.43</v>
      </c>
      <c r="J3369">
        <f>_xlfn.XLOOKUP(A3369,upbit!$A:$A,upbit!$B:$B,,-1)</f>
        <v>51182000</v>
      </c>
      <c r="K3369">
        <f t="shared" si="158"/>
        <v>11.686953567878188</v>
      </c>
    </row>
    <row r="3370" spans="1:11" x14ac:dyDescent="0.3">
      <c r="A3370" s="2">
        <v>44337.333333333343</v>
      </c>
      <c r="B3370">
        <v>41470</v>
      </c>
      <c r="C3370">
        <v>41711</v>
      </c>
      <c r="D3370">
        <v>40255</v>
      </c>
      <c r="E3370">
        <v>40498</v>
      </c>
      <c r="F3370">
        <v>9987145.9027999993</v>
      </c>
      <c r="G3370" s="10">
        <f t="shared" si="156"/>
        <v>44337</v>
      </c>
      <c r="H3370">
        <f>_xlfn.XLOOKUP(Sheet1!G3370,USDKRW!$A$2:$A$1306,USDKRW!$B$2:$B$1306,,-1)</f>
        <v>1126.5899999999999</v>
      </c>
      <c r="I3370">
        <f t="shared" si="157"/>
        <v>46719687.299999997</v>
      </c>
      <c r="J3370">
        <f>_xlfn.XLOOKUP(A3370,upbit!$A:$A,upbit!$B:$B,,-1)</f>
        <v>52179000</v>
      </c>
      <c r="K3370">
        <f t="shared" si="158"/>
        <v>11.685250941309278</v>
      </c>
    </row>
    <row r="3371" spans="1:11" x14ac:dyDescent="0.3">
      <c r="A3371" s="2">
        <v>44337.375</v>
      </c>
      <c r="B3371">
        <v>40498</v>
      </c>
      <c r="C3371">
        <v>42238</v>
      </c>
      <c r="D3371">
        <v>40468</v>
      </c>
      <c r="E3371">
        <v>41726</v>
      </c>
      <c r="F3371">
        <v>8125263.8591</v>
      </c>
      <c r="G3371" s="10">
        <f t="shared" si="156"/>
        <v>44337</v>
      </c>
      <c r="H3371">
        <f>_xlfn.XLOOKUP(Sheet1!G3371,USDKRW!$A$2:$A$1306,USDKRW!$B$2:$B$1306,,-1)</f>
        <v>1126.5899999999999</v>
      </c>
      <c r="I3371">
        <f t="shared" si="157"/>
        <v>45624641.82</v>
      </c>
      <c r="J3371">
        <f>_xlfn.XLOOKUP(A3371,upbit!$A:$A,upbit!$B:$B,,-1)</f>
        <v>51318000</v>
      </c>
      <c r="K3371">
        <f t="shared" si="158"/>
        <v>12.478691235454843</v>
      </c>
    </row>
    <row r="3372" spans="1:11" x14ac:dyDescent="0.3">
      <c r="A3372" s="2">
        <v>44337.416666666657</v>
      </c>
      <c r="B3372">
        <v>41726</v>
      </c>
      <c r="C3372">
        <v>41811</v>
      </c>
      <c r="D3372">
        <v>41281</v>
      </c>
      <c r="E3372">
        <v>41408</v>
      </c>
      <c r="F3372">
        <v>3865286.9205999998</v>
      </c>
      <c r="G3372" s="10">
        <f t="shared" si="156"/>
        <v>44337</v>
      </c>
      <c r="H3372">
        <f>_xlfn.XLOOKUP(Sheet1!G3372,USDKRW!$A$2:$A$1306,USDKRW!$B$2:$B$1306,,-1)</f>
        <v>1126.5899999999999</v>
      </c>
      <c r="I3372">
        <f t="shared" si="157"/>
        <v>47008094.339999996</v>
      </c>
      <c r="J3372">
        <f>_xlfn.XLOOKUP(A3372,upbit!$A:$A,upbit!$B:$B,,-1)</f>
        <v>52411000</v>
      </c>
      <c r="K3372">
        <f t="shared" si="158"/>
        <v>11.493564535762468</v>
      </c>
    </row>
    <row r="3373" spans="1:11" x14ac:dyDescent="0.3">
      <c r="A3373" s="2">
        <v>44337.458333333343</v>
      </c>
      <c r="B3373">
        <v>41408</v>
      </c>
      <c r="C3373">
        <v>41614</v>
      </c>
      <c r="D3373">
        <v>41046</v>
      </c>
      <c r="E3373">
        <v>41264</v>
      </c>
      <c r="F3373">
        <v>5276808.6897999998</v>
      </c>
      <c r="G3373" s="10">
        <f t="shared" si="156"/>
        <v>44337</v>
      </c>
      <c r="H3373">
        <f>_xlfn.XLOOKUP(Sheet1!G3373,USDKRW!$A$2:$A$1306,USDKRW!$B$2:$B$1306,,-1)</f>
        <v>1126.5899999999999</v>
      </c>
      <c r="I3373">
        <f t="shared" si="157"/>
        <v>46649838.719999999</v>
      </c>
      <c r="J3373">
        <f>_xlfn.XLOOKUP(A3373,upbit!$A:$A,upbit!$B:$B,,-1)</f>
        <v>52238000</v>
      </c>
      <c r="K3373">
        <f t="shared" si="158"/>
        <v>11.978950910293729</v>
      </c>
    </row>
    <row r="3374" spans="1:11" x14ac:dyDescent="0.3">
      <c r="A3374" s="2">
        <v>44337.5</v>
      </c>
      <c r="B3374">
        <v>41264</v>
      </c>
      <c r="C3374">
        <v>41267</v>
      </c>
      <c r="D3374">
        <v>40416</v>
      </c>
      <c r="E3374">
        <v>40672</v>
      </c>
      <c r="F3374">
        <v>3558215.6376999998</v>
      </c>
      <c r="G3374" s="10">
        <f t="shared" si="156"/>
        <v>44337</v>
      </c>
      <c r="H3374">
        <f>_xlfn.XLOOKUP(Sheet1!G3374,USDKRW!$A$2:$A$1306,USDKRW!$B$2:$B$1306,,-1)</f>
        <v>1126.5899999999999</v>
      </c>
      <c r="I3374">
        <f t="shared" si="157"/>
        <v>46487609.759999998</v>
      </c>
      <c r="J3374">
        <f>_xlfn.XLOOKUP(A3374,upbit!$A:$A,upbit!$B:$B,,-1)</f>
        <v>52051000</v>
      </c>
      <c r="K3374">
        <f t="shared" si="158"/>
        <v>11.967468899179657</v>
      </c>
    </row>
    <row r="3375" spans="1:11" x14ac:dyDescent="0.3">
      <c r="A3375" s="2">
        <v>44337.541666666657</v>
      </c>
      <c r="B3375">
        <v>40686</v>
      </c>
      <c r="C3375">
        <v>40712</v>
      </c>
      <c r="D3375">
        <v>39675</v>
      </c>
      <c r="E3375">
        <v>39952</v>
      </c>
      <c r="F3375">
        <v>4660775.8301999997</v>
      </c>
      <c r="G3375" s="10">
        <f t="shared" si="156"/>
        <v>44337</v>
      </c>
      <c r="H3375">
        <f>_xlfn.XLOOKUP(Sheet1!G3375,USDKRW!$A$2:$A$1306,USDKRW!$B$2:$B$1306,,-1)</f>
        <v>1126.5899999999999</v>
      </c>
      <c r="I3375">
        <f t="shared" si="157"/>
        <v>45836440.739999995</v>
      </c>
      <c r="J3375">
        <f>_xlfn.XLOOKUP(A3375,upbit!$A:$A,upbit!$B:$B,,-1)</f>
        <v>51578000</v>
      </c>
      <c r="K3375">
        <f t="shared" si="158"/>
        <v>12.526189135339049</v>
      </c>
    </row>
    <row r="3376" spans="1:11" x14ac:dyDescent="0.3">
      <c r="A3376" s="2">
        <v>44337.583333333343</v>
      </c>
      <c r="B3376">
        <v>39952</v>
      </c>
      <c r="C3376">
        <v>40299</v>
      </c>
      <c r="D3376">
        <v>39598</v>
      </c>
      <c r="E3376">
        <v>39847</v>
      </c>
      <c r="F3376">
        <v>3124617.5721</v>
      </c>
      <c r="G3376" s="10">
        <f t="shared" si="156"/>
        <v>44337</v>
      </c>
      <c r="H3376">
        <f>_xlfn.XLOOKUP(Sheet1!G3376,USDKRW!$A$2:$A$1306,USDKRW!$B$2:$B$1306,,-1)</f>
        <v>1126.5899999999999</v>
      </c>
      <c r="I3376">
        <f t="shared" si="157"/>
        <v>45009523.68</v>
      </c>
      <c r="J3376">
        <f>_xlfn.XLOOKUP(A3376,upbit!$A:$A,upbit!$B:$B,,-1)</f>
        <v>50119000</v>
      </c>
      <c r="K3376">
        <f t="shared" si="158"/>
        <v>11.351989317475052</v>
      </c>
    </row>
    <row r="3377" spans="1:11" x14ac:dyDescent="0.3">
      <c r="A3377" s="2">
        <v>44337.625</v>
      </c>
      <c r="B3377">
        <v>39847</v>
      </c>
      <c r="C3377">
        <v>40781</v>
      </c>
      <c r="D3377">
        <v>39226</v>
      </c>
      <c r="E3377">
        <v>40580</v>
      </c>
      <c r="F3377">
        <v>5743553.6536999997</v>
      </c>
      <c r="G3377" s="10">
        <f t="shared" si="156"/>
        <v>44337</v>
      </c>
      <c r="H3377">
        <f>_xlfn.XLOOKUP(Sheet1!G3377,USDKRW!$A$2:$A$1306,USDKRW!$B$2:$B$1306,,-1)</f>
        <v>1126.5899999999999</v>
      </c>
      <c r="I3377">
        <f t="shared" si="157"/>
        <v>44891231.729999997</v>
      </c>
      <c r="J3377">
        <f>_xlfn.XLOOKUP(A3377,upbit!$A:$A,upbit!$B:$B,,-1)</f>
        <v>49515000</v>
      </c>
      <c r="K3377">
        <f t="shared" si="158"/>
        <v>10.299936294485823</v>
      </c>
    </row>
    <row r="3378" spans="1:11" x14ac:dyDescent="0.3">
      <c r="A3378" s="2">
        <v>44337.666666666657</v>
      </c>
      <c r="B3378">
        <v>40580</v>
      </c>
      <c r="C3378">
        <v>40580</v>
      </c>
      <c r="D3378">
        <v>39481</v>
      </c>
      <c r="E3378">
        <v>39848</v>
      </c>
      <c r="F3378">
        <v>5320282.6709000003</v>
      </c>
      <c r="G3378" s="10">
        <f t="shared" si="156"/>
        <v>44337</v>
      </c>
      <c r="H3378">
        <f>_xlfn.XLOOKUP(Sheet1!G3378,USDKRW!$A$2:$A$1306,USDKRW!$B$2:$B$1306,,-1)</f>
        <v>1126.5899999999999</v>
      </c>
      <c r="I3378">
        <f t="shared" si="157"/>
        <v>45717022.199999996</v>
      </c>
      <c r="J3378">
        <f>_xlfn.XLOOKUP(A3378,upbit!$A:$A,upbit!$B:$B,,-1)</f>
        <v>49890000</v>
      </c>
      <c r="K3378">
        <f t="shared" si="158"/>
        <v>9.127842539140719</v>
      </c>
    </row>
    <row r="3379" spans="1:11" x14ac:dyDescent="0.3">
      <c r="A3379" s="2">
        <v>44337.708333333343</v>
      </c>
      <c r="B3379">
        <v>39852</v>
      </c>
      <c r="C3379">
        <v>40343</v>
      </c>
      <c r="D3379">
        <v>39288</v>
      </c>
      <c r="E3379">
        <v>40022</v>
      </c>
      <c r="F3379">
        <v>8336410.9039000003</v>
      </c>
      <c r="G3379" s="10">
        <f t="shared" si="156"/>
        <v>44337</v>
      </c>
      <c r="H3379">
        <f>_xlfn.XLOOKUP(Sheet1!G3379,USDKRW!$A$2:$A$1306,USDKRW!$B$2:$B$1306,,-1)</f>
        <v>1126.5899999999999</v>
      </c>
      <c r="I3379">
        <f t="shared" si="157"/>
        <v>44896864.68</v>
      </c>
      <c r="J3379">
        <f>_xlfn.XLOOKUP(A3379,upbit!$A:$A,upbit!$B:$B,,-1)</f>
        <v>49333000</v>
      </c>
      <c r="K3379">
        <f t="shared" si="158"/>
        <v>9.8807240808869814</v>
      </c>
    </row>
    <row r="3380" spans="1:11" x14ac:dyDescent="0.3">
      <c r="A3380" s="2">
        <v>44337.75</v>
      </c>
      <c r="B3380">
        <v>40022</v>
      </c>
      <c r="C3380">
        <v>41194</v>
      </c>
      <c r="D3380">
        <v>40022</v>
      </c>
      <c r="E3380">
        <v>40877</v>
      </c>
      <c r="F3380">
        <v>5034083.8027999997</v>
      </c>
      <c r="G3380" s="10">
        <f t="shared" si="156"/>
        <v>44337</v>
      </c>
      <c r="H3380">
        <f>_xlfn.XLOOKUP(Sheet1!G3380,USDKRW!$A$2:$A$1306,USDKRW!$B$2:$B$1306,,-1)</f>
        <v>1126.5899999999999</v>
      </c>
      <c r="I3380">
        <f t="shared" si="157"/>
        <v>45088384.979999997</v>
      </c>
      <c r="J3380">
        <f>_xlfn.XLOOKUP(A3380,upbit!$A:$A,upbit!$B:$B,,-1)</f>
        <v>49738000</v>
      </c>
      <c r="K3380">
        <f t="shared" si="158"/>
        <v>10.312223474099703</v>
      </c>
    </row>
    <row r="3381" spans="1:11" x14ac:dyDescent="0.3">
      <c r="A3381" s="2">
        <v>44337.791666666657</v>
      </c>
      <c r="B3381">
        <v>40877</v>
      </c>
      <c r="C3381">
        <v>41176</v>
      </c>
      <c r="D3381">
        <v>40581</v>
      </c>
      <c r="E3381">
        <v>40738</v>
      </c>
      <c r="F3381">
        <v>4128019.7206000001</v>
      </c>
      <c r="G3381" s="10">
        <f t="shared" si="156"/>
        <v>44337</v>
      </c>
      <c r="H3381">
        <f>_xlfn.XLOOKUP(Sheet1!G3381,USDKRW!$A$2:$A$1306,USDKRW!$B$2:$B$1306,,-1)</f>
        <v>1126.5899999999999</v>
      </c>
      <c r="I3381">
        <f t="shared" si="157"/>
        <v>46051619.43</v>
      </c>
      <c r="J3381">
        <f>_xlfn.XLOOKUP(A3381,upbit!$A:$A,upbit!$B:$B,,-1)</f>
        <v>50643000</v>
      </c>
      <c r="K3381">
        <f t="shared" si="158"/>
        <v>9.9700740751995642</v>
      </c>
    </row>
    <row r="3382" spans="1:11" x14ac:dyDescent="0.3">
      <c r="A3382" s="2">
        <v>44337.833333333343</v>
      </c>
      <c r="B3382">
        <v>40738</v>
      </c>
      <c r="C3382">
        <v>41211</v>
      </c>
      <c r="D3382">
        <v>40249</v>
      </c>
      <c r="E3382">
        <v>41135</v>
      </c>
      <c r="F3382">
        <v>4709514.7089999998</v>
      </c>
      <c r="G3382" s="10">
        <f t="shared" si="156"/>
        <v>44337</v>
      </c>
      <c r="H3382">
        <f>_xlfn.XLOOKUP(Sheet1!G3382,USDKRW!$A$2:$A$1306,USDKRW!$B$2:$B$1306,,-1)</f>
        <v>1126.5899999999999</v>
      </c>
      <c r="I3382">
        <f t="shared" si="157"/>
        <v>45895023.419999994</v>
      </c>
      <c r="J3382">
        <f>_xlfn.XLOOKUP(A3382,upbit!$A:$A,upbit!$B:$B,,-1)</f>
        <v>50773000</v>
      </c>
      <c r="K3382">
        <f t="shared" si="158"/>
        <v>10.6285523276894</v>
      </c>
    </row>
    <row r="3383" spans="1:11" x14ac:dyDescent="0.3">
      <c r="A3383" s="2">
        <v>44337.875</v>
      </c>
      <c r="B3383">
        <v>41135</v>
      </c>
      <c r="C3383">
        <v>41588</v>
      </c>
      <c r="D3383">
        <v>40470</v>
      </c>
      <c r="E3383">
        <v>40509</v>
      </c>
      <c r="F3383">
        <v>5761313.9380000001</v>
      </c>
      <c r="G3383" s="10">
        <f t="shared" si="156"/>
        <v>44337</v>
      </c>
      <c r="H3383">
        <f>_xlfn.XLOOKUP(Sheet1!G3383,USDKRW!$A$2:$A$1306,USDKRW!$B$2:$B$1306,,-1)</f>
        <v>1126.5899999999999</v>
      </c>
      <c r="I3383">
        <f t="shared" si="157"/>
        <v>46342279.649999999</v>
      </c>
      <c r="J3383">
        <f>_xlfn.XLOOKUP(A3383,upbit!$A:$A,upbit!$B:$B,,-1)</f>
        <v>51390000</v>
      </c>
      <c r="K3383">
        <f t="shared" si="158"/>
        <v>10.892257325541399</v>
      </c>
    </row>
    <row r="3384" spans="1:11" x14ac:dyDescent="0.3">
      <c r="A3384" s="2">
        <v>44337.916666666657</v>
      </c>
      <c r="B3384">
        <v>40509</v>
      </c>
      <c r="C3384">
        <v>41275</v>
      </c>
      <c r="D3384">
        <v>40266</v>
      </c>
      <c r="E3384">
        <v>41119</v>
      </c>
      <c r="F3384">
        <v>2817615.5236</v>
      </c>
      <c r="G3384" s="10">
        <f t="shared" si="156"/>
        <v>44337</v>
      </c>
      <c r="H3384">
        <f>_xlfn.XLOOKUP(Sheet1!G3384,USDKRW!$A$2:$A$1306,USDKRW!$B$2:$B$1306,,-1)</f>
        <v>1126.5899999999999</v>
      </c>
      <c r="I3384">
        <f t="shared" si="157"/>
        <v>45637034.309999995</v>
      </c>
      <c r="J3384">
        <f>_xlfn.XLOOKUP(A3384,upbit!$A:$A,upbit!$B:$B,,-1)</f>
        <v>50606000</v>
      </c>
      <c r="K3384">
        <f t="shared" si="158"/>
        <v>10.888011820065181</v>
      </c>
    </row>
    <row r="3385" spans="1:11" x14ac:dyDescent="0.3">
      <c r="A3385" s="2">
        <v>44337.958333333343</v>
      </c>
      <c r="B3385">
        <v>41119</v>
      </c>
      <c r="C3385">
        <v>41736</v>
      </c>
      <c r="D3385">
        <v>36603</v>
      </c>
      <c r="E3385">
        <v>37789</v>
      </c>
      <c r="F3385">
        <v>24231910.813700002</v>
      </c>
      <c r="G3385" s="10">
        <f t="shared" si="156"/>
        <v>44337</v>
      </c>
      <c r="H3385">
        <f>_xlfn.XLOOKUP(Sheet1!G3385,USDKRW!$A$2:$A$1306,USDKRW!$B$2:$B$1306,,-1)</f>
        <v>1126.5899999999999</v>
      </c>
      <c r="I3385">
        <f t="shared" si="157"/>
        <v>46324254.209999993</v>
      </c>
      <c r="J3385">
        <f>_xlfn.XLOOKUP(A3385,upbit!$A:$A,upbit!$B:$B,,-1)</f>
        <v>51052000</v>
      </c>
      <c r="K3385">
        <f t="shared" si="158"/>
        <v>10.205767735769466</v>
      </c>
    </row>
    <row r="3386" spans="1:11" x14ac:dyDescent="0.3">
      <c r="A3386" s="2">
        <v>44338</v>
      </c>
      <c r="B3386">
        <v>37795</v>
      </c>
      <c r="C3386">
        <v>38287</v>
      </c>
      <c r="D3386">
        <v>36403</v>
      </c>
      <c r="E3386">
        <v>36786</v>
      </c>
      <c r="F3386">
        <v>9487339.7096999995</v>
      </c>
      <c r="G3386" s="10">
        <f t="shared" si="156"/>
        <v>44338</v>
      </c>
      <c r="H3386">
        <f>_xlfn.XLOOKUP(Sheet1!G3386,USDKRW!$A$2:$A$1306,USDKRW!$B$2:$B$1306,,-1)</f>
        <v>1126.5899999999999</v>
      </c>
      <c r="I3386">
        <f t="shared" si="157"/>
        <v>42579469.049999997</v>
      </c>
      <c r="J3386">
        <f>_xlfn.XLOOKUP(A3386,upbit!$A:$A,upbit!$B:$B,,-1)</f>
        <v>48916000</v>
      </c>
      <c r="K3386">
        <f t="shared" si="158"/>
        <v>14.881657971261152</v>
      </c>
    </row>
    <row r="3387" spans="1:11" x14ac:dyDescent="0.3">
      <c r="A3387" s="2">
        <v>44338.041666666657</v>
      </c>
      <c r="B3387">
        <v>36786</v>
      </c>
      <c r="C3387">
        <v>37778</v>
      </c>
      <c r="D3387">
        <v>36090</v>
      </c>
      <c r="E3387">
        <v>37043</v>
      </c>
      <c r="F3387">
        <v>13154363.082800001</v>
      </c>
      <c r="G3387" s="10">
        <f t="shared" si="156"/>
        <v>44338</v>
      </c>
      <c r="H3387">
        <f>_xlfn.XLOOKUP(Sheet1!G3387,USDKRW!$A$2:$A$1306,USDKRW!$B$2:$B$1306,,-1)</f>
        <v>1126.5899999999999</v>
      </c>
      <c r="I3387">
        <f t="shared" si="157"/>
        <v>41442739.739999995</v>
      </c>
      <c r="J3387">
        <f>_xlfn.XLOOKUP(A3387,upbit!$A:$A,upbit!$B:$B,,-1)</f>
        <v>47711000</v>
      </c>
      <c r="K3387">
        <f t="shared" si="158"/>
        <v>15.125110693272914</v>
      </c>
    </row>
    <row r="3388" spans="1:11" x14ac:dyDescent="0.3">
      <c r="A3388" s="2">
        <v>44338.083333333343</v>
      </c>
      <c r="B3388">
        <v>37043</v>
      </c>
      <c r="C3388">
        <v>37419</v>
      </c>
      <c r="D3388">
        <v>36646</v>
      </c>
      <c r="E3388">
        <v>37342</v>
      </c>
      <c r="F3388">
        <v>6808716.0491000004</v>
      </c>
      <c r="G3388" s="10">
        <f t="shared" si="156"/>
        <v>44338</v>
      </c>
      <c r="H3388">
        <f>_xlfn.XLOOKUP(Sheet1!G3388,USDKRW!$A$2:$A$1306,USDKRW!$B$2:$B$1306,,-1)</f>
        <v>1126.5899999999999</v>
      </c>
      <c r="I3388">
        <f t="shared" si="157"/>
        <v>41732273.369999997</v>
      </c>
      <c r="J3388">
        <f>_xlfn.XLOOKUP(A3388,upbit!$A:$A,upbit!$B:$B,,-1)</f>
        <v>47899000</v>
      </c>
      <c r="K3388">
        <f t="shared" si="158"/>
        <v>14.776876819830932</v>
      </c>
    </row>
    <row r="3389" spans="1:11" x14ac:dyDescent="0.3">
      <c r="A3389" s="2">
        <v>44338.125</v>
      </c>
      <c r="B3389">
        <v>37342</v>
      </c>
      <c r="C3389">
        <v>37361</v>
      </c>
      <c r="D3389">
        <v>36380</v>
      </c>
      <c r="E3389">
        <v>37155</v>
      </c>
      <c r="F3389">
        <v>4094864.0213000001</v>
      </c>
      <c r="G3389" s="10">
        <f t="shared" si="156"/>
        <v>44338</v>
      </c>
      <c r="H3389">
        <f>_xlfn.XLOOKUP(Sheet1!G3389,USDKRW!$A$2:$A$1306,USDKRW!$B$2:$B$1306,,-1)</f>
        <v>1126.5899999999999</v>
      </c>
      <c r="I3389">
        <f t="shared" si="157"/>
        <v>42069123.779999994</v>
      </c>
      <c r="J3389">
        <f>_xlfn.XLOOKUP(A3389,upbit!$A:$A,upbit!$B:$B,,-1)</f>
        <v>47966000</v>
      </c>
      <c r="K3389">
        <f t="shared" si="158"/>
        <v>14.017112053100167</v>
      </c>
    </row>
    <row r="3390" spans="1:11" x14ac:dyDescent="0.3">
      <c r="A3390" s="2">
        <v>44338.166666666657</v>
      </c>
      <c r="B3390">
        <v>37155</v>
      </c>
      <c r="C3390">
        <v>37156</v>
      </c>
      <c r="D3390">
        <v>35519</v>
      </c>
      <c r="E3390">
        <v>36059</v>
      </c>
      <c r="F3390">
        <v>7963529.2434999999</v>
      </c>
      <c r="G3390" s="10">
        <f t="shared" si="156"/>
        <v>44338</v>
      </c>
      <c r="H3390">
        <f>_xlfn.XLOOKUP(Sheet1!G3390,USDKRW!$A$2:$A$1306,USDKRW!$B$2:$B$1306,,-1)</f>
        <v>1126.5899999999999</v>
      </c>
      <c r="I3390">
        <f t="shared" si="157"/>
        <v>41858451.449999996</v>
      </c>
      <c r="J3390">
        <f>_xlfn.XLOOKUP(A3390,upbit!$A:$A,upbit!$B:$B,,-1)</f>
        <v>48154000</v>
      </c>
      <c r="K3390">
        <f t="shared" si="158"/>
        <v>15.040089472779595</v>
      </c>
    </row>
    <row r="3391" spans="1:11" x14ac:dyDescent="0.3">
      <c r="A3391" s="2">
        <v>44338.208333333343</v>
      </c>
      <c r="B3391">
        <v>36059</v>
      </c>
      <c r="C3391">
        <v>36338</v>
      </c>
      <c r="D3391">
        <v>35150</v>
      </c>
      <c r="E3391">
        <v>35177</v>
      </c>
      <c r="F3391">
        <v>6397175.5055</v>
      </c>
      <c r="G3391" s="10">
        <f t="shared" si="156"/>
        <v>44338</v>
      </c>
      <c r="H3391">
        <f>_xlfn.XLOOKUP(Sheet1!G3391,USDKRW!$A$2:$A$1306,USDKRW!$B$2:$B$1306,,-1)</f>
        <v>1126.5899999999999</v>
      </c>
      <c r="I3391">
        <f t="shared" si="157"/>
        <v>40623708.809999995</v>
      </c>
      <c r="J3391">
        <f>_xlfn.XLOOKUP(A3391,upbit!$A:$A,upbit!$B:$B,,-1)</f>
        <v>47566000</v>
      </c>
      <c r="K3391">
        <f t="shared" si="158"/>
        <v>17.089259925699054</v>
      </c>
    </row>
    <row r="3392" spans="1:11" x14ac:dyDescent="0.3">
      <c r="A3392" s="2">
        <v>44338.25</v>
      </c>
      <c r="B3392">
        <v>35177</v>
      </c>
      <c r="C3392">
        <v>36656</v>
      </c>
      <c r="D3392">
        <v>33500</v>
      </c>
      <c r="E3392">
        <v>36592</v>
      </c>
      <c r="F3392">
        <v>8637484.8227999993</v>
      </c>
      <c r="G3392" s="10">
        <f t="shared" si="156"/>
        <v>44338</v>
      </c>
      <c r="H3392">
        <f>_xlfn.XLOOKUP(Sheet1!G3392,USDKRW!$A$2:$A$1306,USDKRW!$B$2:$B$1306,,-1)</f>
        <v>1126.5899999999999</v>
      </c>
      <c r="I3392">
        <f t="shared" si="157"/>
        <v>39630056.43</v>
      </c>
      <c r="J3392">
        <f>_xlfn.XLOOKUP(A3392,upbit!$A:$A,upbit!$B:$B,,-1)</f>
        <v>47040000</v>
      </c>
      <c r="K3392">
        <f t="shared" si="158"/>
        <v>18.697787077564353</v>
      </c>
    </row>
    <row r="3393" spans="1:11" x14ac:dyDescent="0.3">
      <c r="A3393" s="2">
        <v>44338.291666666657</v>
      </c>
      <c r="B3393">
        <v>36592</v>
      </c>
      <c r="C3393">
        <v>37224</v>
      </c>
      <c r="D3393">
        <v>35955</v>
      </c>
      <c r="E3393">
        <v>36655</v>
      </c>
      <c r="F3393">
        <v>7198590.3413000004</v>
      </c>
      <c r="G3393" s="10">
        <f t="shared" si="156"/>
        <v>44338</v>
      </c>
      <c r="H3393">
        <f>_xlfn.XLOOKUP(Sheet1!G3393,USDKRW!$A$2:$A$1306,USDKRW!$B$2:$B$1306,,-1)</f>
        <v>1126.5899999999999</v>
      </c>
      <c r="I3393">
        <f t="shared" si="157"/>
        <v>41224181.279999994</v>
      </c>
      <c r="J3393">
        <f>_xlfn.XLOOKUP(A3393,upbit!$A:$A,upbit!$B:$B,,-1)</f>
        <v>47763000</v>
      </c>
      <c r="K3393">
        <f t="shared" si="158"/>
        <v>15.861609659601239</v>
      </c>
    </row>
    <row r="3394" spans="1:11" x14ac:dyDescent="0.3">
      <c r="A3394" s="2">
        <v>44338.333333333343</v>
      </c>
      <c r="B3394">
        <v>36655</v>
      </c>
      <c r="C3394">
        <v>37437</v>
      </c>
      <c r="D3394">
        <v>36311</v>
      </c>
      <c r="E3394">
        <v>37260</v>
      </c>
      <c r="F3394">
        <v>5918056.9442999996</v>
      </c>
      <c r="G3394" s="10">
        <f t="shared" si="156"/>
        <v>44338</v>
      </c>
      <c r="H3394">
        <f>_xlfn.XLOOKUP(Sheet1!G3394,USDKRW!$A$2:$A$1306,USDKRW!$B$2:$B$1306,,-1)</f>
        <v>1126.5899999999999</v>
      </c>
      <c r="I3394">
        <f t="shared" si="157"/>
        <v>41295156.449999996</v>
      </c>
      <c r="J3394">
        <f>_xlfn.XLOOKUP(A3394,upbit!$A:$A,upbit!$B:$B,,-1)</f>
        <v>48501000</v>
      </c>
      <c r="K3394">
        <f t="shared" si="158"/>
        <v>17.449609517098708</v>
      </c>
    </row>
    <row r="3395" spans="1:11" x14ac:dyDescent="0.3">
      <c r="A3395" s="2">
        <v>44338.375</v>
      </c>
      <c r="B3395">
        <v>37260</v>
      </c>
      <c r="C3395">
        <v>37735</v>
      </c>
      <c r="D3395">
        <v>36892</v>
      </c>
      <c r="E3395">
        <v>37641</v>
      </c>
      <c r="F3395">
        <v>3571642.4320999999</v>
      </c>
      <c r="G3395" s="10">
        <f t="shared" ref="G3395:G3458" si="159">ROUNDDOWN(A3395,0)</f>
        <v>44338</v>
      </c>
      <c r="H3395">
        <f>_xlfn.XLOOKUP(Sheet1!G3395,USDKRW!$A$2:$A$1306,USDKRW!$B$2:$B$1306,,-1)</f>
        <v>1126.5899999999999</v>
      </c>
      <c r="I3395">
        <f t="shared" ref="I3395:I3458" si="160">B3395*H3395</f>
        <v>41976743.399999999</v>
      </c>
      <c r="J3395">
        <f>_xlfn.XLOOKUP(A3395,upbit!$A:$A,upbit!$B:$B,,-1)</f>
        <v>49080000</v>
      </c>
      <c r="K3395">
        <f t="shared" ref="K3395:K3458" si="161">(J3395/I3395-1)*100</f>
        <v>16.921885845961082</v>
      </c>
    </row>
    <row r="3396" spans="1:11" x14ac:dyDescent="0.3">
      <c r="A3396" s="2">
        <v>44338.416666666657</v>
      </c>
      <c r="B3396">
        <v>37641</v>
      </c>
      <c r="C3396">
        <v>37999</v>
      </c>
      <c r="D3396">
        <v>37192</v>
      </c>
      <c r="E3396">
        <v>37625</v>
      </c>
      <c r="F3396">
        <v>3699679.2028000001</v>
      </c>
      <c r="G3396" s="10">
        <f t="shared" si="159"/>
        <v>44338</v>
      </c>
      <c r="H3396">
        <f>_xlfn.XLOOKUP(Sheet1!G3396,USDKRW!$A$2:$A$1306,USDKRW!$B$2:$B$1306,,-1)</f>
        <v>1126.5899999999999</v>
      </c>
      <c r="I3396">
        <f t="shared" si="160"/>
        <v>42405974.189999998</v>
      </c>
      <c r="J3396">
        <f>_xlfn.XLOOKUP(A3396,upbit!$A:$A,upbit!$B:$B,,-1)</f>
        <v>48419000</v>
      </c>
      <c r="K3396">
        <f t="shared" si="161"/>
        <v>14.179666721152628</v>
      </c>
    </row>
    <row r="3397" spans="1:11" x14ac:dyDescent="0.3">
      <c r="A3397" s="2">
        <v>44338.458333333343</v>
      </c>
      <c r="B3397">
        <v>37625</v>
      </c>
      <c r="C3397">
        <v>38085</v>
      </c>
      <c r="D3397">
        <v>37178</v>
      </c>
      <c r="E3397">
        <v>37371</v>
      </c>
      <c r="F3397">
        <v>3547625.2787000001</v>
      </c>
      <c r="G3397" s="10">
        <f t="shared" si="159"/>
        <v>44338</v>
      </c>
      <c r="H3397">
        <f>_xlfn.XLOOKUP(Sheet1!G3397,USDKRW!$A$2:$A$1306,USDKRW!$B$2:$B$1306,,-1)</f>
        <v>1126.5899999999999</v>
      </c>
      <c r="I3397">
        <f t="shared" si="160"/>
        <v>42387948.75</v>
      </c>
      <c r="J3397">
        <f>_xlfn.XLOOKUP(A3397,upbit!$A:$A,upbit!$B:$B,,-1)</f>
        <v>47963000</v>
      </c>
      <c r="K3397">
        <f t="shared" si="161"/>
        <v>13.152444065838399</v>
      </c>
    </row>
    <row r="3398" spans="1:11" x14ac:dyDescent="0.3">
      <c r="A3398" s="2">
        <v>44338.5</v>
      </c>
      <c r="B3398">
        <v>37371</v>
      </c>
      <c r="C3398">
        <v>37709</v>
      </c>
      <c r="D3398">
        <v>36530</v>
      </c>
      <c r="E3398">
        <v>36955</v>
      </c>
      <c r="F3398">
        <v>4017683.2401000001</v>
      </c>
      <c r="G3398" s="10">
        <f t="shared" si="159"/>
        <v>44338</v>
      </c>
      <c r="H3398">
        <f>_xlfn.XLOOKUP(Sheet1!G3398,USDKRW!$A$2:$A$1306,USDKRW!$B$2:$B$1306,,-1)</f>
        <v>1126.5899999999999</v>
      </c>
      <c r="I3398">
        <f t="shared" si="160"/>
        <v>42101794.890000001</v>
      </c>
      <c r="J3398">
        <f>_xlfn.XLOOKUP(A3398,upbit!$A:$A,upbit!$B:$B,,-1)</f>
        <v>46847000</v>
      </c>
      <c r="K3398">
        <f t="shared" si="161"/>
        <v>11.270790526622122</v>
      </c>
    </row>
    <row r="3399" spans="1:11" x14ac:dyDescent="0.3">
      <c r="A3399" s="2">
        <v>44338.541666666657</v>
      </c>
      <c r="B3399">
        <v>36955</v>
      </c>
      <c r="C3399">
        <v>37214</v>
      </c>
      <c r="D3399">
        <v>35900</v>
      </c>
      <c r="E3399">
        <v>36310</v>
      </c>
      <c r="F3399">
        <v>5276993.2556999996</v>
      </c>
      <c r="G3399" s="10">
        <f t="shared" si="159"/>
        <v>44338</v>
      </c>
      <c r="H3399">
        <f>_xlfn.XLOOKUP(Sheet1!G3399,USDKRW!$A$2:$A$1306,USDKRW!$B$2:$B$1306,,-1)</f>
        <v>1126.5899999999999</v>
      </c>
      <c r="I3399">
        <f t="shared" si="160"/>
        <v>41633133.449999996</v>
      </c>
      <c r="J3399">
        <f>_xlfn.XLOOKUP(A3399,upbit!$A:$A,upbit!$B:$B,,-1)</f>
        <v>46288000</v>
      </c>
      <c r="K3399">
        <f t="shared" si="161"/>
        <v>11.180677898266644</v>
      </c>
    </row>
    <row r="3400" spans="1:11" x14ac:dyDescent="0.3">
      <c r="A3400" s="2">
        <v>44338.583333333343</v>
      </c>
      <c r="B3400">
        <v>36310</v>
      </c>
      <c r="C3400">
        <v>36677</v>
      </c>
      <c r="D3400">
        <v>35201</v>
      </c>
      <c r="E3400">
        <v>36388</v>
      </c>
      <c r="F3400">
        <v>6741255.7331999997</v>
      </c>
      <c r="G3400" s="10">
        <f t="shared" si="159"/>
        <v>44338</v>
      </c>
      <c r="H3400">
        <f>_xlfn.XLOOKUP(Sheet1!G3400,USDKRW!$A$2:$A$1306,USDKRW!$B$2:$B$1306,,-1)</f>
        <v>1126.5899999999999</v>
      </c>
      <c r="I3400">
        <f t="shared" si="160"/>
        <v>40906482.899999999</v>
      </c>
      <c r="J3400">
        <f>_xlfn.XLOOKUP(A3400,upbit!$A:$A,upbit!$B:$B,,-1)</f>
        <v>45608000</v>
      </c>
      <c r="K3400">
        <f t="shared" si="161"/>
        <v>11.493330070672014</v>
      </c>
    </row>
    <row r="3401" spans="1:11" x14ac:dyDescent="0.3">
      <c r="A3401" s="2">
        <v>44338.625</v>
      </c>
      <c r="B3401">
        <v>36388</v>
      </c>
      <c r="C3401">
        <v>36513</v>
      </c>
      <c r="D3401">
        <v>35516</v>
      </c>
      <c r="E3401">
        <v>36417</v>
      </c>
      <c r="F3401">
        <v>5480250.5029999996</v>
      </c>
      <c r="G3401" s="10">
        <f t="shared" si="159"/>
        <v>44338</v>
      </c>
      <c r="H3401">
        <f>_xlfn.XLOOKUP(Sheet1!G3401,USDKRW!$A$2:$A$1306,USDKRW!$B$2:$B$1306,,-1)</f>
        <v>1126.5899999999999</v>
      </c>
      <c r="I3401">
        <f t="shared" si="160"/>
        <v>40994356.919999994</v>
      </c>
      <c r="J3401">
        <f>_xlfn.XLOOKUP(A3401,upbit!$A:$A,upbit!$B:$B,,-1)</f>
        <v>45650000</v>
      </c>
      <c r="K3401">
        <f t="shared" si="161"/>
        <v>11.356790128664397</v>
      </c>
    </row>
    <row r="3402" spans="1:11" x14ac:dyDescent="0.3">
      <c r="A3402" s="2">
        <v>44338.666666666657</v>
      </c>
      <c r="B3402">
        <v>36417</v>
      </c>
      <c r="C3402">
        <v>36498</v>
      </c>
      <c r="D3402">
        <v>35610</v>
      </c>
      <c r="E3402">
        <v>36290</v>
      </c>
      <c r="F3402">
        <v>4049393.7651999998</v>
      </c>
      <c r="G3402" s="10">
        <f t="shared" si="159"/>
        <v>44338</v>
      </c>
      <c r="H3402">
        <f>_xlfn.XLOOKUP(Sheet1!G3402,USDKRW!$A$2:$A$1306,USDKRW!$B$2:$B$1306,,-1)</f>
        <v>1126.5899999999999</v>
      </c>
      <c r="I3402">
        <f t="shared" si="160"/>
        <v>41027028.029999994</v>
      </c>
      <c r="J3402">
        <f>_xlfn.XLOOKUP(A3402,upbit!$A:$A,upbit!$B:$B,,-1)</f>
        <v>45859000</v>
      </c>
      <c r="K3402">
        <f t="shared" si="161"/>
        <v>11.777533499298908</v>
      </c>
    </row>
    <row r="3403" spans="1:11" x14ac:dyDescent="0.3">
      <c r="A3403" s="2">
        <v>44338.708333333343</v>
      </c>
      <c r="B3403">
        <v>36290</v>
      </c>
      <c r="C3403">
        <v>37111</v>
      </c>
      <c r="D3403">
        <v>36277</v>
      </c>
      <c r="E3403">
        <v>36821</v>
      </c>
      <c r="F3403">
        <v>4484121.4423000002</v>
      </c>
      <c r="G3403" s="10">
        <f t="shared" si="159"/>
        <v>44338</v>
      </c>
      <c r="H3403">
        <f>_xlfn.XLOOKUP(Sheet1!G3403,USDKRW!$A$2:$A$1306,USDKRW!$B$2:$B$1306,,-1)</f>
        <v>1126.5899999999999</v>
      </c>
      <c r="I3403">
        <f t="shared" si="160"/>
        <v>40883951.099999994</v>
      </c>
      <c r="J3403">
        <f>_xlfn.XLOOKUP(A3403,upbit!$A:$A,upbit!$B:$B,,-1)</f>
        <v>45837000</v>
      </c>
      <c r="K3403">
        <f t="shared" si="161"/>
        <v>12.11489781866999</v>
      </c>
    </row>
    <row r="3404" spans="1:11" x14ac:dyDescent="0.3">
      <c r="A3404" s="2">
        <v>44338.75</v>
      </c>
      <c r="B3404">
        <v>36821</v>
      </c>
      <c r="C3404">
        <v>37397</v>
      </c>
      <c r="D3404">
        <v>36500</v>
      </c>
      <c r="E3404">
        <v>37192</v>
      </c>
      <c r="F3404">
        <v>3772699.9175999998</v>
      </c>
      <c r="G3404" s="10">
        <f t="shared" si="159"/>
        <v>44338</v>
      </c>
      <c r="H3404">
        <f>_xlfn.XLOOKUP(Sheet1!G3404,USDKRW!$A$2:$A$1306,USDKRW!$B$2:$B$1306,,-1)</f>
        <v>1126.5899999999999</v>
      </c>
      <c r="I3404">
        <f t="shared" si="160"/>
        <v>41482170.390000001</v>
      </c>
      <c r="J3404">
        <f>_xlfn.XLOOKUP(A3404,upbit!$A:$A,upbit!$B:$B,,-1)</f>
        <v>46291000</v>
      </c>
      <c r="K3404">
        <f t="shared" si="161"/>
        <v>11.59252171424292</v>
      </c>
    </row>
    <row r="3405" spans="1:11" x14ac:dyDescent="0.3">
      <c r="A3405" s="2">
        <v>44338.791666666657</v>
      </c>
      <c r="B3405">
        <v>37192</v>
      </c>
      <c r="C3405">
        <v>38807</v>
      </c>
      <c r="D3405">
        <v>36843</v>
      </c>
      <c r="E3405">
        <v>38344</v>
      </c>
      <c r="F3405">
        <v>8176746.2939999998</v>
      </c>
      <c r="G3405" s="10">
        <f t="shared" si="159"/>
        <v>44338</v>
      </c>
      <c r="H3405">
        <f>_xlfn.XLOOKUP(Sheet1!G3405,USDKRW!$A$2:$A$1306,USDKRW!$B$2:$B$1306,,-1)</f>
        <v>1126.5899999999999</v>
      </c>
      <c r="I3405">
        <f t="shared" si="160"/>
        <v>41900135.279999994</v>
      </c>
      <c r="J3405">
        <f>_xlfn.XLOOKUP(A3405,upbit!$A:$A,upbit!$B:$B,,-1)</f>
        <v>46258000</v>
      </c>
      <c r="K3405">
        <f t="shared" si="161"/>
        <v>10.400598210192724</v>
      </c>
    </row>
    <row r="3406" spans="1:11" x14ac:dyDescent="0.3">
      <c r="A3406" s="2">
        <v>44338.833333333343</v>
      </c>
      <c r="B3406">
        <v>38344</v>
      </c>
      <c r="C3406">
        <v>38496</v>
      </c>
      <c r="D3406">
        <v>37500</v>
      </c>
      <c r="E3406">
        <v>38157</v>
      </c>
      <c r="F3406">
        <v>3157304.2530999999</v>
      </c>
      <c r="G3406" s="10">
        <f t="shared" si="159"/>
        <v>44338</v>
      </c>
      <c r="H3406">
        <f>_xlfn.XLOOKUP(Sheet1!G3406,USDKRW!$A$2:$A$1306,USDKRW!$B$2:$B$1306,,-1)</f>
        <v>1126.5899999999999</v>
      </c>
      <c r="I3406">
        <f t="shared" si="160"/>
        <v>43197966.959999993</v>
      </c>
      <c r="J3406">
        <f>_xlfn.XLOOKUP(A3406,upbit!$A:$A,upbit!$B:$B,,-1)</f>
        <v>47610000</v>
      </c>
      <c r="K3406">
        <f t="shared" si="161"/>
        <v>10.213520104048923</v>
      </c>
    </row>
    <row r="3407" spans="1:11" x14ac:dyDescent="0.3">
      <c r="A3407" s="2">
        <v>44338.875</v>
      </c>
      <c r="B3407">
        <v>38157</v>
      </c>
      <c r="C3407">
        <v>38707</v>
      </c>
      <c r="D3407">
        <v>37743</v>
      </c>
      <c r="E3407">
        <v>38158</v>
      </c>
      <c r="F3407">
        <v>4781924.6538000004</v>
      </c>
      <c r="G3407" s="10">
        <f t="shared" si="159"/>
        <v>44338</v>
      </c>
      <c r="H3407">
        <f>_xlfn.XLOOKUP(Sheet1!G3407,USDKRW!$A$2:$A$1306,USDKRW!$B$2:$B$1306,,-1)</f>
        <v>1126.5899999999999</v>
      </c>
      <c r="I3407">
        <f t="shared" si="160"/>
        <v>42987294.629999995</v>
      </c>
      <c r="J3407">
        <f>_xlfn.XLOOKUP(A3407,upbit!$A:$A,upbit!$B:$B,,-1)</f>
        <v>47740000</v>
      </c>
      <c r="K3407">
        <f t="shared" si="161"/>
        <v>11.056069964177695</v>
      </c>
    </row>
    <row r="3408" spans="1:11" x14ac:dyDescent="0.3">
      <c r="A3408" s="2">
        <v>44338.916666666657</v>
      </c>
      <c r="B3408">
        <v>38158</v>
      </c>
      <c r="C3408">
        <v>38865</v>
      </c>
      <c r="D3408">
        <v>37978</v>
      </c>
      <c r="E3408">
        <v>38313</v>
      </c>
      <c r="F3408">
        <v>3921389.9621000001</v>
      </c>
      <c r="G3408" s="10">
        <f t="shared" si="159"/>
        <v>44338</v>
      </c>
      <c r="H3408">
        <f>_xlfn.XLOOKUP(Sheet1!G3408,USDKRW!$A$2:$A$1306,USDKRW!$B$2:$B$1306,,-1)</f>
        <v>1126.5899999999999</v>
      </c>
      <c r="I3408">
        <f t="shared" si="160"/>
        <v>42988421.219999999</v>
      </c>
      <c r="J3408">
        <f>_xlfn.XLOOKUP(A3408,upbit!$A:$A,upbit!$B:$B,,-1)</f>
        <v>47967000</v>
      </c>
      <c r="K3408">
        <f t="shared" si="161"/>
        <v>11.58120870390038</v>
      </c>
    </row>
    <row r="3409" spans="1:11" x14ac:dyDescent="0.3">
      <c r="A3409" s="2">
        <v>44338.958333333343</v>
      </c>
      <c r="B3409">
        <v>38313</v>
      </c>
      <c r="C3409">
        <v>38516</v>
      </c>
      <c r="D3409">
        <v>37390</v>
      </c>
      <c r="E3409">
        <v>37805</v>
      </c>
      <c r="F3409">
        <v>5330735.7982999999</v>
      </c>
      <c r="G3409" s="10">
        <f t="shared" si="159"/>
        <v>44338</v>
      </c>
      <c r="H3409">
        <f>_xlfn.XLOOKUP(Sheet1!G3409,USDKRW!$A$2:$A$1306,USDKRW!$B$2:$B$1306,,-1)</f>
        <v>1126.5899999999999</v>
      </c>
      <c r="I3409">
        <f t="shared" si="160"/>
        <v>43163042.669999994</v>
      </c>
      <c r="J3409">
        <f>_xlfn.XLOOKUP(A3409,upbit!$A:$A,upbit!$B:$B,,-1)</f>
        <v>47680000</v>
      </c>
      <c r="K3409">
        <f t="shared" si="161"/>
        <v>10.46487237828455</v>
      </c>
    </row>
    <row r="3410" spans="1:11" x14ac:dyDescent="0.3">
      <c r="A3410" s="2">
        <v>44339</v>
      </c>
      <c r="B3410">
        <v>37805</v>
      </c>
      <c r="C3410">
        <v>38712</v>
      </c>
      <c r="D3410">
        <v>37095</v>
      </c>
      <c r="E3410">
        <v>38172</v>
      </c>
      <c r="F3410">
        <v>7337004.3258999996</v>
      </c>
      <c r="G3410" s="10">
        <f t="shared" si="159"/>
        <v>44339</v>
      </c>
      <c r="H3410">
        <f>_xlfn.XLOOKUP(Sheet1!G3410,USDKRW!$A$2:$A$1306,USDKRW!$B$2:$B$1306,,-1)</f>
        <v>1126.5899999999999</v>
      </c>
      <c r="I3410">
        <f t="shared" si="160"/>
        <v>42590734.949999996</v>
      </c>
      <c r="J3410">
        <f>_xlfn.XLOOKUP(A3410,upbit!$A:$A,upbit!$B:$B,,-1)</f>
        <v>47003000</v>
      </c>
      <c r="K3410">
        <f t="shared" si="161"/>
        <v>10.359682816414995</v>
      </c>
    </row>
    <row r="3411" spans="1:11" x14ac:dyDescent="0.3">
      <c r="A3411" s="2">
        <v>44339.041666666657</v>
      </c>
      <c r="B3411">
        <v>38172</v>
      </c>
      <c r="C3411">
        <v>38459</v>
      </c>
      <c r="D3411">
        <v>37567</v>
      </c>
      <c r="E3411">
        <v>38149</v>
      </c>
      <c r="F3411">
        <v>4368566.9398999996</v>
      </c>
      <c r="G3411" s="10">
        <f t="shared" si="159"/>
        <v>44339</v>
      </c>
      <c r="H3411">
        <f>_xlfn.XLOOKUP(Sheet1!G3411,USDKRW!$A$2:$A$1306,USDKRW!$B$2:$B$1306,,-1)</f>
        <v>1126.5899999999999</v>
      </c>
      <c r="I3411">
        <f t="shared" si="160"/>
        <v>43004193.479999997</v>
      </c>
      <c r="J3411">
        <f>_xlfn.XLOOKUP(A3411,upbit!$A:$A,upbit!$B:$B,,-1)</f>
        <v>47682000</v>
      </c>
      <c r="K3411">
        <f t="shared" si="161"/>
        <v>10.877559004043436</v>
      </c>
    </row>
    <row r="3412" spans="1:11" x14ac:dyDescent="0.3">
      <c r="A3412" s="2">
        <v>44339.083333333343</v>
      </c>
      <c r="B3412">
        <v>38149</v>
      </c>
      <c r="C3412">
        <v>38559</v>
      </c>
      <c r="D3412">
        <v>37769</v>
      </c>
      <c r="E3412">
        <v>37977</v>
      </c>
      <c r="F3412">
        <v>3648643.9975000001</v>
      </c>
      <c r="G3412" s="10">
        <f t="shared" si="159"/>
        <v>44339</v>
      </c>
      <c r="H3412">
        <f>_xlfn.XLOOKUP(Sheet1!G3412,USDKRW!$A$2:$A$1306,USDKRW!$B$2:$B$1306,,-1)</f>
        <v>1126.5899999999999</v>
      </c>
      <c r="I3412">
        <f t="shared" si="160"/>
        <v>42978281.909999996</v>
      </c>
      <c r="J3412">
        <f>_xlfn.XLOOKUP(A3412,upbit!$A:$A,upbit!$B:$B,,-1)</f>
        <v>47761000</v>
      </c>
      <c r="K3412">
        <f t="shared" si="161"/>
        <v>11.12822076046549</v>
      </c>
    </row>
    <row r="3413" spans="1:11" x14ac:dyDescent="0.3">
      <c r="A3413" s="2">
        <v>44339.125</v>
      </c>
      <c r="B3413">
        <v>37970</v>
      </c>
      <c r="C3413">
        <v>38119</v>
      </c>
      <c r="D3413">
        <v>37320</v>
      </c>
      <c r="E3413">
        <v>37642</v>
      </c>
      <c r="F3413">
        <v>2925338.3498999998</v>
      </c>
      <c r="G3413" s="10">
        <f t="shared" si="159"/>
        <v>44339</v>
      </c>
      <c r="H3413">
        <f>_xlfn.XLOOKUP(Sheet1!G3413,USDKRW!$A$2:$A$1306,USDKRW!$B$2:$B$1306,,-1)</f>
        <v>1126.5899999999999</v>
      </c>
      <c r="I3413">
        <f t="shared" si="160"/>
        <v>42776622.299999997</v>
      </c>
      <c r="J3413">
        <f>_xlfn.XLOOKUP(A3413,upbit!$A:$A,upbit!$B:$B,,-1)</f>
        <v>47824000</v>
      </c>
      <c r="K3413">
        <f t="shared" si="161"/>
        <v>11.799383468385738</v>
      </c>
    </row>
    <row r="3414" spans="1:11" x14ac:dyDescent="0.3">
      <c r="A3414" s="2">
        <v>44339.166666666657</v>
      </c>
      <c r="B3414">
        <v>37641</v>
      </c>
      <c r="C3414">
        <v>37981</v>
      </c>
      <c r="D3414">
        <v>37189</v>
      </c>
      <c r="E3414">
        <v>37281</v>
      </c>
      <c r="F3414">
        <v>2462361.4975999999</v>
      </c>
      <c r="G3414" s="10">
        <f t="shared" si="159"/>
        <v>44339</v>
      </c>
      <c r="H3414">
        <f>_xlfn.XLOOKUP(Sheet1!G3414,USDKRW!$A$2:$A$1306,USDKRW!$B$2:$B$1306,,-1)</f>
        <v>1126.5899999999999</v>
      </c>
      <c r="I3414">
        <f t="shared" si="160"/>
        <v>42405974.189999998</v>
      </c>
      <c r="J3414">
        <f>_xlfn.XLOOKUP(A3414,upbit!$A:$A,upbit!$B:$B,,-1)</f>
        <v>47310000</v>
      </c>
      <c r="K3414">
        <f t="shared" si="161"/>
        <v>11.564469166602587</v>
      </c>
    </row>
    <row r="3415" spans="1:11" x14ac:dyDescent="0.3">
      <c r="A3415" s="2">
        <v>44339.208333333343</v>
      </c>
      <c r="B3415">
        <v>37281</v>
      </c>
      <c r="C3415">
        <v>38186</v>
      </c>
      <c r="D3415">
        <v>37264</v>
      </c>
      <c r="E3415">
        <v>38025</v>
      </c>
      <c r="F3415">
        <v>2670880.5052</v>
      </c>
      <c r="G3415" s="10">
        <f t="shared" si="159"/>
        <v>44339</v>
      </c>
      <c r="H3415">
        <f>_xlfn.XLOOKUP(Sheet1!G3415,USDKRW!$A$2:$A$1306,USDKRW!$B$2:$B$1306,,-1)</f>
        <v>1126.5899999999999</v>
      </c>
      <c r="I3415">
        <f t="shared" si="160"/>
        <v>42000401.789999999</v>
      </c>
      <c r="J3415">
        <f>_xlfn.XLOOKUP(A3415,upbit!$A:$A,upbit!$B:$B,,-1)</f>
        <v>47466000</v>
      </c>
      <c r="K3415">
        <f t="shared" si="161"/>
        <v>13.013204581536453</v>
      </c>
    </row>
    <row r="3416" spans="1:11" x14ac:dyDescent="0.3">
      <c r="A3416" s="2">
        <v>44339.25</v>
      </c>
      <c r="B3416">
        <v>38023</v>
      </c>
      <c r="C3416">
        <v>38367</v>
      </c>
      <c r="D3416">
        <v>37845</v>
      </c>
      <c r="E3416">
        <v>38152</v>
      </c>
      <c r="F3416">
        <v>1650348.0015</v>
      </c>
      <c r="G3416" s="10">
        <f t="shared" si="159"/>
        <v>44339</v>
      </c>
      <c r="H3416">
        <f>_xlfn.XLOOKUP(Sheet1!G3416,USDKRW!$A$2:$A$1306,USDKRW!$B$2:$B$1306,,-1)</f>
        <v>1126.5899999999999</v>
      </c>
      <c r="I3416">
        <f t="shared" si="160"/>
        <v>42836331.57</v>
      </c>
      <c r="J3416">
        <f>_xlfn.XLOOKUP(A3416,upbit!$A:$A,upbit!$B:$B,,-1)</f>
        <v>47799000</v>
      </c>
      <c r="K3416">
        <f t="shared" si="161"/>
        <v>11.585185397798048</v>
      </c>
    </row>
    <row r="3417" spans="1:11" x14ac:dyDescent="0.3">
      <c r="A3417" s="2">
        <v>44339.291666666657</v>
      </c>
      <c r="B3417">
        <v>38152</v>
      </c>
      <c r="C3417">
        <v>38314</v>
      </c>
      <c r="D3417">
        <v>37341</v>
      </c>
      <c r="E3417">
        <v>37617</v>
      </c>
      <c r="F3417">
        <v>3509551.9</v>
      </c>
      <c r="G3417" s="10">
        <f t="shared" si="159"/>
        <v>44339</v>
      </c>
      <c r="H3417">
        <f>_xlfn.XLOOKUP(Sheet1!G3417,USDKRW!$A$2:$A$1306,USDKRW!$B$2:$B$1306,,-1)</f>
        <v>1126.5899999999999</v>
      </c>
      <c r="I3417">
        <f t="shared" si="160"/>
        <v>42981661.68</v>
      </c>
      <c r="J3417">
        <f>_xlfn.XLOOKUP(A3417,upbit!$A:$A,upbit!$B:$B,,-1)</f>
        <v>48065000</v>
      </c>
      <c r="K3417">
        <f t="shared" si="161"/>
        <v>11.826760812193893</v>
      </c>
    </row>
    <row r="3418" spans="1:11" x14ac:dyDescent="0.3">
      <c r="A3418" s="2">
        <v>44339.333333333343</v>
      </c>
      <c r="B3418">
        <v>37617</v>
      </c>
      <c r="C3418">
        <v>37844</v>
      </c>
      <c r="D3418">
        <v>37379</v>
      </c>
      <c r="E3418">
        <v>37447</v>
      </c>
      <c r="F3418">
        <v>1550067.3154</v>
      </c>
      <c r="G3418" s="10">
        <f t="shared" si="159"/>
        <v>44339</v>
      </c>
      <c r="H3418">
        <f>_xlfn.XLOOKUP(Sheet1!G3418,USDKRW!$A$2:$A$1306,USDKRW!$B$2:$B$1306,,-1)</f>
        <v>1126.5899999999999</v>
      </c>
      <c r="I3418">
        <f t="shared" si="160"/>
        <v>42378936.029999994</v>
      </c>
      <c r="J3418">
        <f>_xlfn.XLOOKUP(A3418,upbit!$A:$A,upbit!$B:$B,,-1)</f>
        <v>47436000</v>
      </c>
      <c r="K3418">
        <f t="shared" si="161"/>
        <v>11.93296586403234</v>
      </c>
    </row>
    <row r="3419" spans="1:11" x14ac:dyDescent="0.3">
      <c r="A3419" s="2">
        <v>44339.375</v>
      </c>
      <c r="B3419">
        <v>37447</v>
      </c>
      <c r="C3419">
        <v>38269</v>
      </c>
      <c r="D3419">
        <v>36641</v>
      </c>
      <c r="E3419">
        <v>38191</v>
      </c>
      <c r="F3419">
        <v>5677982.5427000001</v>
      </c>
      <c r="G3419" s="10">
        <f t="shared" si="159"/>
        <v>44339</v>
      </c>
      <c r="H3419">
        <f>_xlfn.XLOOKUP(Sheet1!G3419,USDKRW!$A$2:$A$1306,USDKRW!$B$2:$B$1306,,-1)</f>
        <v>1126.5899999999999</v>
      </c>
      <c r="I3419">
        <f t="shared" si="160"/>
        <v>42187415.729999997</v>
      </c>
      <c r="J3419">
        <f>_xlfn.XLOOKUP(A3419,upbit!$A:$A,upbit!$B:$B,,-1)</f>
        <v>47444000</v>
      </c>
      <c r="K3419">
        <f t="shared" si="161"/>
        <v>12.460076492104211</v>
      </c>
    </row>
    <row r="3420" spans="1:11" x14ac:dyDescent="0.3">
      <c r="A3420" s="2">
        <v>44339.416666666657</v>
      </c>
      <c r="B3420">
        <v>38191</v>
      </c>
      <c r="C3420">
        <v>38228</v>
      </c>
      <c r="D3420">
        <v>37880</v>
      </c>
      <c r="E3420">
        <v>37911</v>
      </c>
      <c r="F3420">
        <v>2089672.9963</v>
      </c>
      <c r="G3420" s="10">
        <f t="shared" si="159"/>
        <v>44339</v>
      </c>
      <c r="H3420">
        <f>_xlfn.XLOOKUP(Sheet1!G3420,USDKRW!$A$2:$A$1306,USDKRW!$B$2:$B$1306,,-1)</f>
        <v>1126.5899999999999</v>
      </c>
      <c r="I3420">
        <f t="shared" si="160"/>
        <v>43025598.689999998</v>
      </c>
      <c r="J3420">
        <f>_xlfn.XLOOKUP(A3420,upbit!$A:$A,upbit!$B:$B,,-1)</f>
        <v>48569000</v>
      </c>
      <c r="K3420">
        <f t="shared" si="161"/>
        <v>12.883960894862344</v>
      </c>
    </row>
    <row r="3421" spans="1:11" x14ac:dyDescent="0.3">
      <c r="A3421" s="2">
        <v>44339.458333333343</v>
      </c>
      <c r="B3421">
        <v>37911</v>
      </c>
      <c r="C3421">
        <v>38018</v>
      </c>
      <c r="D3421">
        <v>37381</v>
      </c>
      <c r="E3421">
        <v>37477</v>
      </c>
      <c r="F3421">
        <v>1835345.7355</v>
      </c>
      <c r="G3421" s="10">
        <f t="shared" si="159"/>
        <v>44339</v>
      </c>
      <c r="H3421">
        <f>_xlfn.XLOOKUP(Sheet1!G3421,USDKRW!$A$2:$A$1306,USDKRW!$B$2:$B$1306,,-1)</f>
        <v>1126.5899999999999</v>
      </c>
      <c r="I3421">
        <f t="shared" si="160"/>
        <v>42710153.489999995</v>
      </c>
      <c r="J3421">
        <f>_xlfn.XLOOKUP(A3421,upbit!$A:$A,upbit!$B:$B,,-1)</f>
        <v>47523000</v>
      </c>
      <c r="K3421">
        <f t="shared" si="161"/>
        <v>11.268623773798581</v>
      </c>
    </row>
    <row r="3422" spans="1:11" x14ac:dyDescent="0.3">
      <c r="A3422" s="2">
        <v>44339.5</v>
      </c>
      <c r="B3422">
        <v>37477</v>
      </c>
      <c r="C3422">
        <v>37658</v>
      </c>
      <c r="D3422">
        <v>37258</v>
      </c>
      <c r="E3422">
        <v>37424</v>
      </c>
      <c r="F3422">
        <v>1549546.7763</v>
      </c>
      <c r="G3422" s="10">
        <f t="shared" si="159"/>
        <v>44339</v>
      </c>
      <c r="H3422">
        <f>_xlfn.XLOOKUP(Sheet1!G3422,USDKRW!$A$2:$A$1306,USDKRW!$B$2:$B$1306,,-1)</f>
        <v>1126.5899999999999</v>
      </c>
      <c r="I3422">
        <f t="shared" si="160"/>
        <v>42221213.43</v>
      </c>
      <c r="J3422">
        <f>_xlfn.XLOOKUP(A3422,upbit!$A:$A,upbit!$B:$B,,-1)</f>
        <v>46928000</v>
      </c>
      <c r="K3422">
        <f t="shared" si="161"/>
        <v>11.147918753693675</v>
      </c>
    </row>
    <row r="3423" spans="1:11" x14ac:dyDescent="0.3">
      <c r="A3423" s="2">
        <v>44339.541666666657</v>
      </c>
      <c r="B3423">
        <v>37424</v>
      </c>
      <c r="C3423">
        <v>37424</v>
      </c>
      <c r="D3423">
        <v>37051</v>
      </c>
      <c r="E3423">
        <v>37191</v>
      </c>
      <c r="F3423">
        <v>1722813.9188999999</v>
      </c>
      <c r="G3423" s="10">
        <f t="shared" si="159"/>
        <v>44339</v>
      </c>
      <c r="H3423">
        <f>_xlfn.XLOOKUP(Sheet1!G3423,USDKRW!$A$2:$A$1306,USDKRW!$B$2:$B$1306,,-1)</f>
        <v>1126.5899999999999</v>
      </c>
      <c r="I3423">
        <f t="shared" si="160"/>
        <v>42161504.159999996</v>
      </c>
      <c r="J3423">
        <f>_xlfn.XLOOKUP(A3423,upbit!$A:$A,upbit!$B:$B,,-1)</f>
        <v>47230000</v>
      </c>
      <c r="K3423">
        <f t="shared" si="161"/>
        <v>12.02162005597669</v>
      </c>
    </row>
    <row r="3424" spans="1:11" x14ac:dyDescent="0.3">
      <c r="A3424" s="2">
        <v>44339.583333333343</v>
      </c>
      <c r="B3424">
        <v>37191</v>
      </c>
      <c r="C3424">
        <v>37191</v>
      </c>
      <c r="D3424">
        <v>36632</v>
      </c>
      <c r="E3424">
        <v>36890</v>
      </c>
      <c r="F3424">
        <v>2536457.1253999998</v>
      </c>
      <c r="G3424" s="10">
        <f t="shared" si="159"/>
        <v>44339</v>
      </c>
      <c r="H3424">
        <f>_xlfn.XLOOKUP(Sheet1!G3424,USDKRW!$A$2:$A$1306,USDKRW!$B$2:$B$1306,,-1)</f>
        <v>1126.5899999999999</v>
      </c>
      <c r="I3424">
        <f t="shared" si="160"/>
        <v>41899008.689999998</v>
      </c>
      <c r="J3424">
        <f>_xlfn.XLOOKUP(A3424,upbit!$A:$A,upbit!$B:$B,,-1)</f>
        <v>46905000</v>
      </c>
      <c r="K3424">
        <f t="shared" si="161"/>
        <v>11.947755964915663</v>
      </c>
    </row>
    <row r="3425" spans="1:11" x14ac:dyDescent="0.3">
      <c r="A3425" s="2">
        <v>44339.625</v>
      </c>
      <c r="B3425">
        <v>36890</v>
      </c>
      <c r="C3425">
        <v>37318</v>
      </c>
      <c r="D3425">
        <v>36326</v>
      </c>
      <c r="E3425">
        <v>36646</v>
      </c>
      <c r="F3425">
        <v>3528002.65</v>
      </c>
      <c r="G3425" s="10">
        <f t="shared" si="159"/>
        <v>44339</v>
      </c>
      <c r="H3425">
        <f>_xlfn.XLOOKUP(Sheet1!G3425,USDKRW!$A$2:$A$1306,USDKRW!$B$2:$B$1306,,-1)</f>
        <v>1126.5899999999999</v>
      </c>
      <c r="I3425">
        <f t="shared" si="160"/>
        <v>41559905.099999994</v>
      </c>
      <c r="J3425">
        <f>_xlfn.XLOOKUP(A3425,upbit!$A:$A,upbit!$B:$B,,-1)</f>
        <v>46600000</v>
      </c>
      <c r="K3425">
        <f t="shared" si="161"/>
        <v>12.127301272398739</v>
      </c>
    </row>
    <row r="3426" spans="1:11" x14ac:dyDescent="0.3">
      <c r="A3426" s="2">
        <v>44339.666666666657</v>
      </c>
      <c r="B3426">
        <v>36646</v>
      </c>
      <c r="C3426">
        <v>36790</v>
      </c>
      <c r="D3426">
        <v>35541</v>
      </c>
      <c r="E3426">
        <v>35915</v>
      </c>
      <c r="F3426">
        <v>4725942.0664999997</v>
      </c>
      <c r="G3426" s="10">
        <f t="shared" si="159"/>
        <v>44339</v>
      </c>
      <c r="H3426">
        <f>_xlfn.XLOOKUP(Sheet1!G3426,USDKRW!$A$2:$A$1306,USDKRW!$B$2:$B$1306,,-1)</f>
        <v>1126.5899999999999</v>
      </c>
      <c r="I3426">
        <f t="shared" si="160"/>
        <v>41285017.140000001</v>
      </c>
      <c r="J3426">
        <f>_xlfn.XLOOKUP(A3426,upbit!$A:$A,upbit!$B:$B,,-1)</f>
        <v>46235000</v>
      </c>
      <c r="K3426">
        <f t="shared" si="161"/>
        <v>11.989780319611597</v>
      </c>
    </row>
    <row r="3427" spans="1:11" x14ac:dyDescent="0.3">
      <c r="A3427" s="2">
        <v>44339.708333333343</v>
      </c>
      <c r="B3427">
        <v>35915</v>
      </c>
      <c r="C3427">
        <v>35922</v>
      </c>
      <c r="D3427">
        <v>33825</v>
      </c>
      <c r="E3427">
        <v>34373</v>
      </c>
      <c r="F3427">
        <v>13564208.184699999</v>
      </c>
      <c r="G3427" s="10">
        <f t="shared" si="159"/>
        <v>44339</v>
      </c>
      <c r="H3427">
        <f>_xlfn.XLOOKUP(Sheet1!G3427,USDKRW!$A$2:$A$1306,USDKRW!$B$2:$B$1306,,-1)</f>
        <v>1126.5899999999999</v>
      </c>
      <c r="I3427">
        <f t="shared" si="160"/>
        <v>40461479.849999994</v>
      </c>
      <c r="J3427">
        <f>_xlfn.XLOOKUP(A3427,upbit!$A:$A,upbit!$B:$B,,-1)</f>
        <v>45272000</v>
      </c>
      <c r="K3427">
        <f t="shared" si="161"/>
        <v>11.889135463739109</v>
      </c>
    </row>
    <row r="3428" spans="1:11" x14ac:dyDescent="0.3">
      <c r="A3428" s="2">
        <v>44339.75</v>
      </c>
      <c r="B3428">
        <v>34373</v>
      </c>
      <c r="C3428">
        <v>35274</v>
      </c>
      <c r="D3428">
        <v>34001</v>
      </c>
      <c r="E3428">
        <v>34204</v>
      </c>
      <c r="F3428">
        <v>10171693.4233</v>
      </c>
      <c r="G3428" s="10">
        <f t="shared" si="159"/>
        <v>44339</v>
      </c>
      <c r="H3428">
        <f>_xlfn.XLOOKUP(Sheet1!G3428,USDKRW!$A$2:$A$1306,USDKRW!$B$2:$B$1306,,-1)</f>
        <v>1126.5899999999999</v>
      </c>
      <c r="I3428">
        <f t="shared" si="160"/>
        <v>38724278.07</v>
      </c>
      <c r="J3428">
        <f>_xlfn.XLOOKUP(A3428,upbit!$A:$A,upbit!$B:$B,,-1)</f>
        <v>44297000</v>
      </c>
      <c r="K3428">
        <f t="shared" si="161"/>
        <v>14.390770358394956</v>
      </c>
    </row>
    <row r="3429" spans="1:11" x14ac:dyDescent="0.3">
      <c r="A3429" s="2">
        <v>44339.791666666657</v>
      </c>
      <c r="B3429">
        <v>34204</v>
      </c>
      <c r="C3429">
        <v>35800</v>
      </c>
      <c r="D3429">
        <v>34133</v>
      </c>
      <c r="E3429">
        <v>35003</v>
      </c>
      <c r="F3429">
        <v>5653048.693</v>
      </c>
      <c r="G3429" s="10">
        <f t="shared" si="159"/>
        <v>44339</v>
      </c>
      <c r="H3429">
        <f>_xlfn.XLOOKUP(Sheet1!G3429,USDKRW!$A$2:$A$1306,USDKRW!$B$2:$B$1306,,-1)</f>
        <v>1126.5899999999999</v>
      </c>
      <c r="I3429">
        <f t="shared" si="160"/>
        <v>38533884.359999999</v>
      </c>
      <c r="J3429">
        <f>_xlfn.XLOOKUP(A3429,upbit!$A:$A,upbit!$B:$B,,-1)</f>
        <v>43807000</v>
      </c>
      <c r="K3429">
        <f t="shared" si="161"/>
        <v>13.684360472814783</v>
      </c>
    </row>
    <row r="3430" spans="1:11" x14ac:dyDescent="0.3">
      <c r="A3430" s="2">
        <v>44339.833333333343</v>
      </c>
      <c r="B3430">
        <v>35003</v>
      </c>
      <c r="C3430">
        <v>35792</v>
      </c>
      <c r="D3430">
        <v>34637</v>
      </c>
      <c r="E3430">
        <v>35393</v>
      </c>
      <c r="F3430">
        <v>4368457.3488999996</v>
      </c>
      <c r="G3430" s="10">
        <f t="shared" si="159"/>
        <v>44339</v>
      </c>
      <c r="H3430">
        <f>_xlfn.XLOOKUP(Sheet1!G3430,USDKRW!$A$2:$A$1306,USDKRW!$B$2:$B$1306,,-1)</f>
        <v>1126.5899999999999</v>
      </c>
      <c r="I3430">
        <f t="shared" si="160"/>
        <v>39434029.769999996</v>
      </c>
      <c r="J3430">
        <f>_xlfn.XLOOKUP(A3430,upbit!$A:$A,upbit!$B:$B,,-1)</f>
        <v>44231000</v>
      </c>
      <c r="K3430">
        <f t="shared" si="161"/>
        <v>12.164544830894686</v>
      </c>
    </row>
    <row r="3431" spans="1:11" x14ac:dyDescent="0.3">
      <c r="A3431" s="2">
        <v>44339.875</v>
      </c>
      <c r="B3431">
        <v>35393</v>
      </c>
      <c r="C3431">
        <v>35796</v>
      </c>
      <c r="D3431">
        <v>33100</v>
      </c>
      <c r="E3431">
        <v>33913</v>
      </c>
      <c r="F3431">
        <v>12773885.637</v>
      </c>
      <c r="G3431" s="10">
        <f t="shared" si="159"/>
        <v>44339</v>
      </c>
      <c r="H3431">
        <f>_xlfn.XLOOKUP(Sheet1!G3431,USDKRW!$A$2:$A$1306,USDKRW!$B$2:$B$1306,,-1)</f>
        <v>1126.5899999999999</v>
      </c>
      <c r="I3431">
        <f t="shared" si="160"/>
        <v>39873399.869999997</v>
      </c>
      <c r="J3431">
        <f>_xlfn.XLOOKUP(A3431,upbit!$A:$A,upbit!$B:$B,,-1)</f>
        <v>44949000</v>
      </c>
      <c r="K3431">
        <f t="shared" si="161"/>
        <v>12.729288564677411</v>
      </c>
    </row>
    <row r="3432" spans="1:11" x14ac:dyDescent="0.3">
      <c r="A3432" s="2">
        <v>44339.916666666657</v>
      </c>
      <c r="B3432">
        <v>33913</v>
      </c>
      <c r="C3432">
        <v>34099</v>
      </c>
      <c r="D3432">
        <v>32620</v>
      </c>
      <c r="E3432">
        <v>33650</v>
      </c>
      <c r="F3432">
        <v>12747276.338400001</v>
      </c>
      <c r="G3432" s="10">
        <f t="shared" si="159"/>
        <v>44339</v>
      </c>
      <c r="H3432">
        <f>_xlfn.XLOOKUP(Sheet1!G3432,USDKRW!$A$2:$A$1306,USDKRW!$B$2:$B$1306,,-1)</f>
        <v>1126.5899999999999</v>
      </c>
      <c r="I3432">
        <f t="shared" si="160"/>
        <v>38206046.669999994</v>
      </c>
      <c r="J3432">
        <f>_xlfn.XLOOKUP(A3432,upbit!$A:$A,upbit!$B:$B,,-1)</f>
        <v>43157000</v>
      </c>
      <c r="K3432">
        <f t="shared" si="161"/>
        <v>12.958559603832477</v>
      </c>
    </row>
    <row r="3433" spans="1:11" x14ac:dyDescent="0.3">
      <c r="A3433" s="2">
        <v>44339.958333333343</v>
      </c>
      <c r="B3433">
        <v>33650</v>
      </c>
      <c r="C3433">
        <v>34561</v>
      </c>
      <c r="D3433">
        <v>33041</v>
      </c>
      <c r="E3433">
        <v>33893</v>
      </c>
      <c r="F3433">
        <v>4620704.1090000002</v>
      </c>
      <c r="G3433" s="10">
        <f t="shared" si="159"/>
        <v>44339</v>
      </c>
      <c r="H3433">
        <f>_xlfn.XLOOKUP(Sheet1!G3433,USDKRW!$A$2:$A$1306,USDKRW!$B$2:$B$1306,,-1)</f>
        <v>1126.5899999999999</v>
      </c>
      <c r="I3433">
        <f t="shared" si="160"/>
        <v>37909753.5</v>
      </c>
      <c r="J3433">
        <f>_xlfn.XLOOKUP(A3433,upbit!$A:$A,upbit!$B:$B,,-1)</f>
        <v>42304000</v>
      </c>
      <c r="K3433">
        <f t="shared" si="161"/>
        <v>11.591334931787411</v>
      </c>
    </row>
    <row r="3434" spans="1:11" x14ac:dyDescent="0.3">
      <c r="A3434" s="2">
        <v>44340</v>
      </c>
      <c r="B3434">
        <v>33893</v>
      </c>
      <c r="C3434">
        <v>33992</v>
      </c>
      <c r="D3434">
        <v>33000</v>
      </c>
      <c r="E3434">
        <v>33314</v>
      </c>
      <c r="F3434">
        <v>3333271.3125999998</v>
      </c>
      <c r="G3434" s="10">
        <f t="shared" si="159"/>
        <v>44340</v>
      </c>
      <c r="H3434">
        <f>_xlfn.XLOOKUP(Sheet1!G3434,USDKRW!$A$2:$A$1306,USDKRW!$B$2:$B$1306,,-1)</f>
        <v>1125.28</v>
      </c>
      <c r="I3434">
        <f t="shared" si="160"/>
        <v>38139115.039999999</v>
      </c>
      <c r="J3434">
        <f>_xlfn.XLOOKUP(A3434,upbit!$A:$A,upbit!$B:$B,,-1)</f>
        <v>42447000</v>
      </c>
      <c r="K3434">
        <f t="shared" si="161"/>
        <v>11.295188562927926</v>
      </c>
    </row>
    <row r="3435" spans="1:11" x14ac:dyDescent="0.3">
      <c r="A3435" s="2">
        <v>44340.041666666657</v>
      </c>
      <c r="B3435">
        <v>33314</v>
      </c>
      <c r="C3435">
        <v>33641</v>
      </c>
      <c r="D3435">
        <v>31111</v>
      </c>
      <c r="E3435">
        <v>32222</v>
      </c>
      <c r="F3435">
        <v>16956117.211800002</v>
      </c>
      <c r="G3435" s="10">
        <f t="shared" si="159"/>
        <v>44340</v>
      </c>
      <c r="H3435">
        <f>_xlfn.XLOOKUP(Sheet1!G3435,USDKRW!$A$2:$A$1306,USDKRW!$B$2:$B$1306,,-1)</f>
        <v>1125.28</v>
      </c>
      <c r="I3435">
        <f t="shared" si="160"/>
        <v>37487577.920000002</v>
      </c>
      <c r="J3435">
        <f>_xlfn.XLOOKUP(A3435,upbit!$A:$A,upbit!$B:$B,,-1)</f>
        <v>41330000</v>
      </c>
      <c r="K3435">
        <f t="shared" si="161"/>
        <v>10.249854200236364</v>
      </c>
    </row>
    <row r="3436" spans="1:11" x14ac:dyDescent="0.3">
      <c r="A3436" s="2">
        <v>44340.083333333343</v>
      </c>
      <c r="B3436">
        <v>32222</v>
      </c>
      <c r="C3436">
        <v>33912</v>
      </c>
      <c r="D3436">
        <v>32122</v>
      </c>
      <c r="E3436">
        <v>32704</v>
      </c>
      <c r="F3436">
        <v>6248312.9902999997</v>
      </c>
      <c r="G3436" s="10">
        <f t="shared" si="159"/>
        <v>44340</v>
      </c>
      <c r="H3436">
        <f>_xlfn.XLOOKUP(Sheet1!G3436,USDKRW!$A$2:$A$1306,USDKRW!$B$2:$B$1306,,-1)</f>
        <v>1125.28</v>
      </c>
      <c r="I3436">
        <f t="shared" si="160"/>
        <v>36258772.159999996</v>
      </c>
      <c r="J3436">
        <f>_xlfn.XLOOKUP(A3436,upbit!$A:$A,upbit!$B:$B,,-1)</f>
        <v>40299000</v>
      </c>
      <c r="K3436">
        <f t="shared" si="161"/>
        <v>11.142759667016811</v>
      </c>
    </row>
    <row r="3437" spans="1:11" x14ac:dyDescent="0.3">
      <c r="A3437" s="2">
        <v>44340.125</v>
      </c>
      <c r="B3437">
        <v>32705</v>
      </c>
      <c r="C3437">
        <v>33428</v>
      </c>
      <c r="D3437">
        <v>31812</v>
      </c>
      <c r="E3437">
        <v>32542</v>
      </c>
      <c r="F3437">
        <v>5194859.5525000002</v>
      </c>
      <c r="G3437" s="10">
        <f t="shared" si="159"/>
        <v>44340</v>
      </c>
      <c r="H3437">
        <f>_xlfn.XLOOKUP(Sheet1!G3437,USDKRW!$A$2:$A$1306,USDKRW!$B$2:$B$1306,,-1)</f>
        <v>1125.28</v>
      </c>
      <c r="I3437">
        <f t="shared" si="160"/>
        <v>36802282.399999999</v>
      </c>
      <c r="J3437">
        <f>_xlfn.XLOOKUP(A3437,upbit!$A:$A,upbit!$B:$B,,-1)</f>
        <v>40608000</v>
      </c>
      <c r="K3437">
        <f t="shared" si="161"/>
        <v>10.340982547321588</v>
      </c>
    </row>
    <row r="3438" spans="1:11" x14ac:dyDescent="0.3">
      <c r="A3438" s="2">
        <v>44340.166666666657</v>
      </c>
      <c r="B3438">
        <v>32542</v>
      </c>
      <c r="C3438">
        <v>33450</v>
      </c>
      <c r="D3438">
        <v>32242</v>
      </c>
      <c r="E3438">
        <v>33053</v>
      </c>
      <c r="F3438">
        <v>3339487.0677</v>
      </c>
      <c r="G3438" s="10">
        <f t="shared" si="159"/>
        <v>44340</v>
      </c>
      <c r="H3438">
        <f>_xlfn.XLOOKUP(Sheet1!G3438,USDKRW!$A$2:$A$1306,USDKRW!$B$2:$B$1306,,-1)</f>
        <v>1125.28</v>
      </c>
      <c r="I3438">
        <f t="shared" si="160"/>
        <v>36618861.759999998</v>
      </c>
      <c r="J3438">
        <f>_xlfn.XLOOKUP(A3438,upbit!$A:$A,upbit!$B:$B,,-1)</f>
        <v>40361000</v>
      </c>
      <c r="K3438">
        <f t="shared" si="161"/>
        <v>10.219154993199876</v>
      </c>
    </row>
    <row r="3439" spans="1:11" x14ac:dyDescent="0.3">
      <c r="A3439" s="2">
        <v>44340.208333333343</v>
      </c>
      <c r="B3439">
        <v>33053</v>
      </c>
      <c r="C3439">
        <v>33968</v>
      </c>
      <c r="D3439">
        <v>33053</v>
      </c>
      <c r="E3439">
        <v>33636</v>
      </c>
      <c r="F3439">
        <v>4358503.5579000004</v>
      </c>
      <c r="G3439" s="10">
        <f t="shared" si="159"/>
        <v>44340</v>
      </c>
      <c r="H3439">
        <f>_xlfn.XLOOKUP(Sheet1!G3439,USDKRW!$A$2:$A$1306,USDKRW!$B$2:$B$1306,,-1)</f>
        <v>1125.28</v>
      </c>
      <c r="I3439">
        <f t="shared" si="160"/>
        <v>37193879.839999996</v>
      </c>
      <c r="J3439">
        <f>_xlfn.XLOOKUP(A3439,upbit!$A:$A,upbit!$B:$B,,-1)</f>
        <v>41005000</v>
      </c>
      <c r="K3439">
        <f t="shared" si="161"/>
        <v>10.246632447044025</v>
      </c>
    </row>
    <row r="3440" spans="1:11" x14ac:dyDescent="0.3">
      <c r="A3440" s="2">
        <v>44340.25</v>
      </c>
      <c r="B3440">
        <v>33636</v>
      </c>
      <c r="C3440">
        <v>34444</v>
      </c>
      <c r="D3440">
        <v>33606</v>
      </c>
      <c r="E3440">
        <v>34010</v>
      </c>
      <c r="F3440">
        <v>2677774.5419000001</v>
      </c>
      <c r="G3440" s="10">
        <f t="shared" si="159"/>
        <v>44340</v>
      </c>
      <c r="H3440">
        <f>_xlfn.XLOOKUP(Sheet1!G3440,USDKRW!$A$2:$A$1306,USDKRW!$B$2:$B$1306,,-1)</f>
        <v>1125.28</v>
      </c>
      <c r="I3440">
        <f t="shared" si="160"/>
        <v>37849918.079999998</v>
      </c>
      <c r="J3440">
        <f>_xlfn.XLOOKUP(A3440,upbit!$A:$A,upbit!$B:$B,,-1)</f>
        <v>41980000</v>
      </c>
      <c r="K3440">
        <f t="shared" si="161"/>
        <v>10.911732784389683</v>
      </c>
    </row>
    <row r="3441" spans="1:11" x14ac:dyDescent="0.3">
      <c r="A3441" s="2">
        <v>44340.291666666657</v>
      </c>
      <c r="B3441">
        <v>34010</v>
      </c>
      <c r="C3441">
        <v>34877</v>
      </c>
      <c r="D3441">
        <v>33606</v>
      </c>
      <c r="E3441">
        <v>33830</v>
      </c>
      <c r="F3441">
        <v>3842770.3141999999</v>
      </c>
      <c r="G3441" s="10">
        <f t="shared" si="159"/>
        <v>44340</v>
      </c>
      <c r="H3441">
        <f>_xlfn.XLOOKUP(Sheet1!G3441,USDKRW!$A$2:$A$1306,USDKRW!$B$2:$B$1306,,-1)</f>
        <v>1125.28</v>
      </c>
      <c r="I3441">
        <f t="shared" si="160"/>
        <v>38270772.799999997</v>
      </c>
      <c r="J3441">
        <f>_xlfn.XLOOKUP(A3441,upbit!$A:$A,upbit!$B:$B,,-1)</f>
        <v>41937000</v>
      </c>
      <c r="K3441">
        <f t="shared" si="161"/>
        <v>9.5797051686398191</v>
      </c>
    </row>
    <row r="3442" spans="1:11" x14ac:dyDescent="0.3">
      <c r="A3442" s="2">
        <v>44340.333333333343</v>
      </c>
      <c r="B3442">
        <v>33830</v>
      </c>
      <c r="C3442">
        <v>34998</v>
      </c>
      <c r="D3442">
        <v>33830</v>
      </c>
      <c r="E3442">
        <v>34684</v>
      </c>
      <c r="F3442">
        <v>3248035.9175999998</v>
      </c>
      <c r="G3442" s="10">
        <f t="shared" si="159"/>
        <v>44340</v>
      </c>
      <c r="H3442">
        <f>_xlfn.XLOOKUP(Sheet1!G3442,USDKRW!$A$2:$A$1306,USDKRW!$B$2:$B$1306,,-1)</f>
        <v>1125.28</v>
      </c>
      <c r="I3442">
        <f t="shared" si="160"/>
        <v>38068222.399999999</v>
      </c>
      <c r="J3442">
        <f>_xlfn.XLOOKUP(A3442,upbit!$A:$A,upbit!$B:$B,,-1)</f>
        <v>41460000</v>
      </c>
      <c r="K3442">
        <f t="shared" si="161"/>
        <v>8.9097346452404977</v>
      </c>
    </row>
    <row r="3443" spans="1:11" x14ac:dyDescent="0.3">
      <c r="A3443" s="2">
        <v>44340.375</v>
      </c>
      <c r="B3443">
        <v>34684</v>
      </c>
      <c r="C3443">
        <v>35730</v>
      </c>
      <c r="D3443">
        <v>34682</v>
      </c>
      <c r="E3443">
        <v>35207</v>
      </c>
      <c r="F3443">
        <v>11395238.5976</v>
      </c>
      <c r="G3443" s="10">
        <f t="shared" si="159"/>
        <v>44340</v>
      </c>
      <c r="H3443">
        <f>_xlfn.XLOOKUP(Sheet1!G3443,USDKRW!$A$2:$A$1306,USDKRW!$B$2:$B$1306,,-1)</f>
        <v>1125.28</v>
      </c>
      <c r="I3443">
        <f t="shared" si="160"/>
        <v>39029211.519999996</v>
      </c>
      <c r="J3443">
        <f>_xlfn.XLOOKUP(A3443,upbit!$A:$A,upbit!$B:$B,,-1)</f>
        <v>42585000</v>
      </c>
      <c r="K3443">
        <f t="shared" si="161"/>
        <v>9.1105824112738922</v>
      </c>
    </row>
    <row r="3444" spans="1:11" x14ac:dyDescent="0.3">
      <c r="A3444" s="2">
        <v>44340.416666666657</v>
      </c>
      <c r="B3444">
        <v>35207</v>
      </c>
      <c r="C3444">
        <v>35550</v>
      </c>
      <c r="D3444">
        <v>34693</v>
      </c>
      <c r="E3444">
        <v>35101</v>
      </c>
      <c r="F3444">
        <v>4508440.1370999999</v>
      </c>
      <c r="G3444" s="10">
        <f t="shared" si="159"/>
        <v>44340</v>
      </c>
      <c r="H3444">
        <f>_xlfn.XLOOKUP(Sheet1!G3444,USDKRW!$A$2:$A$1306,USDKRW!$B$2:$B$1306,,-1)</f>
        <v>1125.28</v>
      </c>
      <c r="I3444">
        <f t="shared" si="160"/>
        <v>39617732.960000001</v>
      </c>
      <c r="J3444">
        <f>_xlfn.XLOOKUP(A3444,upbit!$A:$A,upbit!$B:$B,,-1)</f>
        <v>42511000</v>
      </c>
      <c r="K3444">
        <f t="shared" si="161"/>
        <v>7.3029596189190915</v>
      </c>
    </row>
    <row r="3445" spans="1:11" x14ac:dyDescent="0.3">
      <c r="A3445" s="2">
        <v>44340.458333333343</v>
      </c>
      <c r="B3445">
        <v>35101</v>
      </c>
      <c r="C3445">
        <v>35458</v>
      </c>
      <c r="D3445">
        <v>34818</v>
      </c>
      <c r="E3445">
        <v>35270</v>
      </c>
      <c r="F3445">
        <v>3078063.3374999999</v>
      </c>
      <c r="G3445" s="10">
        <f t="shared" si="159"/>
        <v>44340</v>
      </c>
      <c r="H3445">
        <f>_xlfn.XLOOKUP(Sheet1!G3445,USDKRW!$A$2:$A$1306,USDKRW!$B$2:$B$1306,,-1)</f>
        <v>1125.28</v>
      </c>
      <c r="I3445">
        <f t="shared" si="160"/>
        <v>39498453.280000001</v>
      </c>
      <c r="J3445">
        <f>_xlfn.XLOOKUP(A3445,upbit!$A:$A,upbit!$B:$B,,-1)</f>
        <v>42360000</v>
      </c>
      <c r="K3445">
        <f t="shared" si="161"/>
        <v>7.2447057602859077</v>
      </c>
    </row>
    <row r="3446" spans="1:11" x14ac:dyDescent="0.3">
      <c r="A3446" s="2">
        <v>44340.5</v>
      </c>
      <c r="B3446">
        <v>35270</v>
      </c>
      <c r="C3446">
        <v>35895</v>
      </c>
      <c r="D3446">
        <v>35121</v>
      </c>
      <c r="E3446">
        <v>35245</v>
      </c>
      <c r="F3446">
        <v>3569507.8659999999</v>
      </c>
      <c r="G3446" s="10">
        <f t="shared" si="159"/>
        <v>44340</v>
      </c>
      <c r="H3446">
        <f>_xlfn.XLOOKUP(Sheet1!G3446,USDKRW!$A$2:$A$1306,USDKRW!$B$2:$B$1306,,-1)</f>
        <v>1125.28</v>
      </c>
      <c r="I3446">
        <f t="shared" si="160"/>
        <v>39688625.600000001</v>
      </c>
      <c r="J3446">
        <f>_xlfn.XLOOKUP(A3446,upbit!$A:$A,upbit!$B:$B,,-1)</f>
        <v>42872000</v>
      </c>
      <c r="K3446">
        <f t="shared" si="161"/>
        <v>8.0208733657937579</v>
      </c>
    </row>
    <row r="3447" spans="1:11" x14ac:dyDescent="0.3">
      <c r="A3447" s="2">
        <v>44340.541666666657</v>
      </c>
      <c r="B3447">
        <v>35245</v>
      </c>
      <c r="C3447">
        <v>35425</v>
      </c>
      <c r="D3447">
        <v>34390</v>
      </c>
      <c r="E3447">
        <v>34888</v>
      </c>
      <c r="F3447">
        <v>3380838.8434000001</v>
      </c>
      <c r="G3447" s="10">
        <f t="shared" si="159"/>
        <v>44340</v>
      </c>
      <c r="H3447">
        <f>_xlfn.XLOOKUP(Sheet1!G3447,USDKRW!$A$2:$A$1306,USDKRW!$B$2:$B$1306,,-1)</f>
        <v>1125.28</v>
      </c>
      <c r="I3447">
        <f t="shared" si="160"/>
        <v>39660493.600000001</v>
      </c>
      <c r="J3447">
        <f>_xlfn.XLOOKUP(A3447,upbit!$A:$A,upbit!$B:$B,,-1)</f>
        <v>42657000</v>
      </c>
      <c r="K3447">
        <f t="shared" si="161"/>
        <v>7.5553936121460552</v>
      </c>
    </row>
    <row r="3448" spans="1:11" x14ac:dyDescent="0.3">
      <c r="A3448" s="2">
        <v>44340.583333333343</v>
      </c>
      <c r="B3448">
        <v>34888</v>
      </c>
      <c r="C3448">
        <v>35479</v>
      </c>
      <c r="D3448">
        <v>34775</v>
      </c>
      <c r="E3448">
        <v>35305</v>
      </c>
      <c r="F3448">
        <v>2428423.8273999998</v>
      </c>
      <c r="G3448" s="10">
        <f t="shared" si="159"/>
        <v>44340</v>
      </c>
      <c r="H3448">
        <f>_xlfn.XLOOKUP(Sheet1!G3448,USDKRW!$A$2:$A$1306,USDKRW!$B$2:$B$1306,,-1)</f>
        <v>1125.28</v>
      </c>
      <c r="I3448">
        <f t="shared" si="160"/>
        <v>39258768.640000001</v>
      </c>
      <c r="J3448">
        <f>_xlfn.XLOOKUP(A3448,upbit!$A:$A,upbit!$B:$B,,-1)</f>
        <v>42118000</v>
      </c>
      <c r="K3448">
        <f t="shared" si="161"/>
        <v>7.2830388192226314</v>
      </c>
    </row>
    <row r="3449" spans="1:11" x14ac:dyDescent="0.3">
      <c r="A3449" s="2">
        <v>44340.625</v>
      </c>
      <c r="B3449">
        <v>35305</v>
      </c>
      <c r="C3449">
        <v>36186</v>
      </c>
      <c r="D3449">
        <v>35027</v>
      </c>
      <c r="E3449">
        <v>36100</v>
      </c>
      <c r="F3449">
        <v>3522668.0951999999</v>
      </c>
      <c r="G3449" s="10">
        <f t="shared" si="159"/>
        <v>44340</v>
      </c>
      <c r="H3449">
        <f>_xlfn.XLOOKUP(Sheet1!G3449,USDKRW!$A$2:$A$1306,USDKRW!$B$2:$B$1306,,-1)</f>
        <v>1125.28</v>
      </c>
      <c r="I3449">
        <f t="shared" si="160"/>
        <v>39728010.399999999</v>
      </c>
      <c r="J3449">
        <f>_xlfn.XLOOKUP(A3449,upbit!$A:$A,upbit!$B:$B,,-1)</f>
        <v>42588000</v>
      </c>
      <c r="K3449">
        <f t="shared" si="161"/>
        <v>7.1989248170353903</v>
      </c>
    </row>
    <row r="3450" spans="1:11" x14ac:dyDescent="0.3">
      <c r="A3450" s="2">
        <v>44340.666666666657</v>
      </c>
      <c r="B3450">
        <v>36100</v>
      </c>
      <c r="C3450">
        <v>36896</v>
      </c>
      <c r="D3450">
        <v>36100</v>
      </c>
      <c r="E3450">
        <v>36650</v>
      </c>
      <c r="F3450">
        <v>6278486.9256999996</v>
      </c>
      <c r="G3450" s="10">
        <f t="shared" si="159"/>
        <v>44340</v>
      </c>
      <c r="H3450">
        <f>_xlfn.XLOOKUP(Sheet1!G3450,USDKRW!$A$2:$A$1306,USDKRW!$B$2:$B$1306,,-1)</f>
        <v>1125.28</v>
      </c>
      <c r="I3450">
        <f t="shared" si="160"/>
        <v>40622608</v>
      </c>
      <c r="J3450">
        <f>_xlfn.XLOOKUP(A3450,upbit!$A:$A,upbit!$B:$B,,-1)</f>
        <v>43460000</v>
      </c>
      <c r="K3450">
        <f t="shared" si="161"/>
        <v>6.9847608011775142</v>
      </c>
    </row>
    <row r="3451" spans="1:11" x14ac:dyDescent="0.3">
      <c r="A3451" s="2">
        <v>44340.708333333343</v>
      </c>
      <c r="B3451">
        <v>36650</v>
      </c>
      <c r="C3451">
        <v>36875</v>
      </c>
      <c r="D3451">
        <v>36169</v>
      </c>
      <c r="E3451">
        <v>36625</v>
      </c>
      <c r="F3451">
        <v>5303066.7095999997</v>
      </c>
      <c r="G3451" s="10">
        <f t="shared" si="159"/>
        <v>44340</v>
      </c>
      <c r="H3451">
        <f>_xlfn.XLOOKUP(Sheet1!G3451,USDKRW!$A$2:$A$1306,USDKRW!$B$2:$B$1306,,-1)</f>
        <v>1125.28</v>
      </c>
      <c r="I3451">
        <f t="shared" si="160"/>
        <v>41241512</v>
      </c>
      <c r="J3451">
        <f>_xlfn.XLOOKUP(A3451,upbit!$A:$A,upbit!$B:$B,,-1)</f>
        <v>44046000</v>
      </c>
      <c r="K3451">
        <f t="shared" si="161"/>
        <v>6.8001580543409768</v>
      </c>
    </row>
    <row r="3452" spans="1:11" x14ac:dyDescent="0.3">
      <c r="A3452" s="2">
        <v>44340.75</v>
      </c>
      <c r="B3452">
        <v>36620</v>
      </c>
      <c r="C3452">
        <v>36634</v>
      </c>
      <c r="D3452">
        <v>36192</v>
      </c>
      <c r="E3452">
        <v>36216</v>
      </c>
      <c r="F3452">
        <v>2926863.8881999999</v>
      </c>
      <c r="G3452" s="10">
        <f t="shared" si="159"/>
        <v>44340</v>
      </c>
      <c r="H3452">
        <f>_xlfn.XLOOKUP(Sheet1!G3452,USDKRW!$A$2:$A$1306,USDKRW!$B$2:$B$1306,,-1)</f>
        <v>1125.28</v>
      </c>
      <c r="I3452">
        <f t="shared" si="160"/>
        <v>41207753.600000001</v>
      </c>
      <c r="J3452">
        <f>_xlfn.XLOOKUP(A3452,upbit!$A:$A,upbit!$B:$B,,-1)</f>
        <v>44102000</v>
      </c>
      <c r="K3452">
        <f t="shared" si="161"/>
        <v>7.023548112071798</v>
      </c>
    </row>
    <row r="3453" spans="1:11" x14ac:dyDescent="0.3">
      <c r="A3453" s="2">
        <v>44340.791666666657</v>
      </c>
      <c r="B3453">
        <v>36221</v>
      </c>
      <c r="C3453">
        <v>36684</v>
      </c>
      <c r="D3453">
        <v>35896</v>
      </c>
      <c r="E3453">
        <v>36416</v>
      </c>
      <c r="F3453">
        <v>3915501.4035999998</v>
      </c>
      <c r="G3453" s="10">
        <f t="shared" si="159"/>
        <v>44340</v>
      </c>
      <c r="H3453">
        <f>_xlfn.XLOOKUP(Sheet1!G3453,USDKRW!$A$2:$A$1306,USDKRW!$B$2:$B$1306,,-1)</f>
        <v>1125.28</v>
      </c>
      <c r="I3453">
        <f t="shared" si="160"/>
        <v>40758766.880000003</v>
      </c>
      <c r="J3453">
        <f>_xlfn.XLOOKUP(A3453,upbit!$A:$A,upbit!$B:$B,,-1)</f>
        <v>43680000</v>
      </c>
      <c r="K3453">
        <f t="shared" si="161"/>
        <v>7.1671283103351691</v>
      </c>
    </row>
    <row r="3454" spans="1:11" x14ac:dyDescent="0.3">
      <c r="A3454" s="2">
        <v>44340.833333333343</v>
      </c>
      <c r="B3454">
        <v>36416</v>
      </c>
      <c r="C3454">
        <v>37917</v>
      </c>
      <c r="D3454">
        <v>36392</v>
      </c>
      <c r="E3454">
        <v>37591</v>
      </c>
      <c r="F3454">
        <v>7014451.0636999998</v>
      </c>
      <c r="G3454" s="10">
        <f t="shared" si="159"/>
        <v>44340</v>
      </c>
      <c r="H3454">
        <f>_xlfn.XLOOKUP(Sheet1!G3454,USDKRW!$A$2:$A$1306,USDKRW!$B$2:$B$1306,,-1)</f>
        <v>1125.28</v>
      </c>
      <c r="I3454">
        <f t="shared" si="160"/>
        <v>40978196.479999997</v>
      </c>
      <c r="J3454">
        <f>_xlfn.XLOOKUP(A3454,upbit!$A:$A,upbit!$B:$B,,-1)</f>
        <v>43873000</v>
      </c>
      <c r="K3454">
        <f t="shared" si="161"/>
        <v>7.0642531118050966</v>
      </c>
    </row>
    <row r="3455" spans="1:11" x14ac:dyDescent="0.3">
      <c r="A3455" s="2">
        <v>44340.875</v>
      </c>
      <c r="B3455">
        <v>37591</v>
      </c>
      <c r="C3455">
        <v>38647</v>
      </c>
      <c r="D3455">
        <v>37388</v>
      </c>
      <c r="E3455">
        <v>38235</v>
      </c>
      <c r="F3455">
        <v>7999343.0428999998</v>
      </c>
      <c r="G3455" s="10">
        <f t="shared" si="159"/>
        <v>44340</v>
      </c>
      <c r="H3455">
        <f>_xlfn.XLOOKUP(Sheet1!G3455,USDKRW!$A$2:$A$1306,USDKRW!$B$2:$B$1306,,-1)</f>
        <v>1125.28</v>
      </c>
      <c r="I3455">
        <f t="shared" si="160"/>
        <v>42300400.479999997</v>
      </c>
      <c r="J3455">
        <f>_xlfn.XLOOKUP(A3455,upbit!$A:$A,upbit!$B:$B,,-1)</f>
        <v>45365000</v>
      </c>
      <c r="K3455">
        <f t="shared" si="161"/>
        <v>7.2448475315239014</v>
      </c>
    </row>
    <row r="3456" spans="1:11" x14ac:dyDescent="0.3">
      <c r="A3456" s="2">
        <v>44340.916666666657</v>
      </c>
      <c r="B3456">
        <v>38233</v>
      </c>
      <c r="C3456">
        <v>38406</v>
      </c>
      <c r="D3456">
        <v>37410</v>
      </c>
      <c r="E3456">
        <v>37564</v>
      </c>
      <c r="F3456">
        <v>4368174.9825999998</v>
      </c>
      <c r="G3456" s="10">
        <f t="shared" si="159"/>
        <v>44340</v>
      </c>
      <c r="H3456">
        <f>_xlfn.XLOOKUP(Sheet1!G3456,USDKRW!$A$2:$A$1306,USDKRW!$B$2:$B$1306,,-1)</f>
        <v>1125.28</v>
      </c>
      <c r="I3456">
        <f t="shared" si="160"/>
        <v>43022830.240000002</v>
      </c>
      <c r="J3456">
        <f>_xlfn.XLOOKUP(A3456,upbit!$A:$A,upbit!$B:$B,,-1)</f>
        <v>45720000</v>
      </c>
      <c r="K3456">
        <f t="shared" si="161"/>
        <v>6.2691592927615725</v>
      </c>
    </row>
    <row r="3457" spans="1:11" x14ac:dyDescent="0.3">
      <c r="A3457" s="2">
        <v>44340.958333333343</v>
      </c>
      <c r="B3457">
        <v>37564</v>
      </c>
      <c r="C3457">
        <v>38042</v>
      </c>
      <c r="D3457">
        <v>37298</v>
      </c>
      <c r="E3457">
        <v>37662</v>
      </c>
      <c r="F3457">
        <v>4620694.3748000003</v>
      </c>
      <c r="G3457" s="10">
        <f t="shared" si="159"/>
        <v>44340</v>
      </c>
      <c r="H3457">
        <f>_xlfn.XLOOKUP(Sheet1!G3457,USDKRW!$A$2:$A$1306,USDKRW!$B$2:$B$1306,,-1)</f>
        <v>1125.28</v>
      </c>
      <c r="I3457">
        <f t="shared" si="160"/>
        <v>42270017.920000002</v>
      </c>
      <c r="J3457">
        <f>_xlfn.XLOOKUP(A3457,upbit!$A:$A,upbit!$B:$B,,-1)</f>
        <v>45462000</v>
      </c>
      <c r="K3457">
        <f t="shared" si="161"/>
        <v>7.5514093370888213</v>
      </c>
    </row>
    <row r="3458" spans="1:11" x14ac:dyDescent="0.3">
      <c r="A3458" s="2">
        <v>44341</v>
      </c>
      <c r="B3458">
        <v>37662</v>
      </c>
      <c r="C3458">
        <v>38190</v>
      </c>
      <c r="D3458">
        <v>37297</v>
      </c>
      <c r="E3458">
        <v>37552</v>
      </c>
      <c r="F3458">
        <v>3334584.1570000001</v>
      </c>
      <c r="G3458" s="10">
        <f t="shared" si="159"/>
        <v>44341</v>
      </c>
      <c r="H3458">
        <f>_xlfn.XLOOKUP(Sheet1!G3458,USDKRW!$A$2:$A$1306,USDKRW!$B$2:$B$1306,,-1)</f>
        <v>1123.21</v>
      </c>
      <c r="I3458">
        <f t="shared" si="160"/>
        <v>42302335.020000003</v>
      </c>
      <c r="J3458">
        <f>_xlfn.XLOOKUP(A3458,upbit!$A:$A,upbit!$B:$B,,-1)</f>
        <v>45245000</v>
      </c>
      <c r="K3458">
        <f t="shared" si="161"/>
        <v>6.9562708030389775</v>
      </c>
    </row>
    <row r="3459" spans="1:11" x14ac:dyDescent="0.3">
      <c r="A3459" s="2">
        <v>44341.041666666657</v>
      </c>
      <c r="B3459">
        <v>37552</v>
      </c>
      <c r="C3459">
        <v>37973</v>
      </c>
      <c r="D3459">
        <v>36862</v>
      </c>
      <c r="E3459">
        <v>37346</v>
      </c>
      <c r="F3459">
        <v>5333961.0968000004</v>
      </c>
      <c r="G3459" s="10">
        <f t="shared" ref="G3459:G3522" si="162">ROUNDDOWN(A3459,0)</f>
        <v>44341</v>
      </c>
      <c r="H3459">
        <f>_xlfn.XLOOKUP(Sheet1!G3459,USDKRW!$A$2:$A$1306,USDKRW!$B$2:$B$1306,,-1)</f>
        <v>1123.21</v>
      </c>
      <c r="I3459">
        <f t="shared" ref="I3459:I3522" si="163">B3459*H3459</f>
        <v>42178781.920000002</v>
      </c>
      <c r="J3459">
        <f>_xlfn.XLOOKUP(A3459,upbit!$A:$A,upbit!$B:$B,,-1)</f>
        <v>45402000</v>
      </c>
      <c r="K3459">
        <f t="shared" ref="K3459:K3522" si="164">(J3459/I3459-1)*100</f>
        <v>7.6417998180066782</v>
      </c>
    </row>
    <row r="3460" spans="1:11" x14ac:dyDescent="0.3">
      <c r="A3460" s="2">
        <v>44341.083333333343</v>
      </c>
      <c r="B3460">
        <v>37346</v>
      </c>
      <c r="C3460">
        <v>37871</v>
      </c>
      <c r="D3460">
        <v>37192</v>
      </c>
      <c r="E3460">
        <v>37656</v>
      </c>
      <c r="F3460">
        <v>3920219.2058999999</v>
      </c>
      <c r="G3460" s="10">
        <f t="shared" si="162"/>
        <v>44341</v>
      </c>
      <c r="H3460">
        <f>_xlfn.XLOOKUP(Sheet1!G3460,USDKRW!$A$2:$A$1306,USDKRW!$B$2:$B$1306,,-1)</f>
        <v>1123.21</v>
      </c>
      <c r="I3460">
        <f t="shared" si="163"/>
        <v>41947400.660000004</v>
      </c>
      <c r="J3460">
        <f>_xlfn.XLOOKUP(A3460,upbit!$A:$A,upbit!$B:$B,,-1)</f>
        <v>45042000</v>
      </c>
      <c r="K3460">
        <f t="shared" si="164"/>
        <v>7.377332781792445</v>
      </c>
    </row>
    <row r="3461" spans="1:11" x14ac:dyDescent="0.3">
      <c r="A3461" s="2">
        <v>44341.125</v>
      </c>
      <c r="B3461">
        <v>37656</v>
      </c>
      <c r="C3461">
        <v>38339</v>
      </c>
      <c r="D3461">
        <v>37400</v>
      </c>
      <c r="E3461">
        <v>37924</v>
      </c>
      <c r="F3461">
        <v>4376272.8372</v>
      </c>
      <c r="G3461" s="10">
        <f t="shared" si="162"/>
        <v>44341</v>
      </c>
      <c r="H3461">
        <f>_xlfn.XLOOKUP(Sheet1!G3461,USDKRW!$A$2:$A$1306,USDKRW!$B$2:$B$1306,,-1)</f>
        <v>1123.21</v>
      </c>
      <c r="I3461">
        <f t="shared" si="163"/>
        <v>42295595.759999998</v>
      </c>
      <c r="J3461">
        <f>_xlfn.XLOOKUP(A3461,upbit!$A:$A,upbit!$B:$B,,-1)</f>
        <v>45362000</v>
      </c>
      <c r="K3461">
        <f t="shared" si="164"/>
        <v>7.2499374577907671</v>
      </c>
    </row>
    <row r="3462" spans="1:11" x14ac:dyDescent="0.3">
      <c r="A3462" s="2">
        <v>44341.166666666657</v>
      </c>
      <c r="B3462">
        <v>37924</v>
      </c>
      <c r="C3462">
        <v>39799</v>
      </c>
      <c r="D3462">
        <v>37752</v>
      </c>
      <c r="E3462">
        <v>39606</v>
      </c>
      <c r="F3462">
        <v>10847866.9833</v>
      </c>
      <c r="G3462" s="10">
        <f t="shared" si="162"/>
        <v>44341</v>
      </c>
      <c r="H3462">
        <f>_xlfn.XLOOKUP(Sheet1!G3462,USDKRW!$A$2:$A$1306,USDKRW!$B$2:$B$1306,,-1)</f>
        <v>1123.21</v>
      </c>
      <c r="I3462">
        <f t="shared" si="163"/>
        <v>42596616.039999999</v>
      </c>
      <c r="J3462">
        <f>_xlfn.XLOOKUP(A3462,upbit!$A:$A,upbit!$B:$B,,-1)</f>
        <v>45604000</v>
      </c>
      <c r="K3462">
        <f t="shared" si="164"/>
        <v>7.0601475881932441</v>
      </c>
    </row>
    <row r="3463" spans="1:11" x14ac:dyDescent="0.3">
      <c r="A3463" s="2">
        <v>44341.208333333343</v>
      </c>
      <c r="B3463">
        <v>39606</v>
      </c>
      <c r="C3463">
        <v>39934</v>
      </c>
      <c r="D3463">
        <v>38737</v>
      </c>
      <c r="E3463">
        <v>38959</v>
      </c>
      <c r="F3463">
        <v>7033203.9672999997</v>
      </c>
      <c r="G3463" s="10">
        <f t="shared" si="162"/>
        <v>44341</v>
      </c>
      <c r="H3463">
        <f>_xlfn.XLOOKUP(Sheet1!G3463,USDKRW!$A$2:$A$1306,USDKRW!$B$2:$B$1306,,-1)</f>
        <v>1123.21</v>
      </c>
      <c r="I3463">
        <f t="shared" si="163"/>
        <v>44485855.259999998</v>
      </c>
      <c r="J3463">
        <f>_xlfn.XLOOKUP(A3463,upbit!$A:$A,upbit!$B:$B,,-1)</f>
        <v>47060000</v>
      </c>
      <c r="K3463">
        <f t="shared" si="164"/>
        <v>5.7864341934200647</v>
      </c>
    </row>
    <row r="3464" spans="1:11" x14ac:dyDescent="0.3">
      <c r="A3464" s="2">
        <v>44341.25</v>
      </c>
      <c r="B3464">
        <v>38954</v>
      </c>
      <c r="C3464">
        <v>39297</v>
      </c>
      <c r="D3464">
        <v>38318</v>
      </c>
      <c r="E3464">
        <v>38490</v>
      </c>
      <c r="F3464">
        <v>3036230.2302000001</v>
      </c>
      <c r="G3464" s="10">
        <f t="shared" si="162"/>
        <v>44341</v>
      </c>
      <c r="H3464">
        <f>_xlfn.XLOOKUP(Sheet1!G3464,USDKRW!$A$2:$A$1306,USDKRW!$B$2:$B$1306,,-1)</f>
        <v>1123.21</v>
      </c>
      <c r="I3464">
        <f t="shared" si="163"/>
        <v>43753522.340000004</v>
      </c>
      <c r="J3464">
        <f>_xlfn.XLOOKUP(A3464,upbit!$A:$A,upbit!$B:$B,,-1)</f>
        <v>46965000</v>
      </c>
      <c r="K3464">
        <f t="shared" si="164"/>
        <v>7.3399294233827295</v>
      </c>
    </row>
    <row r="3465" spans="1:11" x14ac:dyDescent="0.3">
      <c r="A3465" s="2">
        <v>44341.291666666657</v>
      </c>
      <c r="B3465">
        <v>38490</v>
      </c>
      <c r="C3465">
        <v>38870</v>
      </c>
      <c r="D3465">
        <v>37766</v>
      </c>
      <c r="E3465">
        <v>38403</v>
      </c>
      <c r="F3465">
        <v>44283302.855800003</v>
      </c>
      <c r="G3465" s="10">
        <f t="shared" si="162"/>
        <v>44341</v>
      </c>
      <c r="H3465">
        <f>_xlfn.XLOOKUP(Sheet1!G3465,USDKRW!$A$2:$A$1306,USDKRW!$B$2:$B$1306,,-1)</f>
        <v>1123.21</v>
      </c>
      <c r="I3465">
        <f t="shared" si="163"/>
        <v>43232352.899999999</v>
      </c>
      <c r="J3465">
        <f>_xlfn.XLOOKUP(A3465,upbit!$A:$A,upbit!$B:$B,,-1)</f>
        <v>46725000</v>
      </c>
      <c r="K3465">
        <f t="shared" si="164"/>
        <v>8.0787809723860793</v>
      </c>
    </row>
    <row r="3466" spans="1:11" x14ac:dyDescent="0.3">
      <c r="A3466" s="2">
        <v>44341.333333333343</v>
      </c>
      <c r="B3466">
        <v>38403</v>
      </c>
      <c r="C3466">
        <v>38919</v>
      </c>
      <c r="D3466">
        <v>38218</v>
      </c>
      <c r="E3466">
        <v>38804</v>
      </c>
      <c r="F3466">
        <v>5314567.2461999999</v>
      </c>
      <c r="G3466" s="10">
        <f t="shared" si="162"/>
        <v>44341</v>
      </c>
      <c r="H3466">
        <f>_xlfn.XLOOKUP(Sheet1!G3466,USDKRW!$A$2:$A$1306,USDKRW!$B$2:$B$1306,,-1)</f>
        <v>1123.21</v>
      </c>
      <c r="I3466">
        <f t="shared" si="163"/>
        <v>43134633.630000003</v>
      </c>
      <c r="J3466">
        <f>_xlfn.XLOOKUP(A3466,upbit!$A:$A,upbit!$B:$B,,-1)</f>
        <v>46862000</v>
      </c>
      <c r="K3466">
        <f t="shared" si="164"/>
        <v>8.6412380408109613</v>
      </c>
    </row>
    <row r="3467" spans="1:11" x14ac:dyDescent="0.3">
      <c r="A3467" s="2">
        <v>44341.375</v>
      </c>
      <c r="B3467">
        <v>38804</v>
      </c>
      <c r="C3467">
        <v>39807</v>
      </c>
      <c r="D3467">
        <v>38511</v>
      </c>
      <c r="E3467">
        <v>39407</v>
      </c>
      <c r="F3467">
        <v>7015360.7540999996</v>
      </c>
      <c r="G3467" s="10">
        <f t="shared" si="162"/>
        <v>44341</v>
      </c>
      <c r="H3467">
        <f>_xlfn.XLOOKUP(Sheet1!G3467,USDKRW!$A$2:$A$1306,USDKRW!$B$2:$B$1306,,-1)</f>
        <v>1123.21</v>
      </c>
      <c r="I3467">
        <f t="shared" si="163"/>
        <v>43585040.840000004</v>
      </c>
      <c r="J3467">
        <f>_xlfn.XLOOKUP(A3467,upbit!$A:$A,upbit!$B:$B,,-1)</f>
        <v>46932000</v>
      </c>
      <c r="K3467">
        <f t="shared" si="164"/>
        <v>7.6791465500436917</v>
      </c>
    </row>
    <row r="3468" spans="1:11" x14ac:dyDescent="0.3">
      <c r="A3468" s="2">
        <v>44341.416666666657</v>
      </c>
      <c r="B3468">
        <v>39407</v>
      </c>
      <c r="C3468">
        <v>39607</v>
      </c>
      <c r="D3468">
        <v>38676</v>
      </c>
      <c r="E3468">
        <v>38831</v>
      </c>
      <c r="F3468">
        <v>8061216.5078999996</v>
      </c>
      <c r="G3468" s="10">
        <f t="shared" si="162"/>
        <v>44341</v>
      </c>
      <c r="H3468">
        <f>_xlfn.XLOOKUP(Sheet1!G3468,USDKRW!$A$2:$A$1306,USDKRW!$B$2:$B$1306,,-1)</f>
        <v>1123.21</v>
      </c>
      <c r="I3468">
        <f t="shared" si="163"/>
        <v>44262336.469999999</v>
      </c>
      <c r="J3468">
        <f>_xlfn.XLOOKUP(A3468,upbit!$A:$A,upbit!$B:$B,,-1)</f>
        <v>48155000</v>
      </c>
      <c r="K3468">
        <f t="shared" si="164"/>
        <v>8.7945278998960106</v>
      </c>
    </row>
    <row r="3469" spans="1:11" x14ac:dyDescent="0.3">
      <c r="A3469" s="2">
        <v>44341.458333333343</v>
      </c>
      <c r="B3469">
        <v>38831</v>
      </c>
      <c r="C3469">
        <v>38959</v>
      </c>
      <c r="D3469">
        <v>38023</v>
      </c>
      <c r="E3469">
        <v>38106</v>
      </c>
      <c r="F3469">
        <v>5974002.2818</v>
      </c>
      <c r="G3469" s="10">
        <f t="shared" si="162"/>
        <v>44341</v>
      </c>
      <c r="H3469">
        <f>_xlfn.XLOOKUP(Sheet1!G3469,USDKRW!$A$2:$A$1306,USDKRW!$B$2:$B$1306,,-1)</f>
        <v>1123.21</v>
      </c>
      <c r="I3469">
        <f t="shared" si="163"/>
        <v>43615367.509999998</v>
      </c>
      <c r="J3469">
        <f>_xlfn.XLOOKUP(A3469,upbit!$A:$A,upbit!$B:$B,,-1)</f>
        <v>46890000</v>
      </c>
      <c r="K3469">
        <f t="shared" si="164"/>
        <v>7.5079786711626406</v>
      </c>
    </row>
    <row r="3470" spans="1:11" x14ac:dyDescent="0.3">
      <c r="A3470" s="2">
        <v>44341.5</v>
      </c>
      <c r="B3470">
        <v>38106</v>
      </c>
      <c r="C3470">
        <v>38430</v>
      </c>
      <c r="D3470">
        <v>37815</v>
      </c>
      <c r="E3470">
        <v>38309</v>
      </c>
      <c r="F3470">
        <v>5233212.7797999997</v>
      </c>
      <c r="G3470" s="10">
        <f t="shared" si="162"/>
        <v>44341</v>
      </c>
      <c r="H3470">
        <f>_xlfn.XLOOKUP(Sheet1!G3470,USDKRW!$A$2:$A$1306,USDKRW!$B$2:$B$1306,,-1)</f>
        <v>1123.21</v>
      </c>
      <c r="I3470">
        <f t="shared" si="163"/>
        <v>42801040.259999998</v>
      </c>
      <c r="J3470">
        <f>_xlfn.XLOOKUP(A3470,upbit!$A:$A,upbit!$B:$B,,-1)</f>
        <v>46082000</v>
      </c>
      <c r="K3470">
        <f t="shared" si="164"/>
        <v>7.6656074713825184</v>
      </c>
    </row>
    <row r="3471" spans="1:11" x14ac:dyDescent="0.3">
      <c r="A3471" s="2">
        <v>44341.541666666657</v>
      </c>
      <c r="B3471">
        <v>38309</v>
      </c>
      <c r="C3471">
        <v>38696</v>
      </c>
      <c r="D3471">
        <v>37597</v>
      </c>
      <c r="E3471">
        <v>38387</v>
      </c>
      <c r="F3471">
        <v>2957505.9597999998</v>
      </c>
      <c r="G3471" s="10">
        <f t="shared" si="162"/>
        <v>44341</v>
      </c>
      <c r="H3471">
        <f>_xlfn.XLOOKUP(Sheet1!G3471,USDKRW!$A$2:$A$1306,USDKRW!$B$2:$B$1306,,-1)</f>
        <v>1123.21</v>
      </c>
      <c r="I3471">
        <f t="shared" si="163"/>
        <v>43029051.890000001</v>
      </c>
      <c r="J3471">
        <f>_xlfn.XLOOKUP(A3471,upbit!$A:$A,upbit!$B:$B,,-1)</f>
        <v>46645000</v>
      </c>
      <c r="K3471">
        <f t="shared" si="164"/>
        <v>8.4035040308205069</v>
      </c>
    </row>
    <row r="3472" spans="1:11" x14ac:dyDescent="0.3">
      <c r="A3472" s="2">
        <v>44341.583333333343</v>
      </c>
      <c r="B3472">
        <v>38387</v>
      </c>
      <c r="C3472">
        <v>38450</v>
      </c>
      <c r="D3472">
        <v>37880</v>
      </c>
      <c r="E3472">
        <v>38350</v>
      </c>
      <c r="F3472">
        <v>1352870.8033</v>
      </c>
      <c r="G3472" s="10">
        <f t="shared" si="162"/>
        <v>44341</v>
      </c>
      <c r="H3472">
        <f>_xlfn.XLOOKUP(Sheet1!G3472,USDKRW!$A$2:$A$1306,USDKRW!$B$2:$B$1306,,-1)</f>
        <v>1123.21</v>
      </c>
      <c r="I3472">
        <f t="shared" si="163"/>
        <v>43116662.270000003</v>
      </c>
      <c r="J3472">
        <f>_xlfn.XLOOKUP(A3472,upbit!$A:$A,upbit!$B:$B,,-1)</f>
        <v>46835000</v>
      </c>
      <c r="K3472">
        <f t="shared" si="164"/>
        <v>8.6238997506705495</v>
      </c>
    </row>
    <row r="3473" spans="1:11" x14ac:dyDescent="0.3">
      <c r="A3473" s="2">
        <v>44341.625</v>
      </c>
      <c r="B3473">
        <v>38350</v>
      </c>
      <c r="C3473">
        <v>39187</v>
      </c>
      <c r="D3473">
        <v>38131</v>
      </c>
      <c r="E3473">
        <v>38887</v>
      </c>
      <c r="F3473">
        <v>2112837.0200999998</v>
      </c>
      <c r="G3473" s="10">
        <f t="shared" si="162"/>
        <v>44341</v>
      </c>
      <c r="H3473">
        <f>_xlfn.XLOOKUP(Sheet1!G3473,USDKRW!$A$2:$A$1306,USDKRW!$B$2:$B$1306,,-1)</f>
        <v>1123.21</v>
      </c>
      <c r="I3473">
        <f t="shared" si="163"/>
        <v>43075103.5</v>
      </c>
      <c r="J3473">
        <f>_xlfn.XLOOKUP(A3473,upbit!$A:$A,upbit!$B:$B,,-1)</f>
        <v>46891000</v>
      </c>
      <c r="K3473">
        <f t="shared" si="164"/>
        <v>8.8587053540103433</v>
      </c>
    </row>
    <row r="3474" spans="1:11" x14ac:dyDescent="0.3">
      <c r="A3474" s="2">
        <v>44341.666666666657</v>
      </c>
      <c r="B3474">
        <v>38887</v>
      </c>
      <c r="C3474">
        <v>39178</v>
      </c>
      <c r="D3474">
        <v>38627</v>
      </c>
      <c r="E3474">
        <v>38978</v>
      </c>
      <c r="F3474">
        <v>1989303.5837000001</v>
      </c>
      <c r="G3474" s="10">
        <f t="shared" si="162"/>
        <v>44341</v>
      </c>
      <c r="H3474">
        <f>_xlfn.XLOOKUP(Sheet1!G3474,USDKRW!$A$2:$A$1306,USDKRW!$B$2:$B$1306,,-1)</f>
        <v>1123.21</v>
      </c>
      <c r="I3474">
        <f t="shared" si="163"/>
        <v>43678267.270000003</v>
      </c>
      <c r="J3474">
        <f>_xlfn.XLOOKUP(A3474,upbit!$A:$A,upbit!$B:$B,,-1)</f>
        <v>47547000</v>
      </c>
      <c r="K3474">
        <f t="shared" si="164"/>
        <v>8.8573402101442831</v>
      </c>
    </row>
    <row r="3475" spans="1:11" x14ac:dyDescent="0.3">
      <c r="A3475" s="2">
        <v>44341.708333333343</v>
      </c>
      <c r="B3475">
        <v>38978</v>
      </c>
      <c r="C3475">
        <v>39118</v>
      </c>
      <c r="D3475">
        <v>38037</v>
      </c>
      <c r="E3475">
        <v>38143</v>
      </c>
      <c r="F3475">
        <v>4398502.9559000004</v>
      </c>
      <c r="G3475" s="10">
        <f t="shared" si="162"/>
        <v>44341</v>
      </c>
      <c r="H3475">
        <f>_xlfn.XLOOKUP(Sheet1!G3475,USDKRW!$A$2:$A$1306,USDKRW!$B$2:$B$1306,,-1)</f>
        <v>1123.21</v>
      </c>
      <c r="I3475">
        <f t="shared" si="163"/>
        <v>43780479.380000003</v>
      </c>
      <c r="J3475">
        <f>_xlfn.XLOOKUP(A3475,upbit!$A:$A,upbit!$B:$B,,-1)</f>
        <v>47187000</v>
      </c>
      <c r="K3475">
        <f t="shared" si="164"/>
        <v>7.780912105672777</v>
      </c>
    </row>
    <row r="3476" spans="1:11" x14ac:dyDescent="0.3">
      <c r="A3476" s="2">
        <v>44341.75</v>
      </c>
      <c r="B3476">
        <v>38143</v>
      </c>
      <c r="C3476">
        <v>38262</v>
      </c>
      <c r="D3476">
        <v>37762</v>
      </c>
      <c r="E3476">
        <v>37939</v>
      </c>
      <c r="F3476">
        <v>4199450.6675000004</v>
      </c>
      <c r="G3476" s="10">
        <f t="shared" si="162"/>
        <v>44341</v>
      </c>
      <c r="H3476">
        <f>_xlfn.XLOOKUP(Sheet1!G3476,USDKRW!$A$2:$A$1306,USDKRW!$B$2:$B$1306,,-1)</f>
        <v>1123.21</v>
      </c>
      <c r="I3476">
        <f t="shared" si="163"/>
        <v>42842599.030000001</v>
      </c>
      <c r="J3476">
        <f>_xlfn.XLOOKUP(A3476,upbit!$A:$A,upbit!$B:$B,,-1)</f>
        <v>46323000</v>
      </c>
      <c r="K3476">
        <f t="shared" si="164"/>
        <v>8.1236924201608005</v>
      </c>
    </row>
    <row r="3477" spans="1:11" x14ac:dyDescent="0.3">
      <c r="A3477" s="2">
        <v>44341.791666666657</v>
      </c>
      <c r="B3477">
        <v>37939</v>
      </c>
      <c r="C3477">
        <v>37939</v>
      </c>
      <c r="D3477">
        <v>36671</v>
      </c>
      <c r="E3477">
        <v>37112</v>
      </c>
      <c r="F3477">
        <v>10023791.8358</v>
      </c>
      <c r="G3477" s="10">
        <f t="shared" si="162"/>
        <v>44341</v>
      </c>
      <c r="H3477">
        <f>_xlfn.XLOOKUP(Sheet1!G3477,USDKRW!$A$2:$A$1306,USDKRW!$B$2:$B$1306,,-1)</f>
        <v>1123.21</v>
      </c>
      <c r="I3477">
        <f t="shared" si="163"/>
        <v>42613464.190000005</v>
      </c>
      <c r="J3477">
        <f>_xlfn.XLOOKUP(A3477,upbit!$A:$A,upbit!$B:$B,,-1)</f>
        <v>46504000</v>
      </c>
      <c r="K3477">
        <f t="shared" si="164"/>
        <v>9.1298275884197579</v>
      </c>
    </row>
    <row r="3478" spans="1:11" x14ac:dyDescent="0.3">
      <c r="A3478" s="2">
        <v>44341.833333333343</v>
      </c>
      <c r="B3478">
        <v>37112</v>
      </c>
      <c r="C3478">
        <v>37460</v>
      </c>
      <c r="D3478">
        <v>36496</v>
      </c>
      <c r="E3478">
        <v>36538</v>
      </c>
      <c r="F3478">
        <v>6911621.1831999999</v>
      </c>
      <c r="G3478" s="10">
        <f t="shared" si="162"/>
        <v>44341</v>
      </c>
      <c r="H3478">
        <f>_xlfn.XLOOKUP(Sheet1!G3478,USDKRW!$A$2:$A$1306,USDKRW!$B$2:$B$1306,,-1)</f>
        <v>1123.21</v>
      </c>
      <c r="I3478">
        <f t="shared" si="163"/>
        <v>41684569.520000003</v>
      </c>
      <c r="J3478">
        <f>_xlfn.XLOOKUP(A3478,upbit!$A:$A,upbit!$B:$B,,-1)</f>
        <v>45811000</v>
      </c>
      <c r="K3478">
        <f t="shared" si="164"/>
        <v>9.899179786467883</v>
      </c>
    </row>
    <row r="3479" spans="1:11" x14ac:dyDescent="0.3">
      <c r="A3479" s="2">
        <v>44341.875</v>
      </c>
      <c r="B3479">
        <v>36538</v>
      </c>
      <c r="C3479">
        <v>37215</v>
      </c>
      <c r="D3479">
        <v>36419</v>
      </c>
      <c r="E3479">
        <v>37112</v>
      </c>
      <c r="F3479">
        <v>5012635.4111000001</v>
      </c>
      <c r="G3479" s="10">
        <f t="shared" si="162"/>
        <v>44341</v>
      </c>
      <c r="H3479">
        <f>_xlfn.XLOOKUP(Sheet1!G3479,USDKRW!$A$2:$A$1306,USDKRW!$B$2:$B$1306,,-1)</f>
        <v>1123.21</v>
      </c>
      <c r="I3479">
        <f t="shared" si="163"/>
        <v>41039846.980000004</v>
      </c>
      <c r="J3479">
        <f>_xlfn.XLOOKUP(A3479,upbit!$A:$A,upbit!$B:$B,,-1)</f>
        <v>45256000</v>
      </c>
      <c r="K3479">
        <f t="shared" si="164"/>
        <v>10.273315643829427</v>
      </c>
    </row>
    <row r="3480" spans="1:11" x14ac:dyDescent="0.3">
      <c r="A3480" s="2">
        <v>44341.916666666657</v>
      </c>
      <c r="B3480">
        <v>37112</v>
      </c>
      <c r="C3480">
        <v>37876</v>
      </c>
      <c r="D3480">
        <v>36925</v>
      </c>
      <c r="E3480">
        <v>37474</v>
      </c>
      <c r="F3480">
        <v>5474828.6765999999</v>
      </c>
      <c r="G3480" s="10">
        <f t="shared" si="162"/>
        <v>44341</v>
      </c>
      <c r="H3480">
        <f>_xlfn.XLOOKUP(Sheet1!G3480,USDKRW!$A$2:$A$1306,USDKRW!$B$2:$B$1306,,-1)</f>
        <v>1123.21</v>
      </c>
      <c r="I3480">
        <f t="shared" si="163"/>
        <v>41684569.520000003</v>
      </c>
      <c r="J3480">
        <f>_xlfn.XLOOKUP(A3480,upbit!$A:$A,upbit!$B:$B,,-1)</f>
        <v>45844000</v>
      </c>
      <c r="K3480">
        <f t="shared" si="164"/>
        <v>9.9783457713395141</v>
      </c>
    </row>
    <row r="3481" spans="1:11" x14ac:dyDescent="0.3">
      <c r="A3481" s="2">
        <v>44341.958333333343</v>
      </c>
      <c r="B3481">
        <v>37474</v>
      </c>
      <c r="C3481">
        <v>38141</v>
      </c>
      <c r="D3481">
        <v>37363</v>
      </c>
      <c r="E3481">
        <v>37645</v>
      </c>
      <c r="F3481">
        <v>4684223.3748000003</v>
      </c>
      <c r="G3481" s="10">
        <f t="shared" si="162"/>
        <v>44341</v>
      </c>
      <c r="H3481">
        <f>_xlfn.XLOOKUP(Sheet1!G3481,USDKRW!$A$2:$A$1306,USDKRW!$B$2:$B$1306,,-1)</f>
        <v>1123.21</v>
      </c>
      <c r="I3481">
        <f t="shared" si="163"/>
        <v>42091171.539999999</v>
      </c>
      <c r="J3481">
        <f>_xlfn.XLOOKUP(A3481,upbit!$A:$A,upbit!$B:$B,,-1)</f>
        <v>46066000</v>
      </c>
      <c r="K3481">
        <f t="shared" si="164"/>
        <v>9.4433780637886322</v>
      </c>
    </row>
    <row r="3482" spans="1:11" x14ac:dyDescent="0.3">
      <c r="A3482" s="2">
        <v>44342</v>
      </c>
      <c r="B3482">
        <v>37645</v>
      </c>
      <c r="C3482">
        <v>38440</v>
      </c>
      <c r="D3482">
        <v>37106</v>
      </c>
      <c r="E3482">
        <v>38279</v>
      </c>
      <c r="F3482">
        <v>9250477.0196000002</v>
      </c>
      <c r="G3482" s="10">
        <f t="shared" si="162"/>
        <v>44342</v>
      </c>
      <c r="H3482">
        <f>_xlfn.XLOOKUP(Sheet1!G3482,USDKRW!$A$2:$A$1306,USDKRW!$B$2:$B$1306,,-1)</f>
        <v>1117.6300000000001</v>
      </c>
      <c r="I3482">
        <f t="shared" si="163"/>
        <v>42073181.350000001</v>
      </c>
      <c r="J3482">
        <f>_xlfn.XLOOKUP(A3482,upbit!$A:$A,upbit!$B:$B,,-1)</f>
        <v>46117000</v>
      </c>
      <c r="K3482">
        <f t="shared" si="164"/>
        <v>9.6113926264812743</v>
      </c>
    </row>
    <row r="3483" spans="1:11" x14ac:dyDescent="0.3">
      <c r="A3483" s="2">
        <v>44342.041666666657</v>
      </c>
      <c r="B3483">
        <v>38269</v>
      </c>
      <c r="C3483">
        <v>38301</v>
      </c>
      <c r="D3483">
        <v>37660</v>
      </c>
      <c r="E3483">
        <v>37805</v>
      </c>
      <c r="F3483">
        <v>4287185.8282000003</v>
      </c>
      <c r="G3483" s="10">
        <f t="shared" si="162"/>
        <v>44342</v>
      </c>
      <c r="H3483">
        <f>_xlfn.XLOOKUP(Sheet1!G3483,USDKRW!$A$2:$A$1306,USDKRW!$B$2:$B$1306,,-1)</f>
        <v>1117.6300000000001</v>
      </c>
      <c r="I3483">
        <f t="shared" si="163"/>
        <v>42770582.470000006</v>
      </c>
      <c r="J3483">
        <f>_xlfn.XLOOKUP(A3483,upbit!$A:$A,upbit!$B:$B,,-1)</f>
        <v>47035000</v>
      </c>
      <c r="K3483">
        <f t="shared" si="164"/>
        <v>9.9704453007885228</v>
      </c>
    </row>
    <row r="3484" spans="1:11" x14ac:dyDescent="0.3">
      <c r="A3484" s="2">
        <v>44342.083333333343</v>
      </c>
      <c r="B3484">
        <v>37805</v>
      </c>
      <c r="C3484">
        <v>38050</v>
      </c>
      <c r="D3484">
        <v>37500</v>
      </c>
      <c r="E3484">
        <v>37950</v>
      </c>
      <c r="F3484">
        <v>2250471.3990000002</v>
      </c>
      <c r="G3484" s="10">
        <f t="shared" si="162"/>
        <v>44342</v>
      </c>
      <c r="H3484">
        <f>_xlfn.XLOOKUP(Sheet1!G3484,USDKRW!$A$2:$A$1306,USDKRW!$B$2:$B$1306,,-1)</f>
        <v>1117.6300000000001</v>
      </c>
      <c r="I3484">
        <f t="shared" si="163"/>
        <v>42252002.150000006</v>
      </c>
      <c r="J3484">
        <f>_xlfn.XLOOKUP(A3484,upbit!$A:$A,upbit!$B:$B,,-1)</f>
        <v>46511000</v>
      </c>
      <c r="K3484">
        <f t="shared" si="164"/>
        <v>10.079990611758483</v>
      </c>
    </row>
    <row r="3485" spans="1:11" x14ac:dyDescent="0.3">
      <c r="A3485" s="2">
        <v>44342.125</v>
      </c>
      <c r="B3485">
        <v>37950</v>
      </c>
      <c r="C3485">
        <v>38284</v>
      </c>
      <c r="D3485">
        <v>37757</v>
      </c>
      <c r="E3485">
        <v>37893</v>
      </c>
      <c r="F3485">
        <v>2673815.6976999999</v>
      </c>
      <c r="G3485" s="10">
        <f t="shared" si="162"/>
        <v>44342</v>
      </c>
      <c r="H3485">
        <f>_xlfn.XLOOKUP(Sheet1!G3485,USDKRW!$A$2:$A$1306,USDKRW!$B$2:$B$1306,,-1)</f>
        <v>1117.6300000000001</v>
      </c>
      <c r="I3485">
        <f t="shared" si="163"/>
        <v>42414058.500000007</v>
      </c>
      <c r="J3485">
        <f>_xlfn.XLOOKUP(A3485,upbit!$A:$A,upbit!$B:$B,,-1)</f>
        <v>46647000</v>
      </c>
      <c r="K3485">
        <f t="shared" si="164"/>
        <v>9.9800435273129864</v>
      </c>
    </row>
    <row r="3486" spans="1:11" x14ac:dyDescent="0.3">
      <c r="A3486" s="2">
        <v>44342.166666666657</v>
      </c>
      <c r="B3486">
        <v>37893</v>
      </c>
      <c r="C3486">
        <v>37992</v>
      </c>
      <c r="D3486">
        <v>37136</v>
      </c>
      <c r="E3486">
        <v>37293</v>
      </c>
      <c r="F3486">
        <v>3128910.4062999999</v>
      </c>
      <c r="G3486" s="10">
        <f t="shared" si="162"/>
        <v>44342</v>
      </c>
      <c r="H3486">
        <f>_xlfn.XLOOKUP(Sheet1!G3486,USDKRW!$A$2:$A$1306,USDKRW!$B$2:$B$1306,,-1)</f>
        <v>1117.6300000000001</v>
      </c>
      <c r="I3486">
        <f t="shared" si="163"/>
        <v>42350353.590000004</v>
      </c>
      <c r="J3486">
        <f>_xlfn.XLOOKUP(A3486,upbit!$A:$A,upbit!$B:$B,,-1)</f>
        <v>46647000</v>
      </c>
      <c r="K3486">
        <f t="shared" si="164"/>
        <v>10.145479425263982</v>
      </c>
    </row>
    <row r="3487" spans="1:11" x14ac:dyDescent="0.3">
      <c r="A3487" s="2">
        <v>44342.208333333343</v>
      </c>
      <c r="B3487">
        <v>37293</v>
      </c>
      <c r="C3487">
        <v>37798</v>
      </c>
      <c r="D3487">
        <v>37256</v>
      </c>
      <c r="E3487">
        <v>37588</v>
      </c>
      <c r="F3487">
        <v>2823420.9264000002</v>
      </c>
      <c r="G3487" s="10">
        <f t="shared" si="162"/>
        <v>44342</v>
      </c>
      <c r="H3487">
        <f>_xlfn.XLOOKUP(Sheet1!G3487,USDKRW!$A$2:$A$1306,USDKRW!$B$2:$B$1306,,-1)</f>
        <v>1117.6300000000001</v>
      </c>
      <c r="I3487">
        <f t="shared" si="163"/>
        <v>41679775.590000004</v>
      </c>
      <c r="J3487">
        <f>_xlfn.XLOOKUP(A3487,upbit!$A:$A,upbit!$B:$B,,-1)</f>
        <v>46302000</v>
      </c>
      <c r="K3487">
        <f t="shared" si="164"/>
        <v>11.089849560296061</v>
      </c>
    </row>
    <row r="3488" spans="1:11" x14ac:dyDescent="0.3">
      <c r="A3488" s="2">
        <v>44342.25</v>
      </c>
      <c r="B3488">
        <v>37588</v>
      </c>
      <c r="C3488">
        <v>38094</v>
      </c>
      <c r="D3488">
        <v>37420</v>
      </c>
      <c r="E3488">
        <v>37939</v>
      </c>
      <c r="F3488">
        <v>9904891.8697999995</v>
      </c>
      <c r="G3488" s="10">
        <f t="shared" si="162"/>
        <v>44342</v>
      </c>
      <c r="H3488">
        <f>_xlfn.XLOOKUP(Sheet1!G3488,USDKRW!$A$2:$A$1306,USDKRW!$B$2:$B$1306,,-1)</f>
        <v>1117.6300000000001</v>
      </c>
      <c r="I3488">
        <f t="shared" si="163"/>
        <v>42009476.440000005</v>
      </c>
      <c r="J3488">
        <f>_xlfn.XLOOKUP(A3488,upbit!$A:$A,upbit!$B:$B,,-1)</f>
        <v>46738000</v>
      </c>
      <c r="K3488">
        <f t="shared" si="164"/>
        <v>11.255849776546256</v>
      </c>
    </row>
    <row r="3489" spans="1:11" x14ac:dyDescent="0.3">
      <c r="A3489" s="2">
        <v>44342.291666666657</v>
      </c>
      <c r="B3489">
        <v>37939</v>
      </c>
      <c r="C3489">
        <v>38695</v>
      </c>
      <c r="D3489">
        <v>37910</v>
      </c>
      <c r="E3489">
        <v>38396</v>
      </c>
      <c r="F3489">
        <v>2638200.7483999999</v>
      </c>
      <c r="G3489" s="10">
        <f t="shared" si="162"/>
        <v>44342</v>
      </c>
      <c r="H3489">
        <f>_xlfn.XLOOKUP(Sheet1!G3489,USDKRW!$A$2:$A$1306,USDKRW!$B$2:$B$1306,,-1)</f>
        <v>1117.6300000000001</v>
      </c>
      <c r="I3489">
        <f t="shared" si="163"/>
        <v>42401764.570000008</v>
      </c>
      <c r="J3489">
        <f>_xlfn.XLOOKUP(A3489,upbit!$A:$A,upbit!$B:$B,,-1)</f>
        <v>47214000</v>
      </c>
      <c r="K3489">
        <f t="shared" si="164"/>
        <v>11.349139543604592</v>
      </c>
    </row>
    <row r="3490" spans="1:11" x14ac:dyDescent="0.3">
      <c r="A3490" s="2">
        <v>44342.333333333343</v>
      </c>
      <c r="B3490">
        <v>38407</v>
      </c>
      <c r="C3490">
        <v>38462</v>
      </c>
      <c r="D3490">
        <v>37967</v>
      </c>
      <c r="E3490">
        <v>38319</v>
      </c>
      <c r="F3490">
        <v>2496673.1601999998</v>
      </c>
      <c r="G3490" s="10">
        <f t="shared" si="162"/>
        <v>44342</v>
      </c>
      <c r="H3490">
        <f>_xlfn.XLOOKUP(Sheet1!G3490,USDKRW!$A$2:$A$1306,USDKRW!$B$2:$B$1306,,-1)</f>
        <v>1117.6300000000001</v>
      </c>
      <c r="I3490">
        <f t="shared" si="163"/>
        <v>42924815.410000004</v>
      </c>
      <c r="J3490">
        <f>_xlfn.XLOOKUP(A3490,upbit!$A:$A,upbit!$B:$B,,-1)</f>
        <v>47596000</v>
      </c>
      <c r="K3490">
        <f t="shared" si="164"/>
        <v>10.882247355947317</v>
      </c>
    </row>
    <row r="3491" spans="1:11" x14ac:dyDescent="0.3">
      <c r="A3491" s="2">
        <v>44342.375</v>
      </c>
      <c r="B3491">
        <v>38320</v>
      </c>
      <c r="C3491">
        <v>38588</v>
      </c>
      <c r="D3491">
        <v>37802</v>
      </c>
      <c r="E3491">
        <v>38085</v>
      </c>
      <c r="F3491">
        <v>2147520.6017999998</v>
      </c>
      <c r="G3491" s="10">
        <f t="shared" si="162"/>
        <v>44342</v>
      </c>
      <c r="H3491">
        <f>_xlfn.XLOOKUP(Sheet1!G3491,USDKRW!$A$2:$A$1306,USDKRW!$B$2:$B$1306,,-1)</f>
        <v>1117.6300000000001</v>
      </c>
      <c r="I3491">
        <f t="shared" si="163"/>
        <v>42827581.600000001</v>
      </c>
      <c r="J3491">
        <f>_xlfn.XLOOKUP(A3491,upbit!$A:$A,upbit!$B:$B,,-1)</f>
        <v>47067000</v>
      </c>
      <c r="K3491">
        <f t="shared" si="164"/>
        <v>9.8988040921740961</v>
      </c>
    </row>
    <row r="3492" spans="1:11" x14ac:dyDescent="0.3">
      <c r="A3492" s="2">
        <v>44342.416666666657</v>
      </c>
      <c r="B3492">
        <v>38085</v>
      </c>
      <c r="C3492">
        <v>38868</v>
      </c>
      <c r="D3492">
        <v>38079</v>
      </c>
      <c r="E3492">
        <v>38649</v>
      </c>
      <c r="F3492">
        <v>2230128.3177</v>
      </c>
      <c r="G3492" s="10">
        <f t="shared" si="162"/>
        <v>44342</v>
      </c>
      <c r="H3492">
        <f>_xlfn.XLOOKUP(Sheet1!G3492,USDKRW!$A$2:$A$1306,USDKRW!$B$2:$B$1306,,-1)</f>
        <v>1117.6300000000001</v>
      </c>
      <c r="I3492">
        <f t="shared" si="163"/>
        <v>42564938.550000004</v>
      </c>
      <c r="J3492">
        <f>_xlfn.XLOOKUP(A3492,upbit!$A:$A,upbit!$B:$B,,-1)</f>
        <v>46688000</v>
      </c>
      <c r="K3492">
        <f t="shared" si="164"/>
        <v>9.6865203861547613</v>
      </c>
    </row>
    <row r="3493" spans="1:11" x14ac:dyDescent="0.3">
      <c r="A3493" s="2">
        <v>44342.458333333343</v>
      </c>
      <c r="B3493">
        <v>38649</v>
      </c>
      <c r="C3493">
        <v>39567</v>
      </c>
      <c r="D3493">
        <v>38649</v>
      </c>
      <c r="E3493">
        <v>39213</v>
      </c>
      <c r="F3493">
        <v>3850263.4604000002</v>
      </c>
      <c r="G3493" s="10">
        <f t="shared" si="162"/>
        <v>44342</v>
      </c>
      <c r="H3493">
        <f>_xlfn.XLOOKUP(Sheet1!G3493,USDKRW!$A$2:$A$1306,USDKRW!$B$2:$B$1306,,-1)</f>
        <v>1117.6300000000001</v>
      </c>
      <c r="I3493">
        <f t="shared" si="163"/>
        <v>43195281.870000005</v>
      </c>
      <c r="J3493">
        <f>_xlfn.XLOOKUP(A3493,upbit!$A:$A,upbit!$B:$B,,-1)</f>
        <v>47065000</v>
      </c>
      <c r="K3493">
        <f t="shared" si="164"/>
        <v>8.9586592851651048</v>
      </c>
    </row>
    <row r="3494" spans="1:11" x14ac:dyDescent="0.3">
      <c r="A3494" s="2">
        <v>44342.5</v>
      </c>
      <c r="B3494">
        <v>39213</v>
      </c>
      <c r="C3494">
        <v>39688</v>
      </c>
      <c r="D3494">
        <v>39105</v>
      </c>
      <c r="E3494">
        <v>39516</v>
      </c>
      <c r="F3494">
        <v>3235112.2623999999</v>
      </c>
      <c r="G3494" s="10">
        <f t="shared" si="162"/>
        <v>44342</v>
      </c>
      <c r="H3494">
        <f>_xlfn.XLOOKUP(Sheet1!G3494,USDKRW!$A$2:$A$1306,USDKRW!$B$2:$B$1306,,-1)</f>
        <v>1117.6300000000001</v>
      </c>
      <c r="I3494">
        <f t="shared" si="163"/>
        <v>43825625.190000005</v>
      </c>
      <c r="J3494">
        <f>_xlfn.XLOOKUP(A3494,upbit!$A:$A,upbit!$B:$B,,-1)</f>
        <v>47625000</v>
      </c>
      <c r="K3494">
        <f t="shared" si="164"/>
        <v>8.6692997385167345</v>
      </c>
    </row>
    <row r="3495" spans="1:11" x14ac:dyDescent="0.3">
      <c r="A3495" s="2">
        <v>44342.541666666657</v>
      </c>
      <c r="B3495">
        <v>39516</v>
      </c>
      <c r="C3495">
        <v>39605</v>
      </c>
      <c r="D3495">
        <v>39000</v>
      </c>
      <c r="E3495">
        <v>39388</v>
      </c>
      <c r="F3495">
        <v>2167079.5553000001</v>
      </c>
      <c r="G3495" s="10">
        <f t="shared" si="162"/>
        <v>44342</v>
      </c>
      <c r="H3495">
        <f>_xlfn.XLOOKUP(Sheet1!G3495,USDKRW!$A$2:$A$1306,USDKRW!$B$2:$B$1306,,-1)</f>
        <v>1117.6300000000001</v>
      </c>
      <c r="I3495">
        <f t="shared" si="163"/>
        <v>44164267.080000006</v>
      </c>
      <c r="J3495">
        <f>_xlfn.XLOOKUP(A3495,upbit!$A:$A,upbit!$B:$B,,-1)</f>
        <v>47711000</v>
      </c>
      <c r="K3495">
        <f t="shared" si="164"/>
        <v>8.0307750009195757</v>
      </c>
    </row>
    <row r="3496" spans="1:11" x14ac:dyDescent="0.3">
      <c r="A3496" s="2">
        <v>44342.583333333343</v>
      </c>
      <c r="B3496">
        <v>39388</v>
      </c>
      <c r="C3496">
        <v>39525</v>
      </c>
      <c r="D3496">
        <v>39150</v>
      </c>
      <c r="E3496">
        <v>39228</v>
      </c>
      <c r="F3496">
        <v>2623909.7047000001</v>
      </c>
      <c r="G3496" s="10">
        <f t="shared" si="162"/>
        <v>44342</v>
      </c>
      <c r="H3496">
        <f>_xlfn.XLOOKUP(Sheet1!G3496,USDKRW!$A$2:$A$1306,USDKRW!$B$2:$B$1306,,-1)</f>
        <v>1117.6300000000001</v>
      </c>
      <c r="I3496">
        <f t="shared" si="163"/>
        <v>44021210.440000005</v>
      </c>
      <c r="J3496">
        <f>_xlfn.XLOOKUP(A3496,upbit!$A:$A,upbit!$B:$B,,-1)</f>
        <v>47679000</v>
      </c>
      <c r="K3496">
        <f t="shared" si="164"/>
        <v>8.3091526185666389</v>
      </c>
    </row>
    <row r="3497" spans="1:11" x14ac:dyDescent="0.3">
      <c r="A3497" s="2">
        <v>44342.625</v>
      </c>
      <c r="B3497">
        <v>39228</v>
      </c>
      <c r="C3497">
        <v>40750</v>
      </c>
      <c r="D3497">
        <v>39159</v>
      </c>
      <c r="E3497">
        <v>40550</v>
      </c>
      <c r="F3497">
        <v>6238846.165</v>
      </c>
      <c r="G3497" s="10">
        <f t="shared" si="162"/>
        <v>44342</v>
      </c>
      <c r="H3497">
        <f>_xlfn.XLOOKUP(Sheet1!G3497,USDKRW!$A$2:$A$1306,USDKRW!$B$2:$B$1306,,-1)</f>
        <v>1117.6300000000001</v>
      </c>
      <c r="I3497">
        <f t="shared" si="163"/>
        <v>43842389.640000001</v>
      </c>
      <c r="J3497">
        <f>_xlfn.XLOOKUP(A3497,upbit!$A:$A,upbit!$B:$B,,-1)</f>
        <v>47551000</v>
      </c>
      <c r="K3497">
        <f t="shared" si="164"/>
        <v>8.4589603588040241</v>
      </c>
    </row>
    <row r="3498" spans="1:11" x14ac:dyDescent="0.3">
      <c r="A3498" s="2">
        <v>44342.666666666657</v>
      </c>
      <c r="B3498">
        <v>40550</v>
      </c>
      <c r="C3498">
        <v>40601</v>
      </c>
      <c r="D3498">
        <v>40275</v>
      </c>
      <c r="E3498">
        <v>40443</v>
      </c>
      <c r="F3498">
        <v>1981483.9944</v>
      </c>
      <c r="G3498" s="10">
        <f t="shared" si="162"/>
        <v>44342</v>
      </c>
      <c r="H3498">
        <f>_xlfn.XLOOKUP(Sheet1!G3498,USDKRW!$A$2:$A$1306,USDKRW!$B$2:$B$1306,,-1)</f>
        <v>1117.6300000000001</v>
      </c>
      <c r="I3498">
        <f t="shared" si="163"/>
        <v>45319896.500000007</v>
      </c>
      <c r="J3498">
        <f>_xlfn.XLOOKUP(A3498,upbit!$A:$A,upbit!$B:$B,,-1)</f>
        <v>48699000</v>
      </c>
      <c r="K3498">
        <f t="shared" si="164"/>
        <v>7.4561147773141823</v>
      </c>
    </row>
    <row r="3499" spans="1:11" x14ac:dyDescent="0.3">
      <c r="A3499" s="2">
        <v>44342.708333333343</v>
      </c>
      <c r="B3499">
        <v>40443</v>
      </c>
      <c r="C3499">
        <v>40878</v>
      </c>
      <c r="D3499">
        <v>39757</v>
      </c>
      <c r="E3499">
        <v>40161</v>
      </c>
      <c r="F3499">
        <v>4369488.5476000002</v>
      </c>
      <c r="G3499" s="10">
        <f t="shared" si="162"/>
        <v>44342</v>
      </c>
      <c r="H3499">
        <f>_xlfn.XLOOKUP(Sheet1!G3499,USDKRW!$A$2:$A$1306,USDKRW!$B$2:$B$1306,,-1)</f>
        <v>1117.6300000000001</v>
      </c>
      <c r="I3499">
        <f t="shared" si="163"/>
        <v>45200310.090000004</v>
      </c>
      <c r="J3499">
        <f>_xlfn.XLOOKUP(A3499,upbit!$A:$A,upbit!$B:$B,,-1)</f>
        <v>48620000</v>
      </c>
      <c r="K3499">
        <f t="shared" si="164"/>
        <v>7.5656337383326111</v>
      </c>
    </row>
    <row r="3500" spans="1:11" x14ac:dyDescent="0.3">
      <c r="A3500" s="2">
        <v>44342.75</v>
      </c>
      <c r="B3500">
        <v>40161</v>
      </c>
      <c r="C3500">
        <v>40434</v>
      </c>
      <c r="D3500">
        <v>40068</v>
      </c>
      <c r="E3500">
        <v>40165</v>
      </c>
      <c r="F3500">
        <v>1856156.3115000001</v>
      </c>
      <c r="G3500" s="10">
        <f t="shared" si="162"/>
        <v>44342</v>
      </c>
      <c r="H3500">
        <f>_xlfn.XLOOKUP(Sheet1!G3500,USDKRW!$A$2:$A$1306,USDKRW!$B$2:$B$1306,,-1)</f>
        <v>1117.6300000000001</v>
      </c>
      <c r="I3500">
        <f t="shared" si="163"/>
        <v>44885138.430000007</v>
      </c>
      <c r="J3500">
        <f>_xlfn.XLOOKUP(A3500,upbit!$A:$A,upbit!$B:$B,,-1)</f>
        <v>48255000</v>
      </c>
      <c r="K3500">
        <f t="shared" si="164"/>
        <v>7.5077446296738293</v>
      </c>
    </row>
    <row r="3501" spans="1:11" x14ac:dyDescent="0.3">
      <c r="A3501" s="2">
        <v>44342.791666666657</v>
      </c>
      <c r="B3501">
        <v>40165</v>
      </c>
      <c r="C3501">
        <v>40330</v>
      </c>
      <c r="D3501">
        <v>39529</v>
      </c>
      <c r="E3501">
        <v>39686</v>
      </c>
      <c r="F3501">
        <v>4212657.5842000004</v>
      </c>
      <c r="G3501" s="10">
        <f t="shared" si="162"/>
        <v>44342</v>
      </c>
      <c r="H3501">
        <f>_xlfn.XLOOKUP(Sheet1!G3501,USDKRW!$A$2:$A$1306,USDKRW!$B$2:$B$1306,,-1)</f>
        <v>1117.6300000000001</v>
      </c>
      <c r="I3501">
        <f t="shared" si="163"/>
        <v>44889608.950000003</v>
      </c>
      <c r="J3501">
        <f>_xlfn.XLOOKUP(A3501,upbit!$A:$A,upbit!$B:$B,,-1)</f>
        <v>48390000</v>
      </c>
      <c r="K3501">
        <f t="shared" si="164"/>
        <v>7.7977757701094719</v>
      </c>
    </row>
    <row r="3502" spans="1:11" x14ac:dyDescent="0.3">
      <c r="A3502" s="2">
        <v>44342.833333333343</v>
      </c>
      <c r="B3502">
        <v>39686</v>
      </c>
      <c r="C3502">
        <v>39890</v>
      </c>
      <c r="D3502">
        <v>39388</v>
      </c>
      <c r="E3502">
        <v>39853</v>
      </c>
      <c r="F3502">
        <v>2694686.4131</v>
      </c>
      <c r="G3502" s="10">
        <f t="shared" si="162"/>
        <v>44342</v>
      </c>
      <c r="H3502">
        <f>_xlfn.XLOOKUP(Sheet1!G3502,USDKRW!$A$2:$A$1306,USDKRW!$B$2:$B$1306,,-1)</f>
        <v>1117.6300000000001</v>
      </c>
      <c r="I3502">
        <f t="shared" si="163"/>
        <v>44354264.180000007</v>
      </c>
      <c r="J3502">
        <f>_xlfn.XLOOKUP(A3502,upbit!$A:$A,upbit!$B:$B,,-1)</f>
        <v>47675000</v>
      </c>
      <c r="K3502">
        <f t="shared" si="164"/>
        <v>7.4868468260992138</v>
      </c>
    </row>
    <row r="3503" spans="1:11" x14ac:dyDescent="0.3">
      <c r="A3503" s="2">
        <v>44342.875</v>
      </c>
      <c r="B3503">
        <v>39853</v>
      </c>
      <c r="C3503">
        <v>40294</v>
      </c>
      <c r="D3503">
        <v>39760</v>
      </c>
      <c r="E3503">
        <v>40130</v>
      </c>
      <c r="F3503">
        <v>4562023.9912999999</v>
      </c>
      <c r="G3503" s="10">
        <f t="shared" si="162"/>
        <v>44342</v>
      </c>
      <c r="H3503">
        <f>_xlfn.XLOOKUP(Sheet1!G3503,USDKRW!$A$2:$A$1306,USDKRW!$B$2:$B$1306,,-1)</f>
        <v>1117.6300000000001</v>
      </c>
      <c r="I3503">
        <f t="shared" si="163"/>
        <v>44540908.390000008</v>
      </c>
      <c r="J3503">
        <f>_xlfn.XLOOKUP(A3503,upbit!$A:$A,upbit!$B:$B,,-1)</f>
        <v>48083000</v>
      </c>
      <c r="K3503">
        <f t="shared" si="164"/>
        <v>7.9524458257237418</v>
      </c>
    </row>
    <row r="3504" spans="1:11" x14ac:dyDescent="0.3">
      <c r="A3504" s="2">
        <v>44342.916666666657</v>
      </c>
      <c r="B3504">
        <v>40129</v>
      </c>
      <c r="C3504">
        <v>40130</v>
      </c>
      <c r="D3504">
        <v>38802</v>
      </c>
      <c r="E3504">
        <v>38841</v>
      </c>
      <c r="F3504">
        <v>5731610.534</v>
      </c>
      <c r="G3504" s="10">
        <f t="shared" si="162"/>
        <v>44342</v>
      </c>
      <c r="H3504">
        <f>_xlfn.XLOOKUP(Sheet1!G3504,USDKRW!$A$2:$A$1306,USDKRW!$B$2:$B$1306,,-1)</f>
        <v>1117.6300000000001</v>
      </c>
      <c r="I3504">
        <f t="shared" si="163"/>
        <v>44849374.270000003</v>
      </c>
      <c r="J3504">
        <f>_xlfn.XLOOKUP(A3504,upbit!$A:$A,upbit!$B:$B,,-1)</f>
        <v>48214000</v>
      </c>
      <c r="K3504">
        <f t="shared" si="164"/>
        <v>7.5020572410764208</v>
      </c>
    </row>
    <row r="3505" spans="1:11" x14ac:dyDescent="0.3">
      <c r="A3505" s="2">
        <v>44342.958333333343</v>
      </c>
      <c r="B3505">
        <v>38841</v>
      </c>
      <c r="C3505">
        <v>39327</v>
      </c>
      <c r="D3505">
        <v>38800</v>
      </c>
      <c r="E3505">
        <v>39130</v>
      </c>
      <c r="F3505">
        <v>5209922.983</v>
      </c>
      <c r="G3505" s="10">
        <f t="shared" si="162"/>
        <v>44342</v>
      </c>
      <c r="H3505">
        <f>_xlfn.XLOOKUP(Sheet1!G3505,USDKRW!$A$2:$A$1306,USDKRW!$B$2:$B$1306,,-1)</f>
        <v>1117.6300000000001</v>
      </c>
      <c r="I3505">
        <f t="shared" si="163"/>
        <v>43409866.830000006</v>
      </c>
      <c r="J3505">
        <f>_xlfn.XLOOKUP(A3505,upbit!$A:$A,upbit!$B:$B,,-1)</f>
        <v>47450000</v>
      </c>
      <c r="K3505">
        <f t="shared" si="164"/>
        <v>9.3069467036648756</v>
      </c>
    </row>
    <row r="3506" spans="1:11" x14ac:dyDescent="0.3">
      <c r="A3506" s="2">
        <v>44343</v>
      </c>
      <c r="B3506">
        <v>39130</v>
      </c>
      <c r="C3506">
        <v>39215</v>
      </c>
      <c r="D3506">
        <v>38459</v>
      </c>
      <c r="E3506">
        <v>38756</v>
      </c>
      <c r="F3506">
        <v>7879726.5678000003</v>
      </c>
      <c r="G3506" s="10">
        <f t="shared" si="162"/>
        <v>44343</v>
      </c>
      <c r="H3506">
        <f>_xlfn.XLOOKUP(Sheet1!G3506,USDKRW!$A$2:$A$1306,USDKRW!$B$2:$B$1306,,-1)</f>
        <v>1117.47</v>
      </c>
      <c r="I3506">
        <f t="shared" si="163"/>
        <v>43726601.100000001</v>
      </c>
      <c r="J3506">
        <f>_xlfn.XLOOKUP(A3506,upbit!$A:$A,upbit!$B:$B,,-1)</f>
        <v>47710000</v>
      </c>
      <c r="K3506">
        <f t="shared" si="164"/>
        <v>9.1097839754117125</v>
      </c>
    </row>
    <row r="3507" spans="1:11" x14ac:dyDescent="0.3">
      <c r="A3507" s="2">
        <v>44343.041666666657</v>
      </c>
      <c r="B3507">
        <v>38756</v>
      </c>
      <c r="C3507">
        <v>39345</v>
      </c>
      <c r="D3507">
        <v>38511</v>
      </c>
      <c r="E3507">
        <v>38551</v>
      </c>
      <c r="F3507">
        <v>5183375.2362000002</v>
      </c>
      <c r="G3507" s="10">
        <f t="shared" si="162"/>
        <v>44343</v>
      </c>
      <c r="H3507">
        <f>_xlfn.XLOOKUP(Sheet1!G3507,USDKRW!$A$2:$A$1306,USDKRW!$B$2:$B$1306,,-1)</f>
        <v>1117.47</v>
      </c>
      <c r="I3507">
        <f t="shared" si="163"/>
        <v>43308667.32</v>
      </c>
      <c r="J3507">
        <f>_xlfn.XLOOKUP(A3507,upbit!$A:$A,upbit!$B:$B,,-1)</f>
        <v>47194000</v>
      </c>
      <c r="K3507">
        <f t="shared" si="164"/>
        <v>8.9712589198184478</v>
      </c>
    </row>
    <row r="3508" spans="1:11" x14ac:dyDescent="0.3">
      <c r="A3508" s="2">
        <v>44343.083333333343</v>
      </c>
      <c r="B3508">
        <v>38551</v>
      </c>
      <c r="C3508">
        <v>39069</v>
      </c>
      <c r="D3508">
        <v>38049</v>
      </c>
      <c r="E3508">
        <v>38979</v>
      </c>
      <c r="F3508">
        <v>4825392.5383000001</v>
      </c>
      <c r="G3508" s="10">
        <f t="shared" si="162"/>
        <v>44343</v>
      </c>
      <c r="H3508">
        <f>_xlfn.XLOOKUP(Sheet1!G3508,USDKRW!$A$2:$A$1306,USDKRW!$B$2:$B$1306,,-1)</f>
        <v>1117.47</v>
      </c>
      <c r="I3508">
        <f t="shared" si="163"/>
        <v>43079585.969999999</v>
      </c>
      <c r="J3508">
        <f>_xlfn.XLOOKUP(A3508,upbit!$A:$A,upbit!$B:$B,,-1)</f>
        <v>47200000</v>
      </c>
      <c r="K3508">
        <f t="shared" si="164"/>
        <v>9.5646555955050125</v>
      </c>
    </row>
    <row r="3509" spans="1:11" x14ac:dyDescent="0.3">
      <c r="A3509" s="2">
        <v>44343.125</v>
      </c>
      <c r="B3509">
        <v>38979</v>
      </c>
      <c r="C3509">
        <v>38979</v>
      </c>
      <c r="D3509">
        <v>38354</v>
      </c>
      <c r="E3509">
        <v>38635</v>
      </c>
      <c r="F3509">
        <v>4084883.6491</v>
      </c>
      <c r="G3509" s="10">
        <f t="shared" si="162"/>
        <v>44343</v>
      </c>
      <c r="H3509">
        <f>_xlfn.XLOOKUP(Sheet1!G3509,USDKRW!$A$2:$A$1306,USDKRW!$B$2:$B$1306,,-1)</f>
        <v>1117.47</v>
      </c>
      <c r="I3509">
        <f t="shared" si="163"/>
        <v>43557863.130000003</v>
      </c>
      <c r="J3509">
        <f>_xlfn.XLOOKUP(A3509,upbit!$A:$A,upbit!$B:$B,,-1)</f>
        <v>47375000</v>
      </c>
      <c r="K3509">
        <f t="shared" si="164"/>
        <v>8.7633703669246046</v>
      </c>
    </row>
    <row r="3510" spans="1:11" x14ac:dyDescent="0.3">
      <c r="A3510" s="2">
        <v>44343.166666666657</v>
      </c>
      <c r="B3510">
        <v>38635</v>
      </c>
      <c r="C3510">
        <v>38635</v>
      </c>
      <c r="D3510">
        <v>37918</v>
      </c>
      <c r="E3510">
        <v>38479</v>
      </c>
      <c r="F3510">
        <v>3918347.1310999999</v>
      </c>
      <c r="G3510" s="10">
        <f t="shared" si="162"/>
        <v>44343</v>
      </c>
      <c r="H3510">
        <f>_xlfn.XLOOKUP(Sheet1!G3510,USDKRW!$A$2:$A$1306,USDKRW!$B$2:$B$1306,,-1)</f>
        <v>1117.47</v>
      </c>
      <c r="I3510">
        <f t="shared" si="163"/>
        <v>43173453.450000003</v>
      </c>
      <c r="J3510">
        <f>_xlfn.XLOOKUP(A3510,upbit!$A:$A,upbit!$B:$B,,-1)</f>
        <v>47132000</v>
      </c>
      <c r="K3510">
        <f t="shared" si="164"/>
        <v>9.1689365424159739</v>
      </c>
    </row>
    <row r="3511" spans="1:11" x14ac:dyDescent="0.3">
      <c r="A3511" s="2">
        <v>44343.208333333343</v>
      </c>
      <c r="B3511">
        <v>38479</v>
      </c>
      <c r="C3511">
        <v>38824</v>
      </c>
      <c r="D3511">
        <v>38311</v>
      </c>
      <c r="E3511">
        <v>38726</v>
      </c>
      <c r="F3511">
        <v>6119183.2421000004</v>
      </c>
      <c r="G3511" s="10">
        <f t="shared" si="162"/>
        <v>44343</v>
      </c>
      <c r="H3511">
        <f>_xlfn.XLOOKUP(Sheet1!G3511,USDKRW!$A$2:$A$1306,USDKRW!$B$2:$B$1306,,-1)</f>
        <v>1117.47</v>
      </c>
      <c r="I3511">
        <f t="shared" si="163"/>
        <v>42999128.130000003</v>
      </c>
      <c r="J3511">
        <f>_xlfn.XLOOKUP(A3511,upbit!$A:$A,upbit!$B:$B,,-1)</f>
        <v>46988000</v>
      </c>
      <c r="K3511">
        <f t="shared" si="164"/>
        <v>9.2766343027709031</v>
      </c>
    </row>
    <row r="3512" spans="1:11" x14ac:dyDescent="0.3">
      <c r="A3512" s="2">
        <v>44343.25</v>
      </c>
      <c r="B3512">
        <v>38726</v>
      </c>
      <c r="C3512">
        <v>39240</v>
      </c>
      <c r="D3512">
        <v>38559</v>
      </c>
      <c r="E3512">
        <v>39038</v>
      </c>
      <c r="F3512">
        <v>6682057.7479999997</v>
      </c>
      <c r="G3512" s="10">
        <f t="shared" si="162"/>
        <v>44343</v>
      </c>
      <c r="H3512">
        <f>_xlfn.XLOOKUP(Sheet1!G3512,USDKRW!$A$2:$A$1306,USDKRW!$B$2:$B$1306,,-1)</f>
        <v>1117.47</v>
      </c>
      <c r="I3512">
        <f t="shared" si="163"/>
        <v>43275143.219999999</v>
      </c>
      <c r="J3512">
        <f>_xlfn.XLOOKUP(A3512,upbit!$A:$A,upbit!$B:$B,,-1)</f>
        <v>47449000</v>
      </c>
      <c r="K3512">
        <f t="shared" si="164"/>
        <v>9.6449288654717016</v>
      </c>
    </row>
    <row r="3513" spans="1:11" x14ac:dyDescent="0.3">
      <c r="A3513" s="2">
        <v>44343.291666666657</v>
      </c>
      <c r="B3513">
        <v>39038</v>
      </c>
      <c r="C3513">
        <v>39133</v>
      </c>
      <c r="D3513">
        <v>38765</v>
      </c>
      <c r="E3513">
        <v>38960</v>
      </c>
      <c r="F3513">
        <v>4170361.9415000002</v>
      </c>
      <c r="G3513" s="10">
        <f t="shared" si="162"/>
        <v>44343</v>
      </c>
      <c r="H3513">
        <f>_xlfn.XLOOKUP(Sheet1!G3513,USDKRW!$A$2:$A$1306,USDKRW!$B$2:$B$1306,,-1)</f>
        <v>1117.47</v>
      </c>
      <c r="I3513">
        <f t="shared" si="163"/>
        <v>43623793.859999999</v>
      </c>
      <c r="J3513">
        <f>_xlfn.XLOOKUP(A3513,upbit!$A:$A,upbit!$B:$B,,-1)</f>
        <v>47701000</v>
      </c>
      <c r="K3513">
        <f t="shared" si="164"/>
        <v>9.3462896718355282</v>
      </c>
    </row>
    <row r="3514" spans="1:11" x14ac:dyDescent="0.3">
      <c r="A3514" s="2">
        <v>44343.333333333343</v>
      </c>
      <c r="B3514">
        <v>38960</v>
      </c>
      <c r="C3514">
        <v>39435</v>
      </c>
      <c r="D3514">
        <v>38644</v>
      </c>
      <c r="E3514">
        <v>39234</v>
      </c>
      <c r="F3514">
        <v>2657984.2163</v>
      </c>
      <c r="G3514" s="10">
        <f t="shared" si="162"/>
        <v>44343</v>
      </c>
      <c r="H3514">
        <f>_xlfn.XLOOKUP(Sheet1!G3514,USDKRW!$A$2:$A$1306,USDKRW!$B$2:$B$1306,,-1)</f>
        <v>1117.47</v>
      </c>
      <c r="I3514">
        <f t="shared" si="163"/>
        <v>43536631.200000003</v>
      </c>
      <c r="J3514">
        <f>_xlfn.XLOOKUP(A3514,upbit!$A:$A,upbit!$B:$B,,-1)</f>
        <v>47307000</v>
      </c>
      <c r="K3514">
        <f t="shared" si="164"/>
        <v>8.6602217398942916</v>
      </c>
    </row>
    <row r="3515" spans="1:11" x14ac:dyDescent="0.3">
      <c r="A3515" s="2">
        <v>44343.375</v>
      </c>
      <c r="B3515">
        <v>39234</v>
      </c>
      <c r="C3515">
        <v>39239</v>
      </c>
      <c r="D3515">
        <v>38367</v>
      </c>
      <c r="E3515">
        <v>38616</v>
      </c>
      <c r="F3515">
        <v>6516669.1211000001</v>
      </c>
      <c r="G3515" s="10">
        <f t="shared" si="162"/>
        <v>44343</v>
      </c>
      <c r="H3515">
        <f>_xlfn.XLOOKUP(Sheet1!G3515,USDKRW!$A$2:$A$1306,USDKRW!$B$2:$B$1306,,-1)</f>
        <v>1117.47</v>
      </c>
      <c r="I3515">
        <f t="shared" si="163"/>
        <v>43842817.980000004</v>
      </c>
      <c r="J3515">
        <f>_xlfn.XLOOKUP(A3515,upbit!$A:$A,upbit!$B:$B,,-1)</f>
        <v>47324000</v>
      </c>
      <c r="K3515">
        <f t="shared" si="164"/>
        <v>7.940142035550779</v>
      </c>
    </row>
    <row r="3516" spans="1:11" x14ac:dyDescent="0.3">
      <c r="A3516" s="2">
        <v>44343.416666666657</v>
      </c>
      <c r="B3516">
        <v>38616</v>
      </c>
      <c r="C3516">
        <v>38700</v>
      </c>
      <c r="D3516">
        <v>37500</v>
      </c>
      <c r="E3516">
        <v>37626</v>
      </c>
      <c r="F3516">
        <v>5179521.3764000004</v>
      </c>
      <c r="G3516" s="10">
        <f t="shared" si="162"/>
        <v>44343</v>
      </c>
      <c r="H3516">
        <f>_xlfn.XLOOKUP(Sheet1!G3516,USDKRW!$A$2:$A$1306,USDKRW!$B$2:$B$1306,,-1)</f>
        <v>1117.47</v>
      </c>
      <c r="I3516">
        <f t="shared" si="163"/>
        <v>43152221.520000003</v>
      </c>
      <c r="J3516">
        <f>_xlfn.XLOOKUP(A3516,upbit!$A:$A,upbit!$B:$B,,-1)</f>
        <v>47057000</v>
      </c>
      <c r="K3516">
        <f t="shared" si="164"/>
        <v>9.0488469479844227</v>
      </c>
    </row>
    <row r="3517" spans="1:11" x14ac:dyDescent="0.3">
      <c r="A3517" s="2">
        <v>44343.458333333343</v>
      </c>
      <c r="B3517">
        <v>37626</v>
      </c>
      <c r="C3517">
        <v>37978</v>
      </c>
      <c r="D3517">
        <v>37475</v>
      </c>
      <c r="E3517">
        <v>37821</v>
      </c>
      <c r="F3517">
        <v>2970784.906</v>
      </c>
      <c r="G3517" s="10">
        <f t="shared" si="162"/>
        <v>44343</v>
      </c>
      <c r="H3517">
        <f>_xlfn.XLOOKUP(Sheet1!G3517,USDKRW!$A$2:$A$1306,USDKRW!$B$2:$B$1306,,-1)</f>
        <v>1117.47</v>
      </c>
      <c r="I3517">
        <f t="shared" si="163"/>
        <v>42045926.219999999</v>
      </c>
      <c r="J3517">
        <f>_xlfn.XLOOKUP(A3517,upbit!$A:$A,upbit!$B:$B,,-1)</f>
        <v>45848000</v>
      </c>
      <c r="K3517">
        <f t="shared" si="164"/>
        <v>9.0426686288372693</v>
      </c>
    </row>
    <row r="3518" spans="1:11" x14ac:dyDescent="0.3">
      <c r="A3518" s="2">
        <v>44343.5</v>
      </c>
      <c r="B3518">
        <v>37821</v>
      </c>
      <c r="C3518">
        <v>37821</v>
      </c>
      <c r="D3518">
        <v>37140</v>
      </c>
      <c r="E3518">
        <v>37618</v>
      </c>
      <c r="F3518">
        <v>2625295.8374000001</v>
      </c>
      <c r="G3518" s="10">
        <f t="shared" si="162"/>
        <v>44343</v>
      </c>
      <c r="H3518">
        <f>_xlfn.XLOOKUP(Sheet1!G3518,USDKRW!$A$2:$A$1306,USDKRW!$B$2:$B$1306,,-1)</f>
        <v>1117.47</v>
      </c>
      <c r="I3518">
        <f t="shared" si="163"/>
        <v>42263832.869999997</v>
      </c>
      <c r="J3518">
        <f>_xlfn.XLOOKUP(A3518,upbit!$A:$A,upbit!$B:$B,,-1)</f>
        <v>46139000</v>
      </c>
      <c r="K3518">
        <f t="shared" si="164"/>
        <v>9.1689912316275102</v>
      </c>
    </row>
    <row r="3519" spans="1:11" x14ac:dyDescent="0.3">
      <c r="A3519" s="2">
        <v>44343.541666666657</v>
      </c>
      <c r="B3519">
        <v>37618</v>
      </c>
      <c r="C3519">
        <v>37785</v>
      </c>
      <c r="D3519">
        <v>37209</v>
      </c>
      <c r="E3519">
        <v>37732</v>
      </c>
      <c r="F3519">
        <v>2886007.3908000002</v>
      </c>
      <c r="G3519" s="10">
        <f t="shared" si="162"/>
        <v>44343</v>
      </c>
      <c r="H3519">
        <f>_xlfn.XLOOKUP(Sheet1!G3519,USDKRW!$A$2:$A$1306,USDKRW!$B$2:$B$1306,,-1)</f>
        <v>1117.47</v>
      </c>
      <c r="I3519">
        <f t="shared" si="163"/>
        <v>42036986.460000001</v>
      </c>
      <c r="J3519">
        <f>_xlfn.XLOOKUP(A3519,upbit!$A:$A,upbit!$B:$B,,-1)</f>
        <v>45866000</v>
      </c>
      <c r="K3519">
        <f t="shared" si="164"/>
        <v>9.1086775300685865</v>
      </c>
    </row>
    <row r="3520" spans="1:11" x14ac:dyDescent="0.3">
      <c r="A3520" s="2">
        <v>44343.583333333343</v>
      </c>
      <c r="B3520">
        <v>37732</v>
      </c>
      <c r="C3520">
        <v>38185</v>
      </c>
      <c r="D3520">
        <v>37460</v>
      </c>
      <c r="E3520">
        <v>38135</v>
      </c>
      <c r="F3520">
        <v>2813026.5910999998</v>
      </c>
      <c r="G3520" s="10">
        <f t="shared" si="162"/>
        <v>44343</v>
      </c>
      <c r="H3520">
        <f>_xlfn.XLOOKUP(Sheet1!G3520,USDKRW!$A$2:$A$1306,USDKRW!$B$2:$B$1306,,-1)</f>
        <v>1117.47</v>
      </c>
      <c r="I3520">
        <f t="shared" si="163"/>
        <v>42164378.039999999</v>
      </c>
      <c r="J3520">
        <f>_xlfn.XLOOKUP(A3520,upbit!$A:$A,upbit!$B:$B,,-1)</f>
        <v>45989000</v>
      </c>
      <c r="K3520">
        <f t="shared" si="164"/>
        <v>9.0707420286662455</v>
      </c>
    </row>
    <row r="3521" spans="1:11" x14ac:dyDescent="0.3">
      <c r="A3521" s="2">
        <v>44343.625</v>
      </c>
      <c r="B3521">
        <v>38135</v>
      </c>
      <c r="C3521">
        <v>38303</v>
      </c>
      <c r="D3521">
        <v>37893</v>
      </c>
      <c r="E3521">
        <v>38248</v>
      </c>
      <c r="F3521">
        <v>1967923.6806000001</v>
      </c>
      <c r="G3521" s="10">
        <f t="shared" si="162"/>
        <v>44343</v>
      </c>
      <c r="H3521">
        <f>_xlfn.XLOOKUP(Sheet1!G3521,USDKRW!$A$2:$A$1306,USDKRW!$B$2:$B$1306,,-1)</f>
        <v>1117.47</v>
      </c>
      <c r="I3521">
        <f t="shared" si="163"/>
        <v>42614718.450000003</v>
      </c>
      <c r="J3521">
        <f>_xlfn.XLOOKUP(A3521,upbit!$A:$A,upbit!$B:$B,,-1)</f>
        <v>46468000</v>
      </c>
      <c r="K3521">
        <f t="shared" si="164"/>
        <v>9.0421377640240941</v>
      </c>
    </row>
    <row r="3522" spans="1:11" x14ac:dyDescent="0.3">
      <c r="A3522" s="2">
        <v>44343.666666666657</v>
      </c>
      <c r="B3522">
        <v>38248</v>
      </c>
      <c r="C3522">
        <v>38407</v>
      </c>
      <c r="D3522">
        <v>38048</v>
      </c>
      <c r="E3522">
        <v>38270</v>
      </c>
      <c r="F3522">
        <v>1893286.7793000001</v>
      </c>
      <c r="G3522" s="10">
        <f t="shared" si="162"/>
        <v>44343</v>
      </c>
      <c r="H3522">
        <f>_xlfn.XLOOKUP(Sheet1!G3522,USDKRW!$A$2:$A$1306,USDKRW!$B$2:$B$1306,,-1)</f>
        <v>1117.47</v>
      </c>
      <c r="I3522">
        <f t="shared" si="163"/>
        <v>42740992.560000002</v>
      </c>
      <c r="J3522">
        <f>_xlfn.XLOOKUP(A3522,upbit!$A:$A,upbit!$B:$B,,-1)</f>
        <v>46387000</v>
      </c>
      <c r="K3522">
        <f t="shared" si="164"/>
        <v>8.5304697472379019</v>
      </c>
    </row>
    <row r="3523" spans="1:11" x14ac:dyDescent="0.3">
      <c r="A3523" s="2">
        <v>44343.708333333343</v>
      </c>
      <c r="B3523">
        <v>38270</v>
      </c>
      <c r="C3523">
        <v>39166</v>
      </c>
      <c r="D3523">
        <v>37845</v>
      </c>
      <c r="E3523">
        <v>38837</v>
      </c>
      <c r="F3523">
        <v>3995400.7236000001</v>
      </c>
      <c r="G3523" s="10">
        <f t="shared" ref="G3523:G3586" si="165">ROUNDDOWN(A3523,0)</f>
        <v>44343</v>
      </c>
      <c r="H3523">
        <f>_xlfn.XLOOKUP(Sheet1!G3523,USDKRW!$A$2:$A$1306,USDKRW!$B$2:$B$1306,,-1)</f>
        <v>1117.47</v>
      </c>
      <c r="I3523">
        <f t="shared" ref="I3523:I3586" si="166">B3523*H3523</f>
        <v>42765576.899999999</v>
      </c>
      <c r="J3523">
        <f>_xlfn.XLOOKUP(A3523,upbit!$A:$A,upbit!$B:$B,,-1)</f>
        <v>46330000</v>
      </c>
      <c r="K3523">
        <f t="shared" ref="K3523:K3586" si="167">(J3523/I3523-1)*100</f>
        <v>8.3347948475821951</v>
      </c>
    </row>
    <row r="3524" spans="1:11" x14ac:dyDescent="0.3">
      <c r="A3524" s="2">
        <v>44343.75</v>
      </c>
      <c r="B3524">
        <v>38837</v>
      </c>
      <c r="C3524">
        <v>39485</v>
      </c>
      <c r="D3524">
        <v>38805</v>
      </c>
      <c r="E3524">
        <v>39282</v>
      </c>
      <c r="F3524">
        <v>3434329.2905000001</v>
      </c>
      <c r="G3524" s="10">
        <f t="shared" si="165"/>
        <v>44343</v>
      </c>
      <c r="H3524">
        <f>_xlfn.XLOOKUP(Sheet1!G3524,USDKRW!$A$2:$A$1306,USDKRW!$B$2:$B$1306,,-1)</f>
        <v>1117.47</v>
      </c>
      <c r="I3524">
        <f t="shared" si="166"/>
        <v>43399182.390000001</v>
      </c>
      <c r="J3524">
        <f>_xlfn.XLOOKUP(A3524,upbit!$A:$A,upbit!$B:$B,,-1)</f>
        <v>46747000</v>
      </c>
      <c r="K3524">
        <f t="shared" si="167"/>
        <v>7.7140107846165318</v>
      </c>
    </row>
    <row r="3525" spans="1:11" x14ac:dyDescent="0.3">
      <c r="A3525" s="2">
        <v>44343.791666666657</v>
      </c>
      <c r="B3525">
        <v>39282</v>
      </c>
      <c r="C3525">
        <v>39603</v>
      </c>
      <c r="D3525">
        <v>39079</v>
      </c>
      <c r="E3525">
        <v>39227</v>
      </c>
      <c r="F3525">
        <v>3123808.3544000001</v>
      </c>
      <c r="G3525" s="10">
        <f t="shared" si="165"/>
        <v>44343</v>
      </c>
      <c r="H3525">
        <f>_xlfn.XLOOKUP(Sheet1!G3525,USDKRW!$A$2:$A$1306,USDKRW!$B$2:$B$1306,,-1)</f>
        <v>1117.47</v>
      </c>
      <c r="I3525">
        <f t="shared" si="166"/>
        <v>43896456.539999999</v>
      </c>
      <c r="J3525">
        <f>_xlfn.XLOOKUP(A3525,upbit!$A:$A,upbit!$B:$B,,-1)</f>
        <v>47212000</v>
      </c>
      <c r="K3525">
        <f t="shared" si="167"/>
        <v>7.5531004580717376</v>
      </c>
    </row>
    <row r="3526" spans="1:11" x14ac:dyDescent="0.3">
      <c r="A3526" s="2">
        <v>44343.833333333343</v>
      </c>
      <c r="B3526">
        <v>39227</v>
      </c>
      <c r="C3526">
        <v>39845</v>
      </c>
      <c r="D3526">
        <v>39214</v>
      </c>
      <c r="E3526">
        <v>39695</v>
      </c>
      <c r="F3526">
        <v>4850538.9420999996</v>
      </c>
      <c r="G3526" s="10">
        <f t="shared" si="165"/>
        <v>44343</v>
      </c>
      <c r="H3526">
        <f>_xlfn.XLOOKUP(Sheet1!G3526,USDKRW!$A$2:$A$1306,USDKRW!$B$2:$B$1306,,-1)</f>
        <v>1117.47</v>
      </c>
      <c r="I3526">
        <f t="shared" si="166"/>
        <v>43834995.689999998</v>
      </c>
      <c r="J3526">
        <f>_xlfn.XLOOKUP(A3526,upbit!$A:$A,upbit!$B:$B,,-1)</f>
        <v>47174000</v>
      </c>
      <c r="K3526">
        <f t="shared" si="167"/>
        <v>7.617211448162009</v>
      </c>
    </row>
    <row r="3527" spans="1:11" x14ac:dyDescent="0.3">
      <c r="A3527" s="2">
        <v>44343.875</v>
      </c>
      <c r="B3527">
        <v>39695</v>
      </c>
      <c r="C3527">
        <v>39936</v>
      </c>
      <c r="D3527">
        <v>39286</v>
      </c>
      <c r="E3527">
        <v>39311</v>
      </c>
      <c r="F3527">
        <v>4006334.3429999999</v>
      </c>
      <c r="G3527" s="10">
        <f t="shared" si="165"/>
        <v>44343</v>
      </c>
      <c r="H3527">
        <f>_xlfn.XLOOKUP(Sheet1!G3527,USDKRW!$A$2:$A$1306,USDKRW!$B$2:$B$1306,,-1)</f>
        <v>1117.47</v>
      </c>
      <c r="I3527">
        <f t="shared" si="166"/>
        <v>44357971.649999999</v>
      </c>
      <c r="J3527">
        <f>_xlfn.XLOOKUP(A3527,upbit!$A:$A,upbit!$B:$B,,-1)</f>
        <v>47629000</v>
      </c>
      <c r="K3527">
        <f t="shared" si="167"/>
        <v>7.3741612348949825</v>
      </c>
    </row>
    <row r="3528" spans="1:11" x14ac:dyDescent="0.3">
      <c r="A3528" s="2">
        <v>44343.916666666657</v>
      </c>
      <c r="B3528">
        <v>39311</v>
      </c>
      <c r="C3528">
        <v>40417</v>
      </c>
      <c r="D3528">
        <v>39311</v>
      </c>
      <c r="E3528">
        <v>39872</v>
      </c>
      <c r="F3528">
        <v>4517700.9856000002</v>
      </c>
      <c r="G3528" s="10">
        <f t="shared" si="165"/>
        <v>44343</v>
      </c>
      <c r="H3528">
        <f>_xlfn.XLOOKUP(Sheet1!G3528,USDKRW!$A$2:$A$1306,USDKRW!$B$2:$B$1306,,-1)</f>
        <v>1117.47</v>
      </c>
      <c r="I3528">
        <f t="shared" si="166"/>
        <v>43928863.170000002</v>
      </c>
      <c r="J3528">
        <f>_xlfn.XLOOKUP(A3528,upbit!$A:$A,upbit!$B:$B,,-1)</f>
        <v>47114000</v>
      </c>
      <c r="K3528">
        <f t="shared" si="167"/>
        <v>7.2506698333482111</v>
      </c>
    </row>
    <row r="3529" spans="1:11" x14ac:dyDescent="0.3">
      <c r="A3529" s="2">
        <v>44343.958333333343</v>
      </c>
      <c r="B3529">
        <v>39872</v>
      </c>
      <c r="C3529">
        <v>40354</v>
      </c>
      <c r="D3529">
        <v>39857</v>
      </c>
      <c r="E3529">
        <v>40039</v>
      </c>
      <c r="F3529">
        <v>8412771.2522999998</v>
      </c>
      <c r="G3529" s="10">
        <f t="shared" si="165"/>
        <v>44343</v>
      </c>
      <c r="H3529">
        <f>_xlfn.XLOOKUP(Sheet1!G3529,USDKRW!$A$2:$A$1306,USDKRW!$B$2:$B$1306,,-1)</f>
        <v>1117.47</v>
      </c>
      <c r="I3529">
        <f t="shared" si="166"/>
        <v>44555763.840000004</v>
      </c>
      <c r="J3529">
        <f>_xlfn.XLOOKUP(A3529,upbit!$A:$A,upbit!$B:$B,,-1)</f>
        <v>47677000</v>
      </c>
      <c r="K3529">
        <f t="shared" si="167"/>
        <v>7.0052354420594654</v>
      </c>
    </row>
    <row r="3530" spans="1:11" x14ac:dyDescent="0.3">
      <c r="A3530" s="2">
        <v>44344</v>
      </c>
      <c r="B3530">
        <v>40039</v>
      </c>
      <c r="C3530">
        <v>40111</v>
      </c>
      <c r="D3530">
        <v>39494</v>
      </c>
      <c r="E3530">
        <v>39676</v>
      </c>
      <c r="F3530">
        <v>3410729.4468</v>
      </c>
      <c r="G3530" s="10">
        <f t="shared" si="165"/>
        <v>44344</v>
      </c>
      <c r="H3530">
        <f>_xlfn.XLOOKUP(Sheet1!G3530,USDKRW!$A$2:$A$1306,USDKRW!$B$2:$B$1306,,-1)</f>
        <v>1114.48</v>
      </c>
      <c r="I3530">
        <f t="shared" si="166"/>
        <v>44622664.719999999</v>
      </c>
      <c r="J3530">
        <f>_xlfn.XLOOKUP(A3530,upbit!$A:$A,upbit!$B:$B,,-1)</f>
        <v>47701000</v>
      </c>
      <c r="K3530">
        <f t="shared" si="167"/>
        <v>6.8985913309212998</v>
      </c>
    </row>
    <row r="3531" spans="1:11" x14ac:dyDescent="0.3">
      <c r="A3531" s="2">
        <v>44344.041666666657</v>
      </c>
      <c r="B3531">
        <v>39676</v>
      </c>
      <c r="C3531">
        <v>39730</v>
      </c>
      <c r="D3531">
        <v>38717</v>
      </c>
      <c r="E3531">
        <v>38828</v>
      </c>
      <c r="F3531">
        <v>4553667.1782999998</v>
      </c>
      <c r="G3531" s="10">
        <f t="shared" si="165"/>
        <v>44344</v>
      </c>
      <c r="H3531">
        <f>_xlfn.XLOOKUP(Sheet1!G3531,USDKRW!$A$2:$A$1306,USDKRW!$B$2:$B$1306,,-1)</f>
        <v>1114.48</v>
      </c>
      <c r="I3531">
        <f t="shared" si="166"/>
        <v>44218108.480000004</v>
      </c>
      <c r="J3531">
        <f>_xlfn.XLOOKUP(A3531,upbit!$A:$A,upbit!$B:$B,,-1)</f>
        <v>47447000</v>
      </c>
      <c r="K3531">
        <f t="shared" si="167"/>
        <v>7.302192768965754</v>
      </c>
    </row>
    <row r="3532" spans="1:11" x14ac:dyDescent="0.3">
      <c r="A3532" s="2">
        <v>44344.083333333343</v>
      </c>
      <c r="B3532">
        <v>38828</v>
      </c>
      <c r="C3532">
        <v>39247</v>
      </c>
      <c r="D3532">
        <v>38708</v>
      </c>
      <c r="E3532">
        <v>39037</v>
      </c>
      <c r="F3532">
        <v>3866416.5608999999</v>
      </c>
      <c r="G3532" s="10">
        <f t="shared" si="165"/>
        <v>44344</v>
      </c>
      <c r="H3532">
        <f>_xlfn.XLOOKUP(Sheet1!G3532,USDKRW!$A$2:$A$1306,USDKRW!$B$2:$B$1306,,-1)</f>
        <v>1114.48</v>
      </c>
      <c r="I3532">
        <f t="shared" si="166"/>
        <v>43273029.439999998</v>
      </c>
      <c r="J3532">
        <f>_xlfn.XLOOKUP(A3532,upbit!$A:$A,upbit!$B:$B,,-1)</f>
        <v>46572000</v>
      </c>
      <c r="K3532">
        <f t="shared" si="167"/>
        <v>7.6236182275478903</v>
      </c>
    </row>
    <row r="3533" spans="1:11" x14ac:dyDescent="0.3">
      <c r="A3533" s="2">
        <v>44344.125</v>
      </c>
      <c r="B3533">
        <v>39037</v>
      </c>
      <c r="C3533">
        <v>39212</v>
      </c>
      <c r="D3533">
        <v>38804</v>
      </c>
      <c r="E3533">
        <v>39089</v>
      </c>
      <c r="F3533">
        <v>3512771.298</v>
      </c>
      <c r="G3533" s="10">
        <f t="shared" si="165"/>
        <v>44344</v>
      </c>
      <c r="H3533">
        <f>_xlfn.XLOOKUP(Sheet1!G3533,USDKRW!$A$2:$A$1306,USDKRW!$B$2:$B$1306,,-1)</f>
        <v>1114.48</v>
      </c>
      <c r="I3533">
        <f t="shared" si="166"/>
        <v>43505955.759999998</v>
      </c>
      <c r="J3533">
        <f>_xlfn.XLOOKUP(A3533,upbit!$A:$A,upbit!$B:$B,,-1)</f>
        <v>46859000</v>
      </c>
      <c r="K3533">
        <f t="shared" si="167"/>
        <v>7.7070924691254428</v>
      </c>
    </row>
    <row r="3534" spans="1:11" x14ac:dyDescent="0.3">
      <c r="A3534" s="2">
        <v>44344.166666666657</v>
      </c>
      <c r="B3534">
        <v>39089</v>
      </c>
      <c r="C3534">
        <v>39119</v>
      </c>
      <c r="D3534">
        <v>38517</v>
      </c>
      <c r="E3534">
        <v>38776</v>
      </c>
      <c r="F3534">
        <v>2946436.4429000001</v>
      </c>
      <c r="G3534" s="10">
        <f t="shared" si="165"/>
        <v>44344</v>
      </c>
      <c r="H3534">
        <f>_xlfn.XLOOKUP(Sheet1!G3534,USDKRW!$A$2:$A$1306,USDKRW!$B$2:$B$1306,,-1)</f>
        <v>1114.48</v>
      </c>
      <c r="I3534">
        <f t="shared" si="166"/>
        <v>43563908.719999999</v>
      </c>
      <c r="J3534">
        <f>_xlfn.XLOOKUP(A3534,upbit!$A:$A,upbit!$B:$B,,-1)</f>
        <v>47166000</v>
      </c>
      <c r="K3534">
        <f t="shared" si="167"/>
        <v>8.2685217783185152</v>
      </c>
    </row>
    <row r="3535" spans="1:11" x14ac:dyDescent="0.3">
      <c r="A3535" s="2">
        <v>44344.208333333343</v>
      </c>
      <c r="B3535">
        <v>38776</v>
      </c>
      <c r="C3535">
        <v>38832</v>
      </c>
      <c r="D3535">
        <v>38418</v>
      </c>
      <c r="E3535">
        <v>38454</v>
      </c>
      <c r="F3535">
        <v>1775087.3844999999</v>
      </c>
      <c r="G3535" s="10">
        <f t="shared" si="165"/>
        <v>44344</v>
      </c>
      <c r="H3535">
        <f>_xlfn.XLOOKUP(Sheet1!G3535,USDKRW!$A$2:$A$1306,USDKRW!$B$2:$B$1306,,-1)</f>
        <v>1114.48</v>
      </c>
      <c r="I3535">
        <f t="shared" si="166"/>
        <v>43215076.480000004</v>
      </c>
      <c r="J3535">
        <f>_xlfn.XLOOKUP(A3535,upbit!$A:$A,upbit!$B:$B,,-1)</f>
        <v>47023000</v>
      </c>
      <c r="K3535">
        <f t="shared" si="167"/>
        <v>8.8115626076985087</v>
      </c>
    </row>
    <row r="3536" spans="1:11" x14ac:dyDescent="0.3">
      <c r="A3536" s="2">
        <v>44344.25</v>
      </c>
      <c r="B3536">
        <v>38454</v>
      </c>
      <c r="C3536">
        <v>39170</v>
      </c>
      <c r="D3536">
        <v>38201</v>
      </c>
      <c r="E3536">
        <v>38970</v>
      </c>
      <c r="F3536">
        <v>3005888.9246999999</v>
      </c>
      <c r="G3536" s="10">
        <f t="shared" si="165"/>
        <v>44344</v>
      </c>
      <c r="H3536">
        <f>_xlfn.XLOOKUP(Sheet1!G3536,USDKRW!$A$2:$A$1306,USDKRW!$B$2:$B$1306,,-1)</f>
        <v>1114.48</v>
      </c>
      <c r="I3536">
        <f t="shared" si="166"/>
        <v>42856213.920000002</v>
      </c>
      <c r="J3536">
        <f>_xlfn.XLOOKUP(A3536,upbit!$A:$A,upbit!$B:$B,,-1)</f>
        <v>46967000</v>
      </c>
      <c r="K3536">
        <f t="shared" si="167"/>
        <v>9.5920420960974973</v>
      </c>
    </row>
    <row r="3537" spans="1:11" x14ac:dyDescent="0.3">
      <c r="A3537" s="2">
        <v>44344.291666666657</v>
      </c>
      <c r="B3537">
        <v>38970</v>
      </c>
      <c r="C3537">
        <v>39142</v>
      </c>
      <c r="D3537">
        <v>38385</v>
      </c>
      <c r="E3537">
        <v>38511</v>
      </c>
      <c r="F3537">
        <v>2928526.8742999998</v>
      </c>
      <c r="G3537" s="10">
        <f t="shared" si="165"/>
        <v>44344</v>
      </c>
      <c r="H3537">
        <f>_xlfn.XLOOKUP(Sheet1!G3537,USDKRW!$A$2:$A$1306,USDKRW!$B$2:$B$1306,,-1)</f>
        <v>1114.48</v>
      </c>
      <c r="I3537">
        <f t="shared" si="166"/>
        <v>43431285.600000001</v>
      </c>
      <c r="J3537">
        <f>_xlfn.XLOOKUP(A3537,upbit!$A:$A,upbit!$B:$B,,-1)</f>
        <v>47276000</v>
      </c>
      <c r="K3537">
        <f t="shared" si="167"/>
        <v>8.8524075372984115</v>
      </c>
    </row>
    <row r="3538" spans="1:11" x14ac:dyDescent="0.3">
      <c r="A3538" s="2">
        <v>44344.333333333343</v>
      </c>
      <c r="B3538">
        <v>38511</v>
      </c>
      <c r="C3538">
        <v>38750</v>
      </c>
      <c r="D3538">
        <v>38293</v>
      </c>
      <c r="E3538">
        <v>38538</v>
      </c>
      <c r="F3538">
        <v>2313278.7886999999</v>
      </c>
      <c r="G3538" s="10">
        <f t="shared" si="165"/>
        <v>44344</v>
      </c>
      <c r="H3538">
        <f>_xlfn.XLOOKUP(Sheet1!G3538,USDKRW!$A$2:$A$1306,USDKRW!$B$2:$B$1306,,-1)</f>
        <v>1114.48</v>
      </c>
      <c r="I3538">
        <f t="shared" si="166"/>
        <v>42919739.280000001</v>
      </c>
      <c r="J3538">
        <f>_xlfn.XLOOKUP(A3538,upbit!$A:$A,upbit!$B:$B,,-1)</f>
        <v>46910000</v>
      </c>
      <c r="K3538">
        <f t="shared" si="167"/>
        <v>9.2970292619168013</v>
      </c>
    </row>
    <row r="3539" spans="1:11" x14ac:dyDescent="0.3">
      <c r="A3539" s="2">
        <v>44344.375</v>
      </c>
      <c r="B3539">
        <v>38538</v>
      </c>
      <c r="C3539">
        <v>38871</v>
      </c>
      <c r="D3539">
        <v>37936</v>
      </c>
      <c r="E3539">
        <v>38000</v>
      </c>
      <c r="F3539">
        <v>5826319.4499000004</v>
      </c>
      <c r="G3539" s="10">
        <f t="shared" si="165"/>
        <v>44344</v>
      </c>
      <c r="H3539">
        <f>_xlfn.XLOOKUP(Sheet1!G3539,USDKRW!$A$2:$A$1306,USDKRW!$B$2:$B$1306,,-1)</f>
        <v>1114.48</v>
      </c>
      <c r="I3539">
        <f t="shared" si="166"/>
        <v>42949830.240000002</v>
      </c>
      <c r="J3539">
        <f>_xlfn.XLOOKUP(A3539,upbit!$A:$A,upbit!$B:$B,,-1)</f>
        <v>46568000</v>
      </c>
      <c r="K3539">
        <f t="shared" si="167"/>
        <v>8.42417709169505</v>
      </c>
    </row>
    <row r="3540" spans="1:11" x14ac:dyDescent="0.3">
      <c r="A3540" s="2">
        <v>44344.416666666657</v>
      </c>
      <c r="B3540">
        <v>38000</v>
      </c>
      <c r="C3540">
        <v>38237</v>
      </c>
      <c r="D3540">
        <v>37702</v>
      </c>
      <c r="E3540">
        <v>38134</v>
      </c>
      <c r="F3540">
        <v>5052680.3883999996</v>
      </c>
      <c r="G3540" s="10">
        <f t="shared" si="165"/>
        <v>44344</v>
      </c>
      <c r="H3540">
        <f>_xlfn.XLOOKUP(Sheet1!G3540,USDKRW!$A$2:$A$1306,USDKRW!$B$2:$B$1306,,-1)</f>
        <v>1114.48</v>
      </c>
      <c r="I3540">
        <f t="shared" si="166"/>
        <v>42350240</v>
      </c>
      <c r="J3540">
        <f>_xlfn.XLOOKUP(A3540,upbit!$A:$A,upbit!$B:$B,,-1)</f>
        <v>45931000</v>
      </c>
      <c r="K3540">
        <f t="shared" si="167"/>
        <v>8.4551114704426666</v>
      </c>
    </row>
    <row r="3541" spans="1:11" x14ac:dyDescent="0.3">
      <c r="A3541" s="2">
        <v>44344.458333333343</v>
      </c>
      <c r="B3541">
        <v>38134</v>
      </c>
      <c r="C3541">
        <v>38336</v>
      </c>
      <c r="D3541">
        <v>38007</v>
      </c>
      <c r="E3541">
        <v>38293</v>
      </c>
      <c r="F3541">
        <v>3785874.8435</v>
      </c>
      <c r="G3541" s="10">
        <f t="shared" si="165"/>
        <v>44344</v>
      </c>
      <c r="H3541">
        <f>_xlfn.XLOOKUP(Sheet1!G3541,USDKRW!$A$2:$A$1306,USDKRW!$B$2:$B$1306,,-1)</f>
        <v>1114.48</v>
      </c>
      <c r="I3541">
        <f t="shared" si="166"/>
        <v>42499580.32</v>
      </c>
      <c r="J3541">
        <f>_xlfn.XLOOKUP(A3541,upbit!$A:$A,upbit!$B:$B,,-1)</f>
        <v>45987000</v>
      </c>
      <c r="K3541">
        <f t="shared" si="167"/>
        <v>8.2057743952799633</v>
      </c>
    </row>
    <row r="3542" spans="1:11" x14ac:dyDescent="0.3">
      <c r="A3542" s="2">
        <v>44344.5</v>
      </c>
      <c r="B3542">
        <v>38293</v>
      </c>
      <c r="C3542">
        <v>38293</v>
      </c>
      <c r="D3542">
        <v>37819</v>
      </c>
      <c r="E3542">
        <v>38236</v>
      </c>
      <c r="F3542">
        <v>1913781.4641</v>
      </c>
      <c r="G3542" s="10">
        <f t="shared" si="165"/>
        <v>44344</v>
      </c>
      <c r="H3542">
        <f>_xlfn.XLOOKUP(Sheet1!G3542,USDKRW!$A$2:$A$1306,USDKRW!$B$2:$B$1306,,-1)</f>
        <v>1114.48</v>
      </c>
      <c r="I3542">
        <f t="shared" si="166"/>
        <v>42676782.640000001</v>
      </c>
      <c r="J3542">
        <f>_xlfn.XLOOKUP(A3542,upbit!$A:$A,upbit!$B:$B,,-1)</f>
        <v>46157000</v>
      </c>
      <c r="K3542">
        <f t="shared" si="167"/>
        <v>8.1548259843235549</v>
      </c>
    </row>
    <row r="3543" spans="1:11" x14ac:dyDescent="0.3">
      <c r="A3543" s="2">
        <v>44344.541666666657</v>
      </c>
      <c r="B3543">
        <v>38236</v>
      </c>
      <c r="C3543">
        <v>38244</v>
      </c>
      <c r="D3543">
        <v>37233</v>
      </c>
      <c r="E3543">
        <v>37316</v>
      </c>
      <c r="F3543">
        <v>7663141.6358000003</v>
      </c>
      <c r="G3543" s="10">
        <f t="shared" si="165"/>
        <v>44344</v>
      </c>
      <c r="H3543">
        <f>_xlfn.XLOOKUP(Sheet1!G3543,USDKRW!$A$2:$A$1306,USDKRW!$B$2:$B$1306,,-1)</f>
        <v>1114.48</v>
      </c>
      <c r="I3543">
        <f t="shared" si="166"/>
        <v>42613257.280000001</v>
      </c>
      <c r="J3543">
        <f>_xlfn.XLOOKUP(A3543,upbit!$A:$A,upbit!$B:$B,,-1)</f>
        <v>46019000</v>
      </c>
      <c r="K3543">
        <f t="shared" si="167"/>
        <v>7.9922140136385211</v>
      </c>
    </row>
    <row r="3544" spans="1:11" x14ac:dyDescent="0.3">
      <c r="A3544" s="2">
        <v>44344.583333333343</v>
      </c>
      <c r="B3544">
        <v>37316</v>
      </c>
      <c r="C3544">
        <v>37557</v>
      </c>
      <c r="D3544">
        <v>36684</v>
      </c>
      <c r="E3544">
        <v>36988</v>
      </c>
      <c r="F3544">
        <v>5383931.6402000003</v>
      </c>
      <c r="G3544" s="10">
        <f t="shared" si="165"/>
        <v>44344</v>
      </c>
      <c r="H3544">
        <f>_xlfn.XLOOKUP(Sheet1!G3544,USDKRW!$A$2:$A$1306,USDKRW!$B$2:$B$1306,,-1)</f>
        <v>1114.48</v>
      </c>
      <c r="I3544">
        <f t="shared" si="166"/>
        <v>41587935.68</v>
      </c>
      <c r="J3544">
        <f>_xlfn.XLOOKUP(A3544,upbit!$A:$A,upbit!$B:$B,,-1)</f>
        <v>45134000</v>
      </c>
      <c r="K3544">
        <f t="shared" si="167"/>
        <v>8.5266658756167466</v>
      </c>
    </row>
    <row r="3545" spans="1:11" x14ac:dyDescent="0.3">
      <c r="A3545" s="2">
        <v>44344.625</v>
      </c>
      <c r="B3545">
        <v>36988</v>
      </c>
      <c r="C3545">
        <v>37175</v>
      </c>
      <c r="D3545">
        <v>36452</v>
      </c>
      <c r="E3545">
        <v>36949</v>
      </c>
      <c r="F3545">
        <v>5657938.2736999998</v>
      </c>
      <c r="G3545" s="10">
        <f t="shared" si="165"/>
        <v>44344</v>
      </c>
      <c r="H3545">
        <f>_xlfn.XLOOKUP(Sheet1!G3545,USDKRW!$A$2:$A$1306,USDKRW!$B$2:$B$1306,,-1)</f>
        <v>1114.48</v>
      </c>
      <c r="I3545">
        <f t="shared" si="166"/>
        <v>41222386.240000002</v>
      </c>
      <c r="J3545">
        <f>_xlfn.XLOOKUP(A3545,upbit!$A:$A,upbit!$B:$B,,-1)</f>
        <v>44705000</v>
      </c>
      <c r="K3545">
        <f t="shared" si="167"/>
        <v>8.4483555603112048</v>
      </c>
    </row>
    <row r="3546" spans="1:11" x14ac:dyDescent="0.3">
      <c r="A3546" s="2">
        <v>44344.666666666657</v>
      </c>
      <c r="B3546">
        <v>36949</v>
      </c>
      <c r="C3546">
        <v>37351</v>
      </c>
      <c r="D3546">
        <v>36546</v>
      </c>
      <c r="E3546">
        <v>36971</v>
      </c>
      <c r="F3546">
        <v>17014936.127599999</v>
      </c>
      <c r="G3546" s="10">
        <f t="shared" si="165"/>
        <v>44344</v>
      </c>
      <c r="H3546">
        <f>_xlfn.XLOOKUP(Sheet1!G3546,USDKRW!$A$2:$A$1306,USDKRW!$B$2:$B$1306,,-1)</f>
        <v>1114.48</v>
      </c>
      <c r="I3546">
        <f t="shared" si="166"/>
        <v>41178921.520000003</v>
      </c>
      <c r="J3546">
        <f>_xlfn.XLOOKUP(A3546,upbit!$A:$A,upbit!$B:$B,,-1)</f>
        <v>44756000</v>
      </c>
      <c r="K3546">
        <f t="shared" si="167"/>
        <v>8.6866735406430315</v>
      </c>
    </row>
    <row r="3547" spans="1:11" x14ac:dyDescent="0.3">
      <c r="A3547" s="2">
        <v>44344.708333333343</v>
      </c>
      <c r="B3547">
        <v>36971</v>
      </c>
      <c r="C3547">
        <v>37267</v>
      </c>
      <c r="D3547">
        <v>35591</v>
      </c>
      <c r="E3547">
        <v>35950</v>
      </c>
      <c r="F3547">
        <v>10703030.2424</v>
      </c>
      <c r="G3547" s="10">
        <f t="shared" si="165"/>
        <v>44344</v>
      </c>
      <c r="H3547">
        <f>_xlfn.XLOOKUP(Sheet1!G3547,USDKRW!$A$2:$A$1306,USDKRW!$B$2:$B$1306,,-1)</f>
        <v>1114.48</v>
      </c>
      <c r="I3547">
        <f t="shared" si="166"/>
        <v>41203440.079999998</v>
      </c>
      <c r="J3547">
        <f>_xlfn.XLOOKUP(A3547,upbit!$A:$A,upbit!$B:$B,,-1)</f>
        <v>44908000</v>
      </c>
      <c r="K3547">
        <f t="shared" si="167"/>
        <v>8.9908995773345204</v>
      </c>
    </row>
    <row r="3548" spans="1:11" x14ac:dyDescent="0.3">
      <c r="A3548" s="2">
        <v>44344.75</v>
      </c>
      <c r="B3548">
        <v>35950</v>
      </c>
      <c r="C3548">
        <v>36224</v>
      </c>
      <c r="D3548">
        <v>35357</v>
      </c>
      <c r="E3548">
        <v>35987</v>
      </c>
      <c r="F3548">
        <v>11455969.680600001</v>
      </c>
      <c r="G3548" s="10">
        <f t="shared" si="165"/>
        <v>44344</v>
      </c>
      <c r="H3548">
        <f>_xlfn.XLOOKUP(Sheet1!G3548,USDKRW!$A$2:$A$1306,USDKRW!$B$2:$B$1306,,-1)</f>
        <v>1114.48</v>
      </c>
      <c r="I3548">
        <f t="shared" si="166"/>
        <v>40065556</v>
      </c>
      <c r="J3548">
        <f>_xlfn.XLOOKUP(A3548,upbit!$A:$A,upbit!$B:$B,,-1)</f>
        <v>43994000</v>
      </c>
      <c r="K3548">
        <f t="shared" si="167"/>
        <v>9.8050405190932555</v>
      </c>
    </row>
    <row r="3549" spans="1:11" x14ac:dyDescent="0.3">
      <c r="A3549" s="2">
        <v>44344.791666666657</v>
      </c>
      <c r="B3549">
        <v>35987</v>
      </c>
      <c r="C3549">
        <v>36321</v>
      </c>
      <c r="D3549">
        <v>35729</v>
      </c>
      <c r="E3549">
        <v>35935</v>
      </c>
      <c r="F3549">
        <v>11015699.9506</v>
      </c>
      <c r="G3549" s="10">
        <f t="shared" si="165"/>
        <v>44344</v>
      </c>
      <c r="H3549">
        <f>_xlfn.XLOOKUP(Sheet1!G3549,USDKRW!$A$2:$A$1306,USDKRW!$B$2:$B$1306,,-1)</f>
        <v>1114.48</v>
      </c>
      <c r="I3549">
        <f t="shared" si="166"/>
        <v>40106791.759999998</v>
      </c>
      <c r="J3549">
        <f>_xlfn.XLOOKUP(A3549,upbit!$A:$A,upbit!$B:$B,,-1)</f>
        <v>43920000</v>
      </c>
      <c r="K3549">
        <f t="shared" si="167"/>
        <v>9.507637167336469</v>
      </c>
    </row>
    <row r="3550" spans="1:11" x14ac:dyDescent="0.3">
      <c r="A3550" s="2">
        <v>44344.833333333343</v>
      </c>
      <c r="B3550">
        <v>35935</v>
      </c>
      <c r="C3550">
        <v>36170</v>
      </c>
      <c r="D3550">
        <v>35095</v>
      </c>
      <c r="E3550">
        <v>35352</v>
      </c>
      <c r="F3550">
        <v>7864672.7341</v>
      </c>
      <c r="G3550" s="10">
        <f t="shared" si="165"/>
        <v>44344</v>
      </c>
      <c r="H3550">
        <f>_xlfn.XLOOKUP(Sheet1!G3550,USDKRW!$A$2:$A$1306,USDKRW!$B$2:$B$1306,,-1)</f>
        <v>1114.48</v>
      </c>
      <c r="I3550">
        <f t="shared" si="166"/>
        <v>40048838.799999997</v>
      </c>
      <c r="J3550">
        <f>_xlfn.XLOOKUP(A3550,upbit!$A:$A,upbit!$B:$B,,-1)</f>
        <v>43974000</v>
      </c>
      <c r="K3550">
        <f t="shared" si="167"/>
        <v>9.8009363507438394</v>
      </c>
    </row>
    <row r="3551" spans="1:11" x14ac:dyDescent="0.3">
      <c r="A3551" s="2">
        <v>44344.875</v>
      </c>
      <c r="B3551">
        <v>35352</v>
      </c>
      <c r="C3551">
        <v>36817</v>
      </c>
      <c r="D3551">
        <v>35182</v>
      </c>
      <c r="E3551">
        <v>36606</v>
      </c>
      <c r="F3551">
        <v>13870983.898800001</v>
      </c>
      <c r="G3551" s="10">
        <f t="shared" si="165"/>
        <v>44344</v>
      </c>
      <c r="H3551">
        <f>_xlfn.XLOOKUP(Sheet1!G3551,USDKRW!$A$2:$A$1306,USDKRW!$B$2:$B$1306,,-1)</f>
        <v>1114.48</v>
      </c>
      <c r="I3551">
        <f t="shared" si="166"/>
        <v>39399096.960000001</v>
      </c>
      <c r="J3551">
        <f>_xlfn.XLOOKUP(A3551,upbit!$A:$A,upbit!$B:$B,,-1)</f>
        <v>43174000</v>
      </c>
      <c r="K3551">
        <f t="shared" si="167"/>
        <v>9.581191781711329</v>
      </c>
    </row>
    <row r="3552" spans="1:11" x14ac:dyDescent="0.3">
      <c r="A3552" s="2">
        <v>44344.916666666657</v>
      </c>
      <c r="B3552">
        <v>36606</v>
      </c>
      <c r="C3552">
        <v>37275</v>
      </c>
      <c r="D3552">
        <v>36601</v>
      </c>
      <c r="E3552">
        <v>36932</v>
      </c>
      <c r="F3552">
        <v>6999594.8447000002</v>
      </c>
      <c r="G3552" s="10">
        <f t="shared" si="165"/>
        <v>44344</v>
      </c>
      <c r="H3552">
        <f>_xlfn.XLOOKUP(Sheet1!G3552,USDKRW!$A$2:$A$1306,USDKRW!$B$2:$B$1306,,-1)</f>
        <v>1114.48</v>
      </c>
      <c r="I3552">
        <f t="shared" si="166"/>
        <v>40796654.880000003</v>
      </c>
      <c r="J3552">
        <f>_xlfn.XLOOKUP(A3552,upbit!$A:$A,upbit!$B:$B,,-1)</f>
        <v>44630000</v>
      </c>
      <c r="K3552">
        <f t="shared" si="167"/>
        <v>9.3962241053230144</v>
      </c>
    </row>
    <row r="3553" spans="1:11" x14ac:dyDescent="0.3">
      <c r="A3553" s="2">
        <v>44344.958333333343</v>
      </c>
      <c r="B3553">
        <v>36932</v>
      </c>
      <c r="C3553">
        <v>37066</v>
      </c>
      <c r="D3553">
        <v>36505</v>
      </c>
      <c r="E3553">
        <v>36585</v>
      </c>
      <c r="F3553">
        <v>4517338.4530999996</v>
      </c>
      <c r="G3553" s="10">
        <f t="shared" si="165"/>
        <v>44344</v>
      </c>
      <c r="H3553">
        <f>_xlfn.XLOOKUP(Sheet1!G3553,USDKRW!$A$2:$A$1306,USDKRW!$B$2:$B$1306,,-1)</f>
        <v>1114.48</v>
      </c>
      <c r="I3553">
        <f t="shared" si="166"/>
        <v>41159975.359999999</v>
      </c>
      <c r="J3553">
        <f>_xlfn.XLOOKUP(A3553,upbit!$A:$A,upbit!$B:$B,,-1)</f>
        <v>45186000</v>
      </c>
      <c r="K3553">
        <f t="shared" si="167"/>
        <v>9.7814068273533561</v>
      </c>
    </row>
    <row r="3554" spans="1:11" x14ac:dyDescent="0.3">
      <c r="A3554" s="2">
        <v>44345</v>
      </c>
      <c r="B3554">
        <v>36585</v>
      </c>
      <c r="C3554">
        <v>37039</v>
      </c>
      <c r="D3554">
        <v>36410</v>
      </c>
      <c r="E3554">
        <v>36749</v>
      </c>
      <c r="F3554">
        <v>3915444.2083999999</v>
      </c>
      <c r="G3554" s="10">
        <f t="shared" si="165"/>
        <v>44345</v>
      </c>
      <c r="H3554">
        <f>_xlfn.XLOOKUP(Sheet1!G3554,USDKRW!$A$2:$A$1306,USDKRW!$B$2:$B$1306,,-1)</f>
        <v>1114.48</v>
      </c>
      <c r="I3554">
        <f t="shared" si="166"/>
        <v>40773250.799999997</v>
      </c>
      <c r="J3554">
        <f>_xlfn.XLOOKUP(A3554,upbit!$A:$A,upbit!$B:$B,,-1)</f>
        <v>44621000</v>
      </c>
      <c r="K3554">
        <f t="shared" si="167"/>
        <v>9.436944870728837</v>
      </c>
    </row>
    <row r="3555" spans="1:11" x14ac:dyDescent="0.3">
      <c r="A3555" s="2">
        <v>44345.041666666657</v>
      </c>
      <c r="B3555">
        <v>36748</v>
      </c>
      <c r="C3555">
        <v>36845</v>
      </c>
      <c r="D3555">
        <v>35813</v>
      </c>
      <c r="E3555">
        <v>35820</v>
      </c>
      <c r="F3555">
        <v>6764680.3425000003</v>
      </c>
      <c r="G3555" s="10">
        <f t="shared" si="165"/>
        <v>44345</v>
      </c>
      <c r="H3555">
        <f>_xlfn.XLOOKUP(Sheet1!G3555,USDKRW!$A$2:$A$1306,USDKRW!$B$2:$B$1306,,-1)</f>
        <v>1114.48</v>
      </c>
      <c r="I3555">
        <f t="shared" si="166"/>
        <v>40954911.039999999</v>
      </c>
      <c r="J3555">
        <f>_xlfn.XLOOKUP(A3555,upbit!$A:$A,upbit!$B:$B,,-1)</f>
        <v>44807000</v>
      </c>
      <c r="K3555">
        <f t="shared" si="167"/>
        <v>9.4056826450867668</v>
      </c>
    </row>
    <row r="3556" spans="1:11" x14ac:dyDescent="0.3">
      <c r="A3556" s="2">
        <v>44345.083333333343</v>
      </c>
      <c r="B3556">
        <v>35820</v>
      </c>
      <c r="C3556">
        <v>36283</v>
      </c>
      <c r="D3556">
        <v>35657</v>
      </c>
      <c r="E3556">
        <v>35970</v>
      </c>
      <c r="F3556">
        <v>5053304.3754000003</v>
      </c>
      <c r="G3556" s="10">
        <f t="shared" si="165"/>
        <v>44345</v>
      </c>
      <c r="H3556">
        <f>_xlfn.XLOOKUP(Sheet1!G3556,USDKRW!$A$2:$A$1306,USDKRW!$B$2:$B$1306,,-1)</f>
        <v>1114.48</v>
      </c>
      <c r="I3556">
        <f t="shared" si="166"/>
        <v>39920673.600000001</v>
      </c>
      <c r="J3556">
        <f>_xlfn.XLOOKUP(A3556,upbit!$A:$A,upbit!$B:$B,,-1)</f>
        <v>43931000</v>
      </c>
      <c r="K3556">
        <f t="shared" si="167"/>
        <v>10.04573830637967</v>
      </c>
    </row>
    <row r="3557" spans="1:11" x14ac:dyDescent="0.3">
      <c r="A3557" s="2">
        <v>44345.125</v>
      </c>
      <c r="B3557">
        <v>35970</v>
      </c>
      <c r="C3557">
        <v>36359</v>
      </c>
      <c r="D3557">
        <v>35550</v>
      </c>
      <c r="E3557">
        <v>36192</v>
      </c>
      <c r="F3557">
        <v>5199995.2434</v>
      </c>
      <c r="G3557" s="10">
        <f t="shared" si="165"/>
        <v>44345</v>
      </c>
      <c r="H3557">
        <f>_xlfn.XLOOKUP(Sheet1!G3557,USDKRW!$A$2:$A$1306,USDKRW!$B$2:$B$1306,,-1)</f>
        <v>1114.48</v>
      </c>
      <c r="I3557">
        <f t="shared" si="166"/>
        <v>40087845.600000001</v>
      </c>
      <c r="J3557">
        <f>_xlfn.XLOOKUP(A3557,upbit!$A:$A,upbit!$B:$B,,-1)</f>
        <v>43843000</v>
      </c>
      <c r="K3557">
        <f t="shared" si="167"/>
        <v>9.3673140668851573</v>
      </c>
    </row>
    <row r="3558" spans="1:11" x14ac:dyDescent="0.3">
      <c r="A3558" s="2">
        <v>44345.166666666657</v>
      </c>
      <c r="B3558">
        <v>36192</v>
      </c>
      <c r="C3558">
        <v>36565</v>
      </c>
      <c r="D3558">
        <v>35584</v>
      </c>
      <c r="E3558">
        <v>35781</v>
      </c>
      <c r="F3558">
        <v>11753379.9311</v>
      </c>
      <c r="G3558" s="10">
        <f t="shared" si="165"/>
        <v>44345</v>
      </c>
      <c r="H3558">
        <f>_xlfn.XLOOKUP(Sheet1!G3558,USDKRW!$A$2:$A$1306,USDKRW!$B$2:$B$1306,,-1)</f>
        <v>1114.48</v>
      </c>
      <c r="I3558">
        <f t="shared" si="166"/>
        <v>40335260.160000004</v>
      </c>
      <c r="J3558">
        <f>_xlfn.XLOOKUP(A3558,upbit!$A:$A,upbit!$B:$B,,-1)</f>
        <v>44057000</v>
      </c>
      <c r="K3558">
        <f t="shared" si="167"/>
        <v>9.2270133506930918</v>
      </c>
    </row>
    <row r="3559" spans="1:11" x14ac:dyDescent="0.3">
      <c r="A3559" s="2">
        <v>44345.208333333343</v>
      </c>
      <c r="B3559">
        <v>35781</v>
      </c>
      <c r="C3559">
        <v>36235</v>
      </c>
      <c r="D3559">
        <v>35191</v>
      </c>
      <c r="E3559">
        <v>35205</v>
      </c>
      <c r="F3559">
        <v>5673586.9703000002</v>
      </c>
      <c r="G3559" s="10">
        <f t="shared" si="165"/>
        <v>44345</v>
      </c>
      <c r="H3559">
        <f>_xlfn.XLOOKUP(Sheet1!G3559,USDKRW!$A$2:$A$1306,USDKRW!$B$2:$B$1306,,-1)</f>
        <v>1114.48</v>
      </c>
      <c r="I3559">
        <f t="shared" si="166"/>
        <v>39877208.880000003</v>
      </c>
      <c r="J3559">
        <f>_xlfn.XLOOKUP(A3559,upbit!$A:$A,upbit!$B:$B,,-1)</f>
        <v>43745000</v>
      </c>
      <c r="K3559">
        <f t="shared" si="167"/>
        <v>9.6992523514850326</v>
      </c>
    </row>
    <row r="3560" spans="1:11" x14ac:dyDescent="0.3">
      <c r="A3560" s="2">
        <v>44345.25</v>
      </c>
      <c r="B3560">
        <v>35205</v>
      </c>
      <c r="C3560">
        <v>35424</v>
      </c>
      <c r="D3560">
        <v>34700</v>
      </c>
      <c r="E3560">
        <v>35029</v>
      </c>
      <c r="F3560">
        <v>4573822.4842999997</v>
      </c>
      <c r="G3560" s="10">
        <f t="shared" si="165"/>
        <v>44345</v>
      </c>
      <c r="H3560">
        <f>_xlfn.XLOOKUP(Sheet1!G3560,USDKRW!$A$2:$A$1306,USDKRW!$B$2:$B$1306,,-1)</f>
        <v>1114.48</v>
      </c>
      <c r="I3560">
        <f t="shared" si="166"/>
        <v>39235268.399999999</v>
      </c>
      <c r="J3560">
        <f>_xlfn.XLOOKUP(A3560,upbit!$A:$A,upbit!$B:$B,,-1)</f>
        <v>43428000</v>
      </c>
      <c r="K3560">
        <f t="shared" si="167"/>
        <v>10.686129523202137</v>
      </c>
    </row>
    <row r="3561" spans="1:11" x14ac:dyDescent="0.3">
      <c r="A3561" s="2">
        <v>44345.291666666657</v>
      </c>
      <c r="B3561">
        <v>35029</v>
      </c>
      <c r="C3561">
        <v>35581</v>
      </c>
      <c r="D3561">
        <v>34755</v>
      </c>
      <c r="E3561">
        <v>35056</v>
      </c>
      <c r="F3561">
        <v>6062230.4890999999</v>
      </c>
      <c r="G3561" s="10">
        <f t="shared" si="165"/>
        <v>44345</v>
      </c>
      <c r="H3561">
        <f>_xlfn.XLOOKUP(Sheet1!G3561,USDKRW!$A$2:$A$1306,USDKRW!$B$2:$B$1306,,-1)</f>
        <v>1114.48</v>
      </c>
      <c r="I3561">
        <f t="shared" si="166"/>
        <v>39039119.920000002</v>
      </c>
      <c r="J3561">
        <f>_xlfn.XLOOKUP(A3561,upbit!$A:$A,upbit!$B:$B,,-1)</f>
        <v>43424000</v>
      </c>
      <c r="K3561">
        <f t="shared" si="167"/>
        <v>11.232015703698274</v>
      </c>
    </row>
    <row r="3562" spans="1:11" x14ac:dyDescent="0.3">
      <c r="A3562" s="2">
        <v>44345.333333333343</v>
      </c>
      <c r="B3562">
        <v>35056</v>
      </c>
      <c r="C3562">
        <v>35893</v>
      </c>
      <c r="D3562">
        <v>34951</v>
      </c>
      <c r="E3562">
        <v>35669</v>
      </c>
      <c r="F3562">
        <v>6297130.0066999998</v>
      </c>
      <c r="G3562" s="10">
        <f t="shared" si="165"/>
        <v>44345</v>
      </c>
      <c r="H3562">
        <f>_xlfn.XLOOKUP(Sheet1!G3562,USDKRW!$A$2:$A$1306,USDKRW!$B$2:$B$1306,,-1)</f>
        <v>1114.48</v>
      </c>
      <c r="I3562">
        <f t="shared" si="166"/>
        <v>39069210.880000003</v>
      </c>
      <c r="J3562">
        <f>_xlfn.XLOOKUP(A3562,upbit!$A:$A,upbit!$B:$B,,-1)</f>
        <v>43103000</v>
      </c>
      <c r="K3562">
        <f t="shared" si="167"/>
        <v>10.324726374406868</v>
      </c>
    </row>
    <row r="3563" spans="1:11" x14ac:dyDescent="0.3">
      <c r="A3563" s="2">
        <v>44345.375</v>
      </c>
      <c r="B3563">
        <v>35669</v>
      </c>
      <c r="C3563">
        <v>36422</v>
      </c>
      <c r="D3563">
        <v>35629</v>
      </c>
      <c r="E3563">
        <v>36215</v>
      </c>
      <c r="F3563">
        <v>4977047.1168</v>
      </c>
      <c r="G3563" s="10">
        <f t="shared" si="165"/>
        <v>44345</v>
      </c>
      <c r="H3563">
        <f>_xlfn.XLOOKUP(Sheet1!G3563,USDKRW!$A$2:$A$1306,USDKRW!$B$2:$B$1306,,-1)</f>
        <v>1114.48</v>
      </c>
      <c r="I3563">
        <f t="shared" si="166"/>
        <v>39752387.119999997</v>
      </c>
      <c r="J3563">
        <f>_xlfn.XLOOKUP(A3563,upbit!$A:$A,upbit!$B:$B,,-1)</f>
        <v>43723000</v>
      </c>
      <c r="K3563">
        <f t="shared" si="167"/>
        <v>9.988363385609933</v>
      </c>
    </row>
    <row r="3564" spans="1:11" x14ac:dyDescent="0.3">
      <c r="A3564" s="2">
        <v>44345.416666666657</v>
      </c>
      <c r="B3564">
        <v>36215</v>
      </c>
      <c r="C3564">
        <v>36500</v>
      </c>
      <c r="D3564">
        <v>36100</v>
      </c>
      <c r="E3564">
        <v>36375</v>
      </c>
      <c r="F3564">
        <v>3617882.1490000002</v>
      </c>
      <c r="G3564" s="10">
        <f t="shared" si="165"/>
        <v>44345</v>
      </c>
      <c r="H3564">
        <f>_xlfn.XLOOKUP(Sheet1!G3564,USDKRW!$A$2:$A$1306,USDKRW!$B$2:$B$1306,,-1)</f>
        <v>1114.48</v>
      </c>
      <c r="I3564">
        <f t="shared" si="166"/>
        <v>40360893.200000003</v>
      </c>
      <c r="J3564">
        <f>_xlfn.XLOOKUP(A3564,upbit!$A:$A,upbit!$B:$B,,-1)</f>
        <v>44124000</v>
      </c>
      <c r="K3564">
        <f t="shared" si="167"/>
        <v>9.3236459890833068</v>
      </c>
    </row>
    <row r="3565" spans="1:11" x14ac:dyDescent="0.3">
      <c r="A3565" s="2">
        <v>44345.458333333343</v>
      </c>
      <c r="B3565">
        <v>36375</v>
      </c>
      <c r="C3565">
        <v>36579</v>
      </c>
      <c r="D3565">
        <v>36126</v>
      </c>
      <c r="E3565">
        <v>36344</v>
      </c>
      <c r="F3565">
        <v>2886381.5419000001</v>
      </c>
      <c r="G3565" s="10">
        <f t="shared" si="165"/>
        <v>44345</v>
      </c>
      <c r="H3565">
        <f>_xlfn.XLOOKUP(Sheet1!G3565,USDKRW!$A$2:$A$1306,USDKRW!$B$2:$B$1306,,-1)</f>
        <v>1114.48</v>
      </c>
      <c r="I3565">
        <f t="shared" si="166"/>
        <v>40539210</v>
      </c>
      <c r="J3565">
        <f>_xlfn.XLOOKUP(A3565,upbit!$A:$A,upbit!$B:$B,,-1)</f>
        <v>43921000</v>
      </c>
      <c r="K3565">
        <f t="shared" si="167"/>
        <v>8.342022451843544</v>
      </c>
    </row>
    <row r="3566" spans="1:11" x14ac:dyDescent="0.3">
      <c r="A3566" s="2">
        <v>44345.5</v>
      </c>
      <c r="B3566">
        <v>36344</v>
      </c>
      <c r="C3566">
        <v>36752</v>
      </c>
      <c r="D3566">
        <v>36169</v>
      </c>
      <c r="E3566">
        <v>36463</v>
      </c>
      <c r="F3566">
        <v>5955036.5192999998</v>
      </c>
      <c r="G3566" s="10">
        <f t="shared" si="165"/>
        <v>44345</v>
      </c>
      <c r="H3566">
        <f>_xlfn.XLOOKUP(Sheet1!G3566,USDKRW!$A$2:$A$1306,USDKRW!$B$2:$B$1306,,-1)</f>
        <v>1114.48</v>
      </c>
      <c r="I3566">
        <f t="shared" si="166"/>
        <v>40504661.119999997</v>
      </c>
      <c r="J3566">
        <f>_xlfn.XLOOKUP(A3566,upbit!$A:$A,upbit!$B:$B,,-1)</f>
        <v>43832000</v>
      </c>
      <c r="K3566">
        <f t="shared" si="167"/>
        <v>8.2147061300978486</v>
      </c>
    </row>
    <row r="3567" spans="1:11" x14ac:dyDescent="0.3">
      <c r="A3567" s="2">
        <v>44345.541666666657</v>
      </c>
      <c r="B3567">
        <v>36463</v>
      </c>
      <c r="C3567">
        <v>36631</v>
      </c>
      <c r="D3567">
        <v>35625</v>
      </c>
      <c r="E3567">
        <v>35710</v>
      </c>
      <c r="F3567">
        <v>3950114.2541</v>
      </c>
      <c r="G3567" s="10">
        <f t="shared" si="165"/>
        <v>44345</v>
      </c>
      <c r="H3567">
        <f>_xlfn.XLOOKUP(Sheet1!G3567,USDKRW!$A$2:$A$1306,USDKRW!$B$2:$B$1306,,-1)</f>
        <v>1114.48</v>
      </c>
      <c r="I3567">
        <f t="shared" si="166"/>
        <v>40637284.240000002</v>
      </c>
      <c r="J3567">
        <f>_xlfn.XLOOKUP(A3567,upbit!$A:$A,upbit!$B:$B,,-1)</f>
        <v>43930000</v>
      </c>
      <c r="K3567">
        <f t="shared" si="167"/>
        <v>8.1026963823505724</v>
      </c>
    </row>
    <row r="3568" spans="1:11" x14ac:dyDescent="0.3">
      <c r="A3568" s="2">
        <v>44345.583333333343</v>
      </c>
      <c r="B3568">
        <v>35710</v>
      </c>
      <c r="C3568">
        <v>37314</v>
      </c>
      <c r="D3568">
        <v>35709</v>
      </c>
      <c r="E3568">
        <v>36872</v>
      </c>
      <c r="F3568">
        <v>6582448.301</v>
      </c>
      <c r="G3568" s="10">
        <f t="shared" si="165"/>
        <v>44345</v>
      </c>
      <c r="H3568">
        <f>_xlfn.XLOOKUP(Sheet1!G3568,USDKRW!$A$2:$A$1306,USDKRW!$B$2:$B$1306,,-1)</f>
        <v>1114.48</v>
      </c>
      <c r="I3568">
        <f t="shared" si="166"/>
        <v>39798080.799999997</v>
      </c>
      <c r="J3568">
        <f>_xlfn.XLOOKUP(A3568,upbit!$A:$A,upbit!$B:$B,,-1)</f>
        <v>43253000</v>
      </c>
      <c r="K3568">
        <f t="shared" si="167"/>
        <v>8.6811201207471314</v>
      </c>
    </row>
    <row r="3569" spans="1:11" x14ac:dyDescent="0.3">
      <c r="A3569" s="2">
        <v>44345.625</v>
      </c>
      <c r="B3569">
        <v>36872</v>
      </c>
      <c r="C3569">
        <v>37080</v>
      </c>
      <c r="D3569">
        <v>36479</v>
      </c>
      <c r="E3569">
        <v>36521</v>
      </c>
      <c r="F3569">
        <v>5354844.8236999996</v>
      </c>
      <c r="G3569" s="10">
        <f t="shared" si="165"/>
        <v>44345</v>
      </c>
      <c r="H3569">
        <f>_xlfn.XLOOKUP(Sheet1!G3569,USDKRW!$A$2:$A$1306,USDKRW!$B$2:$B$1306,,-1)</f>
        <v>1114.48</v>
      </c>
      <c r="I3569">
        <f t="shared" si="166"/>
        <v>41093106.560000002</v>
      </c>
      <c r="J3569">
        <f>_xlfn.XLOOKUP(A3569,upbit!$A:$A,upbit!$B:$B,,-1)</f>
        <v>44387000</v>
      </c>
      <c r="K3569">
        <f t="shared" si="167"/>
        <v>8.0156836894056394</v>
      </c>
    </row>
    <row r="3570" spans="1:11" x14ac:dyDescent="0.3">
      <c r="A3570" s="2">
        <v>44345.666666666657</v>
      </c>
      <c r="B3570">
        <v>36522</v>
      </c>
      <c r="C3570">
        <v>36702</v>
      </c>
      <c r="D3570">
        <v>36000</v>
      </c>
      <c r="E3570">
        <v>36148</v>
      </c>
      <c r="F3570">
        <v>6923312.2889</v>
      </c>
      <c r="G3570" s="10">
        <f t="shared" si="165"/>
        <v>44345</v>
      </c>
      <c r="H3570">
        <f>_xlfn.XLOOKUP(Sheet1!G3570,USDKRW!$A$2:$A$1306,USDKRW!$B$2:$B$1306,,-1)</f>
        <v>1114.48</v>
      </c>
      <c r="I3570">
        <f t="shared" si="166"/>
        <v>40703038.560000002</v>
      </c>
      <c r="J3570">
        <f>_xlfn.XLOOKUP(A3570,upbit!$A:$A,upbit!$B:$B,,-1)</f>
        <v>44032000</v>
      </c>
      <c r="K3570">
        <f t="shared" si="167"/>
        <v>8.178655839398342</v>
      </c>
    </row>
    <row r="3571" spans="1:11" x14ac:dyDescent="0.3">
      <c r="A3571" s="2">
        <v>44345.708333333343</v>
      </c>
      <c r="B3571">
        <v>36148</v>
      </c>
      <c r="C3571">
        <v>36364</v>
      </c>
      <c r="D3571">
        <v>35666</v>
      </c>
      <c r="E3571">
        <v>35780</v>
      </c>
      <c r="F3571">
        <v>4852051.5259999996</v>
      </c>
      <c r="G3571" s="10">
        <f t="shared" si="165"/>
        <v>44345</v>
      </c>
      <c r="H3571">
        <f>_xlfn.XLOOKUP(Sheet1!G3571,USDKRW!$A$2:$A$1306,USDKRW!$B$2:$B$1306,,-1)</f>
        <v>1114.48</v>
      </c>
      <c r="I3571">
        <f t="shared" si="166"/>
        <v>40286223.039999999</v>
      </c>
      <c r="J3571">
        <f>_xlfn.XLOOKUP(A3571,upbit!$A:$A,upbit!$B:$B,,-1)</f>
        <v>43823000</v>
      </c>
      <c r="K3571">
        <f t="shared" si="167"/>
        <v>8.7791227201625475</v>
      </c>
    </row>
    <row r="3572" spans="1:11" x14ac:dyDescent="0.3">
      <c r="A3572" s="2">
        <v>44345.75</v>
      </c>
      <c r="B3572">
        <v>35780</v>
      </c>
      <c r="C3572">
        <v>35906</v>
      </c>
      <c r="D3572">
        <v>34871</v>
      </c>
      <c r="E3572">
        <v>35385</v>
      </c>
      <c r="F3572">
        <v>5238026.5142999999</v>
      </c>
      <c r="G3572" s="10">
        <f t="shared" si="165"/>
        <v>44345</v>
      </c>
      <c r="H3572">
        <f>_xlfn.XLOOKUP(Sheet1!G3572,USDKRW!$A$2:$A$1306,USDKRW!$B$2:$B$1306,,-1)</f>
        <v>1114.48</v>
      </c>
      <c r="I3572">
        <f t="shared" si="166"/>
        <v>39876094.399999999</v>
      </c>
      <c r="J3572">
        <f>_xlfn.XLOOKUP(A3572,upbit!$A:$A,upbit!$B:$B,,-1)</f>
        <v>43487000</v>
      </c>
      <c r="K3572">
        <f t="shared" si="167"/>
        <v>9.0553141031785689</v>
      </c>
    </row>
    <row r="3573" spans="1:11" x14ac:dyDescent="0.3">
      <c r="A3573" s="2">
        <v>44345.791666666657</v>
      </c>
      <c r="B3573">
        <v>35385</v>
      </c>
      <c r="C3573">
        <v>35466</v>
      </c>
      <c r="D3573">
        <v>34990</v>
      </c>
      <c r="E3573">
        <v>35228</v>
      </c>
      <c r="F3573">
        <v>3124563.1041999999</v>
      </c>
      <c r="G3573" s="10">
        <f t="shared" si="165"/>
        <v>44345</v>
      </c>
      <c r="H3573">
        <f>_xlfn.XLOOKUP(Sheet1!G3573,USDKRW!$A$2:$A$1306,USDKRW!$B$2:$B$1306,,-1)</f>
        <v>1114.48</v>
      </c>
      <c r="I3573">
        <f t="shared" si="166"/>
        <v>39435874.799999997</v>
      </c>
      <c r="J3573">
        <f>_xlfn.XLOOKUP(A3573,upbit!$A:$A,upbit!$B:$B,,-1)</f>
        <v>42958000</v>
      </c>
      <c r="K3573">
        <f t="shared" si="167"/>
        <v>8.931271888508995</v>
      </c>
    </row>
    <row r="3574" spans="1:11" x14ac:dyDescent="0.3">
      <c r="A3574" s="2">
        <v>44345.833333333343</v>
      </c>
      <c r="B3574">
        <v>35228</v>
      </c>
      <c r="C3574">
        <v>35830</v>
      </c>
      <c r="D3574">
        <v>34581</v>
      </c>
      <c r="E3574">
        <v>35387</v>
      </c>
      <c r="F3574">
        <v>7378686.4401000002</v>
      </c>
      <c r="G3574" s="10">
        <f t="shared" si="165"/>
        <v>44345</v>
      </c>
      <c r="H3574">
        <f>_xlfn.XLOOKUP(Sheet1!G3574,USDKRW!$A$2:$A$1306,USDKRW!$B$2:$B$1306,,-1)</f>
        <v>1114.48</v>
      </c>
      <c r="I3574">
        <f t="shared" si="166"/>
        <v>39260901.439999998</v>
      </c>
      <c r="J3574">
        <f>_xlfn.XLOOKUP(A3574,upbit!$A:$A,upbit!$B:$B,,-1)</f>
        <v>42720000</v>
      </c>
      <c r="K3574">
        <f t="shared" si="167"/>
        <v>8.8105428890529414</v>
      </c>
    </row>
    <row r="3575" spans="1:11" x14ac:dyDescent="0.3">
      <c r="A3575" s="2">
        <v>44345.875</v>
      </c>
      <c r="B3575">
        <v>35387</v>
      </c>
      <c r="C3575">
        <v>35409</v>
      </c>
      <c r="D3575">
        <v>34600</v>
      </c>
      <c r="E3575">
        <v>34768</v>
      </c>
      <c r="F3575">
        <v>3851867.2341999998</v>
      </c>
      <c r="G3575" s="10">
        <f t="shared" si="165"/>
        <v>44345</v>
      </c>
      <c r="H3575">
        <f>_xlfn.XLOOKUP(Sheet1!G3575,USDKRW!$A$2:$A$1306,USDKRW!$B$2:$B$1306,,-1)</f>
        <v>1114.48</v>
      </c>
      <c r="I3575">
        <f t="shared" si="166"/>
        <v>39438103.759999998</v>
      </c>
      <c r="J3575">
        <f>_xlfn.XLOOKUP(A3575,upbit!$A:$A,upbit!$B:$B,,-1)</f>
        <v>42844000</v>
      </c>
      <c r="K3575">
        <f t="shared" si="167"/>
        <v>8.6360547675581323</v>
      </c>
    </row>
    <row r="3576" spans="1:11" x14ac:dyDescent="0.3">
      <c r="A3576" s="2">
        <v>44345.916666666657</v>
      </c>
      <c r="B3576">
        <v>34768</v>
      </c>
      <c r="C3576">
        <v>34967</v>
      </c>
      <c r="D3576">
        <v>34146</v>
      </c>
      <c r="E3576">
        <v>34880</v>
      </c>
      <c r="F3576">
        <v>5842530.7308999998</v>
      </c>
      <c r="G3576" s="10">
        <f t="shared" si="165"/>
        <v>44345</v>
      </c>
      <c r="H3576">
        <f>_xlfn.XLOOKUP(Sheet1!G3576,USDKRW!$A$2:$A$1306,USDKRW!$B$2:$B$1306,,-1)</f>
        <v>1114.48</v>
      </c>
      <c r="I3576">
        <f t="shared" si="166"/>
        <v>38748240.640000001</v>
      </c>
      <c r="J3576">
        <f>_xlfn.XLOOKUP(A3576,upbit!$A:$A,upbit!$B:$B,,-1)</f>
        <v>42209000</v>
      </c>
      <c r="K3576">
        <f t="shared" si="167"/>
        <v>8.9313974075701417</v>
      </c>
    </row>
    <row r="3577" spans="1:11" x14ac:dyDescent="0.3">
      <c r="A3577" s="2">
        <v>44345.958333333343</v>
      </c>
      <c r="B3577">
        <v>34880</v>
      </c>
      <c r="C3577">
        <v>35303</v>
      </c>
      <c r="D3577">
        <v>34417</v>
      </c>
      <c r="E3577">
        <v>34613</v>
      </c>
      <c r="F3577">
        <v>4569144.5946000004</v>
      </c>
      <c r="G3577" s="10">
        <f t="shared" si="165"/>
        <v>44345</v>
      </c>
      <c r="H3577">
        <f>_xlfn.XLOOKUP(Sheet1!G3577,USDKRW!$A$2:$A$1306,USDKRW!$B$2:$B$1306,,-1)</f>
        <v>1114.48</v>
      </c>
      <c r="I3577">
        <f t="shared" si="166"/>
        <v>38873062.399999999</v>
      </c>
      <c r="J3577">
        <f>_xlfn.XLOOKUP(A3577,upbit!$A:$A,upbit!$B:$B,,-1)</f>
        <v>42160000</v>
      </c>
      <c r="K3577">
        <f t="shared" si="167"/>
        <v>8.455566392422952</v>
      </c>
    </row>
    <row r="3578" spans="1:11" x14ac:dyDescent="0.3">
      <c r="A3578" s="2">
        <v>44346</v>
      </c>
      <c r="B3578">
        <v>34613</v>
      </c>
      <c r="C3578">
        <v>34619</v>
      </c>
      <c r="D3578">
        <v>33821</v>
      </c>
      <c r="E3578">
        <v>34418</v>
      </c>
      <c r="F3578">
        <v>8744524.4998000003</v>
      </c>
      <c r="G3578" s="10">
        <f t="shared" si="165"/>
        <v>44346</v>
      </c>
      <c r="H3578">
        <f>_xlfn.XLOOKUP(Sheet1!G3578,USDKRW!$A$2:$A$1306,USDKRW!$B$2:$B$1306,,-1)</f>
        <v>1114.48</v>
      </c>
      <c r="I3578">
        <f t="shared" si="166"/>
        <v>38575496.240000002</v>
      </c>
      <c r="J3578">
        <f>_xlfn.XLOOKUP(A3578,upbit!$A:$A,upbit!$B:$B,,-1)</f>
        <v>42071000</v>
      </c>
      <c r="K3578">
        <f t="shared" si="167"/>
        <v>9.0614615512720533</v>
      </c>
    </row>
    <row r="3579" spans="1:11" x14ac:dyDescent="0.3">
      <c r="A3579" s="2">
        <v>44346.041666666657</v>
      </c>
      <c r="B3579">
        <v>34418</v>
      </c>
      <c r="C3579">
        <v>35050</v>
      </c>
      <c r="D3579">
        <v>34004</v>
      </c>
      <c r="E3579">
        <v>34842</v>
      </c>
      <c r="F3579">
        <v>5365390.8959999997</v>
      </c>
      <c r="G3579" s="10">
        <f t="shared" si="165"/>
        <v>44346</v>
      </c>
      <c r="H3579">
        <f>_xlfn.XLOOKUP(Sheet1!G3579,USDKRW!$A$2:$A$1306,USDKRW!$B$2:$B$1306,,-1)</f>
        <v>1114.48</v>
      </c>
      <c r="I3579">
        <f t="shared" si="166"/>
        <v>38358172.640000001</v>
      </c>
      <c r="J3579">
        <f>_xlfn.XLOOKUP(A3579,upbit!$A:$A,upbit!$B:$B,,-1)</f>
        <v>42202000</v>
      </c>
      <c r="K3579">
        <f t="shared" si="167"/>
        <v>10.020882371209838</v>
      </c>
    </row>
    <row r="3580" spans="1:11" x14ac:dyDescent="0.3">
      <c r="A3580" s="2">
        <v>44346.083333333343</v>
      </c>
      <c r="B3580">
        <v>34842</v>
      </c>
      <c r="C3580">
        <v>34851</v>
      </c>
      <c r="D3580">
        <v>33654</v>
      </c>
      <c r="E3580">
        <v>33896</v>
      </c>
      <c r="F3580">
        <v>3626317.9463</v>
      </c>
      <c r="G3580" s="10">
        <f t="shared" si="165"/>
        <v>44346</v>
      </c>
      <c r="H3580">
        <f>_xlfn.XLOOKUP(Sheet1!G3580,USDKRW!$A$2:$A$1306,USDKRW!$B$2:$B$1306,,-1)</f>
        <v>1114.48</v>
      </c>
      <c r="I3580">
        <f t="shared" si="166"/>
        <v>38830712.160000004</v>
      </c>
      <c r="J3580">
        <f>_xlfn.XLOOKUP(A3580,upbit!$A:$A,upbit!$B:$B,,-1)</f>
        <v>42477000</v>
      </c>
      <c r="K3580">
        <f t="shared" si="167"/>
        <v>9.3902162416585444</v>
      </c>
    </row>
    <row r="3581" spans="1:11" x14ac:dyDescent="0.3">
      <c r="A3581" s="2">
        <v>44346.125</v>
      </c>
      <c r="B3581">
        <v>33896</v>
      </c>
      <c r="C3581">
        <v>34177</v>
      </c>
      <c r="D3581">
        <v>33640</v>
      </c>
      <c r="E3581">
        <v>34065</v>
      </c>
      <c r="F3581">
        <v>2590497.2064</v>
      </c>
      <c r="G3581" s="10">
        <f t="shared" si="165"/>
        <v>44346</v>
      </c>
      <c r="H3581">
        <f>_xlfn.XLOOKUP(Sheet1!G3581,USDKRW!$A$2:$A$1306,USDKRW!$B$2:$B$1306,,-1)</f>
        <v>1114.48</v>
      </c>
      <c r="I3581">
        <f t="shared" si="166"/>
        <v>37776414.079999998</v>
      </c>
      <c r="J3581">
        <f>_xlfn.XLOOKUP(A3581,upbit!$A:$A,upbit!$B:$B,,-1)</f>
        <v>41793000</v>
      </c>
      <c r="K3581">
        <f t="shared" si="167"/>
        <v>10.632523011564787</v>
      </c>
    </row>
    <row r="3582" spans="1:11" x14ac:dyDescent="0.3">
      <c r="A3582" s="2">
        <v>44346.166666666657</v>
      </c>
      <c r="B3582">
        <v>34065</v>
      </c>
      <c r="C3582">
        <v>34268</v>
      </c>
      <c r="D3582">
        <v>33674</v>
      </c>
      <c r="E3582">
        <v>34029</v>
      </c>
      <c r="F3582">
        <v>3681576.2102000001</v>
      </c>
      <c r="G3582" s="10">
        <f t="shared" si="165"/>
        <v>44346</v>
      </c>
      <c r="H3582">
        <f>_xlfn.XLOOKUP(Sheet1!G3582,USDKRW!$A$2:$A$1306,USDKRW!$B$2:$B$1306,,-1)</f>
        <v>1114.48</v>
      </c>
      <c r="I3582">
        <f t="shared" si="166"/>
        <v>37964761.200000003</v>
      </c>
      <c r="J3582">
        <f>_xlfn.XLOOKUP(A3582,upbit!$A:$A,upbit!$B:$B,,-1)</f>
        <v>41828000</v>
      </c>
      <c r="K3582">
        <f t="shared" si="167"/>
        <v>10.175854339365632</v>
      </c>
    </row>
    <row r="3583" spans="1:11" x14ac:dyDescent="0.3">
      <c r="A3583" s="2">
        <v>44346.208333333343</v>
      </c>
      <c r="B3583">
        <v>34029</v>
      </c>
      <c r="C3583">
        <v>34498</v>
      </c>
      <c r="D3583">
        <v>33784</v>
      </c>
      <c r="E3583">
        <v>34246</v>
      </c>
      <c r="F3583">
        <v>10030649.0821</v>
      </c>
      <c r="G3583" s="10">
        <f t="shared" si="165"/>
        <v>44346</v>
      </c>
      <c r="H3583">
        <f>_xlfn.XLOOKUP(Sheet1!G3583,USDKRW!$A$2:$A$1306,USDKRW!$B$2:$B$1306,,-1)</f>
        <v>1114.48</v>
      </c>
      <c r="I3583">
        <f t="shared" si="166"/>
        <v>37924639.920000002</v>
      </c>
      <c r="J3583">
        <f>_xlfn.XLOOKUP(A3583,upbit!$A:$A,upbit!$B:$B,,-1)</f>
        <v>41893000</v>
      </c>
      <c r="K3583">
        <f t="shared" si="167"/>
        <v>10.463804240122098</v>
      </c>
    </row>
    <row r="3584" spans="1:11" x14ac:dyDescent="0.3">
      <c r="A3584" s="2">
        <v>44346.25</v>
      </c>
      <c r="B3584">
        <v>34246</v>
      </c>
      <c r="C3584">
        <v>34750</v>
      </c>
      <c r="D3584">
        <v>34078</v>
      </c>
      <c r="E3584">
        <v>34665</v>
      </c>
      <c r="F3584">
        <v>5070702.0493999999</v>
      </c>
      <c r="G3584" s="10">
        <f t="shared" si="165"/>
        <v>44346</v>
      </c>
      <c r="H3584">
        <f>_xlfn.XLOOKUP(Sheet1!G3584,USDKRW!$A$2:$A$1306,USDKRW!$B$2:$B$1306,,-1)</f>
        <v>1114.48</v>
      </c>
      <c r="I3584">
        <f t="shared" si="166"/>
        <v>38166482.079999998</v>
      </c>
      <c r="J3584">
        <f>_xlfn.XLOOKUP(A3584,upbit!$A:$A,upbit!$B:$B,,-1)</f>
        <v>42254000</v>
      </c>
      <c r="K3584">
        <f t="shared" si="167"/>
        <v>10.709705734555875</v>
      </c>
    </row>
    <row r="3585" spans="1:11" x14ac:dyDescent="0.3">
      <c r="A3585" s="2">
        <v>44346.291666666657</v>
      </c>
      <c r="B3585">
        <v>34665</v>
      </c>
      <c r="C3585">
        <v>34665</v>
      </c>
      <c r="D3585">
        <v>34256</v>
      </c>
      <c r="E3585">
        <v>34472</v>
      </c>
      <c r="F3585">
        <v>2478785.0469999998</v>
      </c>
      <c r="G3585" s="10">
        <f t="shared" si="165"/>
        <v>44346</v>
      </c>
      <c r="H3585">
        <f>_xlfn.XLOOKUP(Sheet1!G3585,USDKRW!$A$2:$A$1306,USDKRW!$B$2:$B$1306,,-1)</f>
        <v>1114.48</v>
      </c>
      <c r="I3585">
        <f t="shared" si="166"/>
        <v>38633449.200000003</v>
      </c>
      <c r="J3585">
        <f>_xlfn.XLOOKUP(A3585,upbit!$A:$A,upbit!$B:$B,,-1)</f>
        <v>42740000</v>
      </c>
      <c r="K3585">
        <f t="shared" si="167"/>
        <v>10.629521528717124</v>
      </c>
    </row>
    <row r="3586" spans="1:11" x14ac:dyDescent="0.3">
      <c r="A3586" s="2">
        <v>44346.333333333343</v>
      </c>
      <c r="B3586">
        <v>34472</v>
      </c>
      <c r="C3586">
        <v>35087</v>
      </c>
      <c r="D3586">
        <v>34154</v>
      </c>
      <c r="E3586">
        <v>34604</v>
      </c>
      <c r="F3586">
        <v>6307185.5705000004</v>
      </c>
      <c r="G3586" s="10">
        <f t="shared" si="165"/>
        <v>44346</v>
      </c>
      <c r="H3586">
        <f>_xlfn.XLOOKUP(Sheet1!G3586,USDKRW!$A$2:$A$1306,USDKRW!$B$2:$B$1306,,-1)</f>
        <v>1114.48</v>
      </c>
      <c r="I3586">
        <f t="shared" si="166"/>
        <v>38418354.560000002</v>
      </c>
      <c r="J3586">
        <f>_xlfn.XLOOKUP(A3586,upbit!$A:$A,upbit!$B:$B,,-1)</f>
        <v>42490000</v>
      </c>
      <c r="K3586">
        <f t="shared" si="167"/>
        <v>10.598177581085855</v>
      </c>
    </row>
    <row r="3587" spans="1:11" x14ac:dyDescent="0.3">
      <c r="A3587" s="2">
        <v>44346.375</v>
      </c>
      <c r="B3587">
        <v>34604</v>
      </c>
      <c r="C3587">
        <v>34617</v>
      </c>
      <c r="D3587">
        <v>33386</v>
      </c>
      <c r="E3587">
        <v>33864</v>
      </c>
      <c r="F3587">
        <v>6511647.7318000002</v>
      </c>
      <c r="G3587" s="10">
        <f t="shared" ref="G3587:G3650" si="168">ROUNDDOWN(A3587,0)</f>
        <v>44346</v>
      </c>
      <c r="H3587">
        <f>_xlfn.XLOOKUP(Sheet1!G3587,USDKRW!$A$2:$A$1306,USDKRW!$B$2:$B$1306,,-1)</f>
        <v>1114.48</v>
      </c>
      <c r="I3587">
        <f t="shared" ref="I3587:I3650" si="169">B3587*H3587</f>
        <v>38565465.920000002</v>
      </c>
      <c r="J3587">
        <f>_xlfn.XLOOKUP(A3587,upbit!$A:$A,upbit!$B:$B,,-1)</f>
        <v>42688000</v>
      </c>
      <c r="K3587">
        <f t="shared" ref="K3587:K3650" si="170">(J3587/I3587-1)*100</f>
        <v>10.689703810532869</v>
      </c>
    </row>
    <row r="3588" spans="1:11" x14ac:dyDescent="0.3">
      <c r="A3588" s="2">
        <v>44346.416666666657</v>
      </c>
      <c r="B3588">
        <v>33864</v>
      </c>
      <c r="C3588">
        <v>34073</v>
      </c>
      <c r="D3588">
        <v>33600</v>
      </c>
      <c r="E3588">
        <v>33901</v>
      </c>
      <c r="F3588">
        <v>2156632.6897</v>
      </c>
      <c r="G3588" s="10">
        <f t="shared" si="168"/>
        <v>44346</v>
      </c>
      <c r="H3588">
        <f>_xlfn.XLOOKUP(Sheet1!G3588,USDKRW!$A$2:$A$1306,USDKRW!$B$2:$B$1306,,-1)</f>
        <v>1114.48</v>
      </c>
      <c r="I3588">
        <f t="shared" si="169"/>
        <v>37740750.719999999</v>
      </c>
      <c r="J3588">
        <f>_xlfn.XLOOKUP(A3588,upbit!$A:$A,upbit!$B:$B,,-1)</f>
        <v>41430000</v>
      </c>
      <c r="K3588">
        <f t="shared" si="170"/>
        <v>9.7752408460835216</v>
      </c>
    </row>
    <row r="3589" spans="1:11" x14ac:dyDescent="0.3">
      <c r="A3589" s="2">
        <v>44346.458333333343</v>
      </c>
      <c r="B3589">
        <v>33901</v>
      </c>
      <c r="C3589">
        <v>34652</v>
      </c>
      <c r="D3589">
        <v>33795</v>
      </c>
      <c r="E3589">
        <v>34531</v>
      </c>
      <c r="F3589">
        <v>2317362.8206000002</v>
      </c>
      <c r="G3589" s="10">
        <f t="shared" si="168"/>
        <v>44346</v>
      </c>
      <c r="H3589">
        <f>_xlfn.XLOOKUP(Sheet1!G3589,USDKRW!$A$2:$A$1306,USDKRW!$B$2:$B$1306,,-1)</f>
        <v>1114.48</v>
      </c>
      <c r="I3589">
        <f t="shared" si="169"/>
        <v>37781986.480000004</v>
      </c>
      <c r="J3589">
        <f>_xlfn.XLOOKUP(A3589,upbit!$A:$A,upbit!$B:$B,,-1)</f>
        <v>40888000</v>
      </c>
      <c r="K3589">
        <f t="shared" si="170"/>
        <v>8.2208846314742345</v>
      </c>
    </row>
    <row r="3590" spans="1:11" x14ac:dyDescent="0.3">
      <c r="A3590" s="2">
        <v>44346.5</v>
      </c>
      <c r="B3590">
        <v>34531</v>
      </c>
      <c r="C3590">
        <v>34976</v>
      </c>
      <c r="D3590">
        <v>34375</v>
      </c>
      <c r="E3590">
        <v>34772</v>
      </c>
      <c r="F3590">
        <v>3031683.6416000002</v>
      </c>
      <c r="G3590" s="10">
        <f t="shared" si="168"/>
        <v>44346</v>
      </c>
      <c r="H3590">
        <f>_xlfn.XLOOKUP(Sheet1!G3590,USDKRW!$A$2:$A$1306,USDKRW!$B$2:$B$1306,,-1)</f>
        <v>1114.48</v>
      </c>
      <c r="I3590">
        <f t="shared" si="169"/>
        <v>38484108.880000003</v>
      </c>
      <c r="J3590">
        <f>_xlfn.XLOOKUP(A3590,upbit!$A:$A,upbit!$B:$B,,-1)</f>
        <v>41530000</v>
      </c>
      <c r="K3590">
        <f t="shared" si="170"/>
        <v>7.9146723378670458</v>
      </c>
    </row>
    <row r="3591" spans="1:11" x14ac:dyDescent="0.3">
      <c r="A3591" s="2">
        <v>44346.541666666657</v>
      </c>
      <c r="B3591">
        <v>34772</v>
      </c>
      <c r="C3591">
        <v>35255</v>
      </c>
      <c r="D3591">
        <v>34642</v>
      </c>
      <c r="E3591">
        <v>34744</v>
      </c>
      <c r="F3591">
        <v>2991640.6431999998</v>
      </c>
      <c r="G3591" s="10">
        <f t="shared" si="168"/>
        <v>44346</v>
      </c>
      <c r="H3591">
        <f>_xlfn.XLOOKUP(Sheet1!G3591,USDKRW!$A$2:$A$1306,USDKRW!$B$2:$B$1306,,-1)</f>
        <v>1114.48</v>
      </c>
      <c r="I3591">
        <f t="shared" si="169"/>
        <v>38752698.560000002</v>
      </c>
      <c r="J3591">
        <f>_xlfn.XLOOKUP(A3591,upbit!$A:$A,upbit!$B:$B,,-1)</f>
        <v>42041000</v>
      </c>
      <c r="K3591">
        <f t="shared" si="170"/>
        <v>8.4853482781561453</v>
      </c>
    </row>
    <row r="3592" spans="1:11" x14ac:dyDescent="0.3">
      <c r="A3592" s="2">
        <v>44346.583333333343</v>
      </c>
      <c r="B3592">
        <v>34743</v>
      </c>
      <c r="C3592">
        <v>35487</v>
      </c>
      <c r="D3592">
        <v>34743</v>
      </c>
      <c r="E3592">
        <v>35322</v>
      </c>
      <c r="F3592">
        <v>3171586.4582000002</v>
      </c>
      <c r="G3592" s="10">
        <f t="shared" si="168"/>
        <v>44346</v>
      </c>
      <c r="H3592">
        <f>_xlfn.XLOOKUP(Sheet1!G3592,USDKRW!$A$2:$A$1306,USDKRW!$B$2:$B$1306,,-1)</f>
        <v>1114.48</v>
      </c>
      <c r="I3592">
        <f t="shared" si="169"/>
        <v>38720378.640000001</v>
      </c>
      <c r="J3592">
        <f>_xlfn.XLOOKUP(A3592,upbit!$A:$A,upbit!$B:$B,,-1)</f>
        <v>41900000</v>
      </c>
      <c r="K3592">
        <f t="shared" si="170"/>
        <v>8.2117517226840917</v>
      </c>
    </row>
    <row r="3593" spans="1:11" x14ac:dyDescent="0.3">
      <c r="A3593" s="2">
        <v>44346.625</v>
      </c>
      <c r="B3593">
        <v>35322</v>
      </c>
      <c r="C3593">
        <v>35883</v>
      </c>
      <c r="D3593">
        <v>35265</v>
      </c>
      <c r="E3593">
        <v>35772</v>
      </c>
      <c r="F3593">
        <v>3090737.4893999998</v>
      </c>
      <c r="G3593" s="10">
        <f t="shared" si="168"/>
        <v>44346</v>
      </c>
      <c r="H3593">
        <f>_xlfn.XLOOKUP(Sheet1!G3593,USDKRW!$A$2:$A$1306,USDKRW!$B$2:$B$1306,,-1)</f>
        <v>1114.48</v>
      </c>
      <c r="I3593">
        <f t="shared" si="169"/>
        <v>39365662.560000002</v>
      </c>
      <c r="J3593">
        <f>_xlfn.XLOOKUP(A3593,upbit!$A:$A,upbit!$B:$B,,-1)</f>
        <v>42552000</v>
      </c>
      <c r="K3593">
        <f t="shared" si="170"/>
        <v>8.0942050324784418</v>
      </c>
    </row>
    <row r="3594" spans="1:11" x14ac:dyDescent="0.3">
      <c r="A3594" s="2">
        <v>44346.666666666657</v>
      </c>
      <c r="B3594">
        <v>35772</v>
      </c>
      <c r="C3594">
        <v>36226</v>
      </c>
      <c r="D3594">
        <v>35595</v>
      </c>
      <c r="E3594">
        <v>35986</v>
      </c>
      <c r="F3594">
        <v>3469238.0055999998</v>
      </c>
      <c r="G3594" s="10">
        <f t="shared" si="168"/>
        <v>44346</v>
      </c>
      <c r="H3594">
        <f>_xlfn.XLOOKUP(Sheet1!G3594,USDKRW!$A$2:$A$1306,USDKRW!$B$2:$B$1306,,-1)</f>
        <v>1114.48</v>
      </c>
      <c r="I3594">
        <f t="shared" si="169"/>
        <v>39867178.560000002</v>
      </c>
      <c r="J3594">
        <f>_xlfn.XLOOKUP(A3594,upbit!$A:$A,upbit!$B:$B,,-1)</f>
        <v>43336000</v>
      </c>
      <c r="K3594">
        <f t="shared" si="170"/>
        <v>8.700945402442839</v>
      </c>
    </row>
    <row r="3595" spans="1:11" x14ac:dyDescent="0.3">
      <c r="A3595" s="2">
        <v>44346.708333333343</v>
      </c>
      <c r="B3595">
        <v>35986</v>
      </c>
      <c r="C3595">
        <v>36202</v>
      </c>
      <c r="D3595">
        <v>35559</v>
      </c>
      <c r="E3595">
        <v>35668</v>
      </c>
      <c r="F3595">
        <v>2554809.3051999998</v>
      </c>
      <c r="G3595" s="10">
        <f t="shared" si="168"/>
        <v>44346</v>
      </c>
      <c r="H3595">
        <f>_xlfn.XLOOKUP(Sheet1!G3595,USDKRW!$A$2:$A$1306,USDKRW!$B$2:$B$1306,,-1)</f>
        <v>1114.48</v>
      </c>
      <c r="I3595">
        <f t="shared" si="169"/>
        <v>40105677.280000001</v>
      </c>
      <c r="J3595">
        <f>_xlfn.XLOOKUP(A3595,upbit!$A:$A,upbit!$B:$B,,-1)</f>
        <v>43109000</v>
      </c>
      <c r="K3595">
        <f t="shared" si="170"/>
        <v>7.4885226324246768</v>
      </c>
    </row>
    <row r="3596" spans="1:11" x14ac:dyDescent="0.3">
      <c r="A3596" s="2">
        <v>44346.75</v>
      </c>
      <c r="B3596">
        <v>35668</v>
      </c>
      <c r="C3596">
        <v>36017</v>
      </c>
      <c r="D3596">
        <v>35668</v>
      </c>
      <c r="E3596">
        <v>35843</v>
      </c>
      <c r="F3596">
        <v>1276340.7575999999</v>
      </c>
      <c r="G3596" s="10">
        <f t="shared" si="168"/>
        <v>44346</v>
      </c>
      <c r="H3596">
        <f>_xlfn.XLOOKUP(Sheet1!G3596,USDKRW!$A$2:$A$1306,USDKRW!$B$2:$B$1306,,-1)</f>
        <v>1114.48</v>
      </c>
      <c r="I3596">
        <f t="shared" si="169"/>
        <v>39751272.640000001</v>
      </c>
      <c r="J3596">
        <f>_xlfn.XLOOKUP(A3596,upbit!$A:$A,upbit!$B:$B,,-1)</f>
        <v>42776000</v>
      </c>
      <c r="K3596">
        <f t="shared" si="170"/>
        <v>7.6091333915089487</v>
      </c>
    </row>
    <row r="3597" spans="1:11" x14ac:dyDescent="0.3">
      <c r="A3597" s="2">
        <v>44346.791666666657</v>
      </c>
      <c r="B3597">
        <v>35843</v>
      </c>
      <c r="C3597">
        <v>35999</v>
      </c>
      <c r="D3597">
        <v>35661</v>
      </c>
      <c r="E3597">
        <v>35702</v>
      </c>
      <c r="F3597">
        <v>3031176.7951000002</v>
      </c>
      <c r="G3597" s="10">
        <f t="shared" si="168"/>
        <v>44346</v>
      </c>
      <c r="H3597">
        <f>_xlfn.XLOOKUP(Sheet1!G3597,USDKRW!$A$2:$A$1306,USDKRW!$B$2:$B$1306,,-1)</f>
        <v>1114.48</v>
      </c>
      <c r="I3597">
        <f t="shared" si="169"/>
        <v>39946306.640000001</v>
      </c>
      <c r="J3597">
        <f>_xlfn.XLOOKUP(A3597,upbit!$A:$A,upbit!$B:$B,,-1)</f>
        <v>42945000</v>
      </c>
      <c r="K3597">
        <f t="shared" si="170"/>
        <v>7.50681004635676</v>
      </c>
    </row>
    <row r="3598" spans="1:11" x14ac:dyDescent="0.3">
      <c r="A3598" s="2">
        <v>44346.833333333343</v>
      </c>
      <c r="B3598">
        <v>35702</v>
      </c>
      <c r="C3598">
        <v>36426</v>
      </c>
      <c r="D3598">
        <v>35702</v>
      </c>
      <c r="E3598">
        <v>36365</v>
      </c>
      <c r="F3598">
        <v>2909050.1381999999</v>
      </c>
      <c r="G3598" s="10">
        <f t="shared" si="168"/>
        <v>44346</v>
      </c>
      <c r="H3598">
        <f>_xlfn.XLOOKUP(Sheet1!G3598,USDKRW!$A$2:$A$1306,USDKRW!$B$2:$B$1306,,-1)</f>
        <v>1114.48</v>
      </c>
      <c r="I3598">
        <f t="shared" si="169"/>
        <v>39789164.960000001</v>
      </c>
      <c r="J3598">
        <f>_xlfn.XLOOKUP(A3598,upbit!$A:$A,upbit!$B:$B,,-1)</f>
        <v>42776000</v>
      </c>
      <c r="K3598">
        <f t="shared" si="170"/>
        <v>7.5066542436933892</v>
      </c>
    </row>
    <row r="3599" spans="1:11" x14ac:dyDescent="0.3">
      <c r="A3599" s="2">
        <v>44346.875</v>
      </c>
      <c r="B3599">
        <v>36365</v>
      </c>
      <c r="C3599">
        <v>36492</v>
      </c>
      <c r="D3599">
        <v>35284</v>
      </c>
      <c r="E3599">
        <v>35532</v>
      </c>
      <c r="F3599">
        <v>4722490.2287999997</v>
      </c>
      <c r="G3599" s="10">
        <f t="shared" si="168"/>
        <v>44346</v>
      </c>
      <c r="H3599">
        <f>_xlfn.XLOOKUP(Sheet1!G3599,USDKRW!$A$2:$A$1306,USDKRW!$B$2:$B$1306,,-1)</f>
        <v>1114.48</v>
      </c>
      <c r="I3599">
        <f t="shared" si="169"/>
        <v>40528065.200000003</v>
      </c>
      <c r="J3599">
        <f>_xlfn.XLOOKUP(A3599,upbit!$A:$A,upbit!$B:$B,,-1)</f>
        <v>43659000</v>
      </c>
      <c r="K3599">
        <f t="shared" si="170"/>
        <v>7.7253497904459456</v>
      </c>
    </row>
    <row r="3600" spans="1:11" x14ac:dyDescent="0.3">
      <c r="A3600" s="2">
        <v>44346.916666666657</v>
      </c>
      <c r="B3600">
        <v>35532</v>
      </c>
      <c r="C3600">
        <v>35800</v>
      </c>
      <c r="D3600">
        <v>35405</v>
      </c>
      <c r="E3600">
        <v>35678</v>
      </c>
      <c r="F3600">
        <v>3420932.8259999999</v>
      </c>
      <c r="G3600" s="10">
        <f t="shared" si="168"/>
        <v>44346</v>
      </c>
      <c r="H3600">
        <f>_xlfn.XLOOKUP(Sheet1!G3600,USDKRW!$A$2:$A$1306,USDKRW!$B$2:$B$1306,,-1)</f>
        <v>1114.48</v>
      </c>
      <c r="I3600">
        <f t="shared" si="169"/>
        <v>39599703.359999999</v>
      </c>
      <c r="J3600">
        <f>_xlfn.XLOOKUP(A3600,upbit!$A:$A,upbit!$B:$B,,-1)</f>
        <v>42870000</v>
      </c>
      <c r="K3600">
        <f t="shared" si="170"/>
        <v>8.2583867113089404</v>
      </c>
    </row>
    <row r="3601" spans="1:11" x14ac:dyDescent="0.3">
      <c r="A3601" s="2">
        <v>44346.958333333343</v>
      </c>
      <c r="B3601">
        <v>35678</v>
      </c>
      <c r="C3601">
        <v>35727</v>
      </c>
      <c r="D3601">
        <v>35130</v>
      </c>
      <c r="E3601">
        <v>35349</v>
      </c>
      <c r="F3601">
        <v>4146436.3546000002</v>
      </c>
      <c r="G3601" s="10">
        <f t="shared" si="168"/>
        <v>44346</v>
      </c>
      <c r="H3601">
        <f>_xlfn.XLOOKUP(Sheet1!G3601,USDKRW!$A$2:$A$1306,USDKRW!$B$2:$B$1306,,-1)</f>
        <v>1114.48</v>
      </c>
      <c r="I3601">
        <f t="shared" si="169"/>
        <v>39762417.439999998</v>
      </c>
      <c r="J3601">
        <f>_xlfn.XLOOKUP(A3601,upbit!$A:$A,upbit!$B:$B,,-1)</f>
        <v>42831000</v>
      </c>
      <c r="K3601">
        <f t="shared" si="170"/>
        <v>7.7172937601954983</v>
      </c>
    </row>
    <row r="3602" spans="1:11" x14ac:dyDescent="0.3">
      <c r="A3602" s="2">
        <v>44347</v>
      </c>
      <c r="B3602">
        <v>35349</v>
      </c>
      <c r="C3602">
        <v>35648</v>
      </c>
      <c r="D3602">
        <v>35217</v>
      </c>
      <c r="E3602">
        <v>35481</v>
      </c>
      <c r="F3602">
        <v>2846464.8450000002</v>
      </c>
      <c r="G3602" s="10">
        <f t="shared" si="168"/>
        <v>44347</v>
      </c>
      <c r="H3602">
        <f>_xlfn.XLOOKUP(Sheet1!G3602,USDKRW!$A$2:$A$1306,USDKRW!$B$2:$B$1306,,-1)</f>
        <v>1114.48</v>
      </c>
      <c r="I3602">
        <f t="shared" si="169"/>
        <v>39395753.520000003</v>
      </c>
      <c r="J3602">
        <f>_xlfn.XLOOKUP(A3602,upbit!$A:$A,upbit!$B:$B,,-1)</f>
        <v>42254000</v>
      </c>
      <c r="K3602">
        <f t="shared" si="170"/>
        <v>7.2552146478146451</v>
      </c>
    </row>
    <row r="3603" spans="1:11" x14ac:dyDescent="0.3">
      <c r="A3603" s="2">
        <v>44347.041666666657</v>
      </c>
      <c r="B3603">
        <v>35481</v>
      </c>
      <c r="C3603">
        <v>36001</v>
      </c>
      <c r="D3603">
        <v>35311</v>
      </c>
      <c r="E3603">
        <v>35733</v>
      </c>
      <c r="F3603">
        <v>4422389.4929999998</v>
      </c>
      <c r="G3603" s="10">
        <f t="shared" si="168"/>
        <v>44347</v>
      </c>
      <c r="H3603">
        <f>_xlfn.XLOOKUP(Sheet1!G3603,USDKRW!$A$2:$A$1306,USDKRW!$B$2:$B$1306,,-1)</f>
        <v>1114.48</v>
      </c>
      <c r="I3603">
        <f t="shared" si="169"/>
        <v>39542864.880000003</v>
      </c>
      <c r="J3603">
        <f>_xlfn.XLOOKUP(A3603,upbit!$A:$A,upbit!$B:$B,,-1)</f>
        <v>42692000</v>
      </c>
      <c r="K3603">
        <f t="shared" si="170"/>
        <v>7.9638517076509707</v>
      </c>
    </row>
    <row r="3604" spans="1:11" x14ac:dyDescent="0.3">
      <c r="A3604" s="2">
        <v>44347.083333333343</v>
      </c>
      <c r="B3604">
        <v>35733</v>
      </c>
      <c r="C3604">
        <v>36023</v>
      </c>
      <c r="D3604">
        <v>35718</v>
      </c>
      <c r="E3604">
        <v>35822</v>
      </c>
      <c r="F3604">
        <v>3221718.5326999999</v>
      </c>
      <c r="G3604" s="10">
        <f t="shared" si="168"/>
        <v>44347</v>
      </c>
      <c r="H3604">
        <f>_xlfn.XLOOKUP(Sheet1!G3604,USDKRW!$A$2:$A$1306,USDKRW!$B$2:$B$1306,,-1)</f>
        <v>1114.48</v>
      </c>
      <c r="I3604">
        <f t="shared" si="169"/>
        <v>39823713.840000004</v>
      </c>
      <c r="J3604">
        <f>_xlfn.XLOOKUP(A3604,upbit!$A:$A,upbit!$B:$B,,-1)</f>
        <v>42960000</v>
      </c>
      <c r="K3604">
        <f t="shared" si="170"/>
        <v>7.8754236046408854</v>
      </c>
    </row>
    <row r="3605" spans="1:11" x14ac:dyDescent="0.3">
      <c r="A3605" s="2">
        <v>44347.125</v>
      </c>
      <c r="B3605">
        <v>35822</v>
      </c>
      <c r="C3605">
        <v>36256</v>
      </c>
      <c r="D3605">
        <v>35822</v>
      </c>
      <c r="E3605">
        <v>36133</v>
      </c>
      <c r="F3605">
        <v>3256174.0351999998</v>
      </c>
      <c r="G3605" s="10">
        <f t="shared" si="168"/>
        <v>44347</v>
      </c>
      <c r="H3605">
        <f>_xlfn.XLOOKUP(Sheet1!G3605,USDKRW!$A$2:$A$1306,USDKRW!$B$2:$B$1306,,-1)</f>
        <v>1114.48</v>
      </c>
      <c r="I3605">
        <f t="shared" si="169"/>
        <v>39922902.560000002</v>
      </c>
      <c r="J3605">
        <f>_xlfn.XLOOKUP(A3605,upbit!$A:$A,upbit!$B:$B,,-1)</f>
        <v>42978000</v>
      </c>
      <c r="K3605">
        <f t="shared" si="170"/>
        <v>7.6524932910589483</v>
      </c>
    </row>
    <row r="3606" spans="1:11" x14ac:dyDescent="0.3">
      <c r="A3606" s="2">
        <v>44347.166666666657</v>
      </c>
      <c r="B3606">
        <v>36133</v>
      </c>
      <c r="C3606">
        <v>36271</v>
      </c>
      <c r="D3606">
        <v>36033</v>
      </c>
      <c r="E3606">
        <v>36084</v>
      </c>
      <c r="F3606">
        <v>2337161.9196000001</v>
      </c>
      <c r="G3606" s="10">
        <f t="shared" si="168"/>
        <v>44347</v>
      </c>
      <c r="H3606">
        <f>_xlfn.XLOOKUP(Sheet1!G3606,USDKRW!$A$2:$A$1306,USDKRW!$B$2:$B$1306,,-1)</f>
        <v>1114.48</v>
      </c>
      <c r="I3606">
        <f t="shared" si="169"/>
        <v>40269505.840000004</v>
      </c>
      <c r="J3606">
        <f>_xlfn.XLOOKUP(A3606,upbit!$A:$A,upbit!$B:$B,,-1)</f>
        <v>43335000</v>
      </c>
      <c r="K3606">
        <f t="shared" si="170"/>
        <v>7.6124454374481454</v>
      </c>
    </row>
    <row r="3607" spans="1:11" x14ac:dyDescent="0.3">
      <c r="A3607" s="2">
        <v>44347.208333333343</v>
      </c>
      <c r="B3607">
        <v>36084</v>
      </c>
      <c r="C3607">
        <v>36332</v>
      </c>
      <c r="D3607">
        <v>35908</v>
      </c>
      <c r="E3607">
        <v>36059</v>
      </c>
      <c r="F3607">
        <v>1987533.6967</v>
      </c>
      <c r="G3607" s="10">
        <f t="shared" si="168"/>
        <v>44347</v>
      </c>
      <c r="H3607">
        <f>_xlfn.XLOOKUP(Sheet1!G3607,USDKRW!$A$2:$A$1306,USDKRW!$B$2:$B$1306,,-1)</f>
        <v>1114.48</v>
      </c>
      <c r="I3607">
        <f t="shared" si="169"/>
        <v>40214896.32</v>
      </c>
      <c r="J3607">
        <f>_xlfn.XLOOKUP(A3607,upbit!$A:$A,upbit!$B:$B,,-1)</f>
        <v>43334000</v>
      </c>
      <c r="K3607">
        <f t="shared" si="170"/>
        <v>7.7560903183251151</v>
      </c>
    </row>
    <row r="3608" spans="1:11" x14ac:dyDescent="0.3">
      <c r="A3608" s="2">
        <v>44347.25</v>
      </c>
      <c r="B3608">
        <v>36059</v>
      </c>
      <c r="C3608">
        <v>36206</v>
      </c>
      <c r="D3608">
        <v>35855</v>
      </c>
      <c r="E3608">
        <v>35943</v>
      </c>
      <c r="F3608">
        <v>1677549.3696999999</v>
      </c>
      <c r="G3608" s="10">
        <f t="shared" si="168"/>
        <v>44347</v>
      </c>
      <c r="H3608">
        <f>_xlfn.XLOOKUP(Sheet1!G3608,USDKRW!$A$2:$A$1306,USDKRW!$B$2:$B$1306,,-1)</f>
        <v>1114.48</v>
      </c>
      <c r="I3608">
        <f t="shared" si="169"/>
        <v>40187034.32</v>
      </c>
      <c r="J3608">
        <f>_xlfn.XLOOKUP(A3608,upbit!$A:$A,upbit!$B:$B,,-1)</f>
        <v>43529000</v>
      </c>
      <c r="K3608">
        <f t="shared" si="170"/>
        <v>8.3160296263434361</v>
      </c>
    </row>
    <row r="3609" spans="1:11" x14ac:dyDescent="0.3">
      <c r="A3609" s="2">
        <v>44347.291666666657</v>
      </c>
      <c r="B3609">
        <v>35943</v>
      </c>
      <c r="C3609">
        <v>36045</v>
      </c>
      <c r="D3609">
        <v>35672</v>
      </c>
      <c r="E3609">
        <v>35742</v>
      </c>
      <c r="F3609">
        <v>1987877.9813999999</v>
      </c>
      <c r="G3609" s="10">
        <f t="shared" si="168"/>
        <v>44347</v>
      </c>
      <c r="H3609">
        <f>_xlfn.XLOOKUP(Sheet1!G3609,USDKRW!$A$2:$A$1306,USDKRW!$B$2:$B$1306,,-1)</f>
        <v>1114.48</v>
      </c>
      <c r="I3609">
        <f t="shared" si="169"/>
        <v>40057754.640000001</v>
      </c>
      <c r="J3609">
        <f>_xlfn.XLOOKUP(A3609,upbit!$A:$A,upbit!$B:$B,,-1)</f>
        <v>43587000</v>
      </c>
      <c r="K3609">
        <f t="shared" si="170"/>
        <v>8.8103923740045165</v>
      </c>
    </row>
    <row r="3610" spans="1:11" x14ac:dyDescent="0.3">
      <c r="A3610" s="2">
        <v>44347.333333333343</v>
      </c>
      <c r="B3610">
        <v>35742</v>
      </c>
      <c r="C3610">
        <v>35820</v>
      </c>
      <c r="D3610">
        <v>35499</v>
      </c>
      <c r="E3610">
        <v>35649</v>
      </c>
      <c r="F3610">
        <v>3124708.2642999999</v>
      </c>
      <c r="G3610" s="10">
        <f t="shared" si="168"/>
        <v>44347</v>
      </c>
      <c r="H3610">
        <f>_xlfn.XLOOKUP(Sheet1!G3610,USDKRW!$A$2:$A$1306,USDKRW!$B$2:$B$1306,,-1)</f>
        <v>1114.48</v>
      </c>
      <c r="I3610">
        <f t="shared" si="169"/>
        <v>39833744.160000004</v>
      </c>
      <c r="J3610">
        <f>_xlfn.XLOOKUP(A3610,upbit!$A:$A,upbit!$B:$B,,-1)</f>
        <v>43077000</v>
      </c>
      <c r="K3610">
        <f t="shared" si="170"/>
        <v>8.1419808968316474</v>
      </c>
    </row>
    <row r="3611" spans="1:11" x14ac:dyDescent="0.3">
      <c r="A3611" s="2">
        <v>44347.375</v>
      </c>
      <c r="B3611">
        <v>35649</v>
      </c>
      <c r="C3611">
        <v>36005</v>
      </c>
      <c r="D3611">
        <v>35223</v>
      </c>
      <c r="E3611">
        <v>35324</v>
      </c>
      <c r="F3611">
        <v>5708536.9431999996</v>
      </c>
      <c r="G3611" s="10">
        <f t="shared" si="168"/>
        <v>44347</v>
      </c>
      <c r="H3611">
        <f>_xlfn.XLOOKUP(Sheet1!G3611,USDKRW!$A$2:$A$1306,USDKRW!$B$2:$B$1306,,-1)</f>
        <v>1114.48</v>
      </c>
      <c r="I3611">
        <f t="shared" si="169"/>
        <v>39730097.520000003</v>
      </c>
      <c r="J3611">
        <f>_xlfn.XLOOKUP(A3611,upbit!$A:$A,upbit!$B:$B,,-1)</f>
        <v>43177000</v>
      </c>
      <c r="K3611">
        <f t="shared" si="170"/>
        <v>8.6757966759704921</v>
      </c>
    </row>
    <row r="3612" spans="1:11" x14ac:dyDescent="0.3">
      <c r="A3612" s="2">
        <v>44347.416666666657</v>
      </c>
      <c r="B3612">
        <v>35324</v>
      </c>
      <c r="C3612">
        <v>35439</v>
      </c>
      <c r="D3612">
        <v>34744</v>
      </c>
      <c r="E3612">
        <v>34807</v>
      </c>
      <c r="F3612">
        <v>3800607.1548000001</v>
      </c>
      <c r="G3612" s="10">
        <f t="shared" si="168"/>
        <v>44347</v>
      </c>
      <c r="H3612">
        <f>_xlfn.XLOOKUP(Sheet1!G3612,USDKRW!$A$2:$A$1306,USDKRW!$B$2:$B$1306,,-1)</f>
        <v>1114.48</v>
      </c>
      <c r="I3612">
        <f t="shared" si="169"/>
        <v>39367891.520000003</v>
      </c>
      <c r="J3612">
        <f>_xlfn.XLOOKUP(A3612,upbit!$A:$A,upbit!$B:$B,,-1)</f>
        <v>42764000</v>
      </c>
      <c r="K3612">
        <f t="shared" si="170"/>
        <v>8.626594793055343</v>
      </c>
    </row>
    <row r="3613" spans="1:11" x14ac:dyDescent="0.3">
      <c r="A3613" s="2">
        <v>44347.458333333343</v>
      </c>
      <c r="B3613">
        <v>34807</v>
      </c>
      <c r="C3613">
        <v>34959</v>
      </c>
      <c r="D3613">
        <v>34548</v>
      </c>
      <c r="E3613">
        <v>34733</v>
      </c>
      <c r="F3613">
        <v>22008027.322900001</v>
      </c>
      <c r="G3613" s="10">
        <f t="shared" si="168"/>
        <v>44347</v>
      </c>
      <c r="H3613">
        <f>_xlfn.XLOOKUP(Sheet1!G3613,USDKRW!$A$2:$A$1306,USDKRW!$B$2:$B$1306,,-1)</f>
        <v>1114.48</v>
      </c>
      <c r="I3613">
        <f t="shared" si="169"/>
        <v>38791705.359999999</v>
      </c>
      <c r="J3613">
        <f>_xlfn.XLOOKUP(A3613,upbit!$A:$A,upbit!$B:$B,,-1)</f>
        <v>41928000</v>
      </c>
      <c r="K3613">
        <f t="shared" si="170"/>
        <v>8.0849620064241456</v>
      </c>
    </row>
    <row r="3614" spans="1:11" x14ac:dyDescent="0.3">
      <c r="A3614" s="2">
        <v>44347.5</v>
      </c>
      <c r="B3614">
        <v>34733</v>
      </c>
      <c r="C3614">
        <v>34759</v>
      </c>
      <c r="D3614">
        <v>34265</v>
      </c>
      <c r="E3614">
        <v>34498</v>
      </c>
      <c r="F3614">
        <v>35351436.078699999</v>
      </c>
      <c r="G3614" s="10">
        <f t="shared" si="168"/>
        <v>44347</v>
      </c>
      <c r="H3614">
        <f>_xlfn.XLOOKUP(Sheet1!G3614,USDKRW!$A$2:$A$1306,USDKRW!$B$2:$B$1306,,-1)</f>
        <v>1114.48</v>
      </c>
      <c r="I3614">
        <f t="shared" si="169"/>
        <v>38709233.840000004</v>
      </c>
      <c r="J3614">
        <f>_xlfn.XLOOKUP(A3614,upbit!$A:$A,upbit!$B:$B,,-1)</f>
        <v>42111000</v>
      </c>
      <c r="K3614">
        <f t="shared" si="170"/>
        <v>8.7879966161582779</v>
      </c>
    </row>
    <row r="3615" spans="1:11" x14ac:dyDescent="0.3">
      <c r="A3615" s="2">
        <v>44347.541666666657</v>
      </c>
      <c r="B3615">
        <v>34498</v>
      </c>
      <c r="C3615">
        <v>34666</v>
      </c>
      <c r="D3615">
        <v>34163</v>
      </c>
      <c r="E3615">
        <v>34466</v>
      </c>
      <c r="F3615">
        <v>10567515.1588</v>
      </c>
      <c r="G3615" s="10">
        <f t="shared" si="168"/>
        <v>44347</v>
      </c>
      <c r="H3615">
        <f>_xlfn.XLOOKUP(Sheet1!G3615,USDKRW!$A$2:$A$1306,USDKRW!$B$2:$B$1306,,-1)</f>
        <v>1114.48</v>
      </c>
      <c r="I3615">
        <f t="shared" si="169"/>
        <v>38447331.039999999</v>
      </c>
      <c r="J3615">
        <f>_xlfn.XLOOKUP(A3615,upbit!$A:$A,upbit!$B:$B,,-1)</f>
        <v>41636000</v>
      </c>
      <c r="K3615">
        <f t="shared" si="170"/>
        <v>8.2936028945222784</v>
      </c>
    </row>
    <row r="3616" spans="1:11" x14ac:dyDescent="0.3">
      <c r="A3616" s="2">
        <v>44347.583333333343</v>
      </c>
      <c r="B3616">
        <v>34466</v>
      </c>
      <c r="C3616">
        <v>34701</v>
      </c>
      <c r="D3616">
        <v>34191</v>
      </c>
      <c r="E3616">
        <v>34448</v>
      </c>
      <c r="F3616">
        <v>4713260.2533999998</v>
      </c>
      <c r="G3616" s="10">
        <f t="shared" si="168"/>
        <v>44347</v>
      </c>
      <c r="H3616">
        <f>_xlfn.XLOOKUP(Sheet1!G3616,USDKRW!$A$2:$A$1306,USDKRW!$B$2:$B$1306,,-1)</f>
        <v>1114.48</v>
      </c>
      <c r="I3616">
        <f t="shared" si="169"/>
        <v>38411667.68</v>
      </c>
      <c r="J3616">
        <f>_xlfn.XLOOKUP(A3616,upbit!$A:$A,upbit!$B:$B,,-1)</f>
        <v>41652000</v>
      </c>
      <c r="K3616">
        <f t="shared" si="170"/>
        <v>8.4358022333072427</v>
      </c>
    </row>
    <row r="3617" spans="1:11" x14ac:dyDescent="0.3">
      <c r="A3617" s="2">
        <v>44347.625</v>
      </c>
      <c r="B3617">
        <v>34448</v>
      </c>
      <c r="C3617">
        <v>35114</v>
      </c>
      <c r="D3617">
        <v>34444</v>
      </c>
      <c r="E3617">
        <v>35043</v>
      </c>
      <c r="F3617">
        <v>5594257.2604999999</v>
      </c>
      <c r="G3617" s="10">
        <f t="shared" si="168"/>
        <v>44347</v>
      </c>
      <c r="H3617">
        <f>_xlfn.XLOOKUP(Sheet1!G3617,USDKRW!$A$2:$A$1306,USDKRW!$B$2:$B$1306,,-1)</f>
        <v>1114.48</v>
      </c>
      <c r="I3617">
        <f t="shared" si="169"/>
        <v>38391607.039999999</v>
      </c>
      <c r="J3617">
        <f>_xlfn.XLOOKUP(A3617,upbit!$A:$A,upbit!$B:$B,,-1)</f>
        <v>41749000</v>
      </c>
      <c r="K3617">
        <f t="shared" si="170"/>
        <v>8.7451222255477745</v>
      </c>
    </row>
    <row r="3618" spans="1:11" x14ac:dyDescent="0.3">
      <c r="A3618" s="2">
        <v>44347.666666666657</v>
      </c>
      <c r="B3618">
        <v>35043</v>
      </c>
      <c r="C3618">
        <v>35985</v>
      </c>
      <c r="D3618">
        <v>34990</v>
      </c>
      <c r="E3618">
        <v>35866</v>
      </c>
      <c r="F3618">
        <v>6985514.8857000005</v>
      </c>
      <c r="G3618" s="10">
        <f t="shared" si="168"/>
        <v>44347</v>
      </c>
      <c r="H3618">
        <f>_xlfn.XLOOKUP(Sheet1!G3618,USDKRW!$A$2:$A$1306,USDKRW!$B$2:$B$1306,,-1)</f>
        <v>1114.48</v>
      </c>
      <c r="I3618">
        <f t="shared" si="169"/>
        <v>39054722.640000001</v>
      </c>
      <c r="J3618">
        <f>_xlfn.XLOOKUP(A3618,upbit!$A:$A,upbit!$B:$B,,-1)</f>
        <v>41957000</v>
      </c>
      <c r="K3618">
        <f t="shared" si="170"/>
        <v>7.4313096184364547</v>
      </c>
    </row>
    <row r="3619" spans="1:11" x14ac:dyDescent="0.3">
      <c r="A3619" s="2">
        <v>44347.708333333343</v>
      </c>
      <c r="B3619">
        <v>35866</v>
      </c>
      <c r="C3619">
        <v>36224</v>
      </c>
      <c r="D3619">
        <v>35595</v>
      </c>
      <c r="E3619">
        <v>36126</v>
      </c>
      <c r="F3619">
        <v>5003082.3832</v>
      </c>
      <c r="G3619" s="10">
        <f t="shared" si="168"/>
        <v>44347</v>
      </c>
      <c r="H3619">
        <f>_xlfn.XLOOKUP(Sheet1!G3619,USDKRW!$A$2:$A$1306,USDKRW!$B$2:$B$1306,,-1)</f>
        <v>1114.48</v>
      </c>
      <c r="I3619">
        <f t="shared" si="169"/>
        <v>39971939.68</v>
      </c>
      <c r="J3619">
        <f>_xlfn.XLOOKUP(A3619,upbit!$A:$A,upbit!$B:$B,,-1)</f>
        <v>42626000</v>
      </c>
      <c r="K3619">
        <f t="shared" si="170"/>
        <v>6.6398086789067223</v>
      </c>
    </row>
    <row r="3620" spans="1:11" x14ac:dyDescent="0.3">
      <c r="A3620" s="2">
        <v>44347.75</v>
      </c>
      <c r="B3620">
        <v>36126</v>
      </c>
      <c r="C3620">
        <v>36395</v>
      </c>
      <c r="D3620">
        <v>35894</v>
      </c>
      <c r="E3620">
        <v>35937</v>
      </c>
      <c r="F3620">
        <v>2964626.4282</v>
      </c>
      <c r="G3620" s="10">
        <f t="shared" si="168"/>
        <v>44347</v>
      </c>
      <c r="H3620">
        <f>_xlfn.XLOOKUP(Sheet1!G3620,USDKRW!$A$2:$A$1306,USDKRW!$B$2:$B$1306,,-1)</f>
        <v>1114.48</v>
      </c>
      <c r="I3620">
        <f t="shared" si="169"/>
        <v>40261704.480000004</v>
      </c>
      <c r="J3620">
        <f>_xlfn.XLOOKUP(A3620,upbit!$A:$A,upbit!$B:$B,,-1)</f>
        <v>42939000</v>
      </c>
      <c r="K3620">
        <f t="shared" si="170"/>
        <v>6.6497321824264599</v>
      </c>
    </row>
    <row r="3621" spans="1:11" x14ac:dyDescent="0.3">
      <c r="A3621" s="2">
        <v>44347.791666666657</v>
      </c>
      <c r="B3621">
        <v>35937</v>
      </c>
      <c r="C3621">
        <v>37043</v>
      </c>
      <c r="D3621">
        <v>35937</v>
      </c>
      <c r="E3621">
        <v>36890</v>
      </c>
      <c r="F3621">
        <v>8533997.5664000008</v>
      </c>
      <c r="G3621" s="10">
        <f t="shared" si="168"/>
        <v>44347</v>
      </c>
      <c r="H3621">
        <f>_xlfn.XLOOKUP(Sheet1!G3621,USDKRW!$A$2:$A$1306,USDKRW!$B$2:$B$1306,,-1)</f>
        <v>1114.48</v>
      </c>
      <c r="I3621">
        <f t="shared" si="169"/>
        <v>40051067.759999998</v>
      </c>
      <c r="J3621">
        <f>_xlfn.XLOOKUP(A3621,upbit!$A:$A,upbit!$B:$B,,-1)</f>
        <v>42757000</v>
      </c>
      <c r="K3621">
        <f t="shared" si="170"/>
        <v>6.7562049936218838</v>
      </c>
    </row>
    <row r="3622" spans="1:11" x14ac:dyDescent="0.3">
      <c r="A3622" s="2">
        <v>44347.833333333343</v>
      </c>
      <c r="B3622">
        <v>36889</v>
      </c>
      <c r="C3622">
        <v>37201</v>
      </c>
      <c r="D3622">
        <v>36754</v>
      </c>
      <c r="E3622">
        <v>36840</v>
      </c>
      <c r="F3622">
        <v>6261756.5197999999</v>
      </c>
      <c r="G3622" s="10">
        <f t="shared" si="168"/>
        <v>44347</v>
      </c>
      <c r="H3622">
        <f>_xlfn.XLOOKUP(Sheet1!G3622,USDKRW!$A$2:$A$1306,USDKRW!$B$2:$B$1306,,-1)</f>
        <v>1114.48</v>
      </c>
      <c r="I3622">
        <f t="shared" si="169"/>
        <v>41112052.719999999</v>
      </c>
      <c r="J3622">
        <f>_xlfn.XLOOKUP(A3622,upbit!$A:$A,upbit!$B:$B,,-1)</f>
        <v>43736000</v>
      </c>
      <c r="K3622">
        <f t="shared" si="170"/>
        <v>6.3824282817275035</v>
      </c>
    </row>
    <row r="3623" spans="1:11" x14ac:dyDescent="0.3">
      <c r="A3623" s="2">
        <v>44347.875</v>
      </c>
      <c r="B3623">
        <v>36840</v>
      </c>
      <c r="C3623">
        <v>37278</v>
      </c>
      <c r="D3623">
        <v>36629</v>
      </c>
      <c r="E3623">
        <v>36784</v>
      </c>
      <c r="F3623">
        <v>5784399.4495000001</v>
      </c>
      <c r="G3623" s="10">
        <f t="shared" si="168"/>
        <v>44347</v>
      </c>
      <c r="H3623">
        <f>_xlfn.XLOOKUP(Sheet1!G3623,USDKRW!$A$2:$A$1306,USDKRW!$B$2:$B$1306,,-1)</f>
        <v>1114.48</v>
      </c>
      <c r="I3623">
        <f t="shared" si="169"/>
        <v>41057443.200000003</v>
      </c>
      <c r="J3623">
        <f>_xlfn.XLOOKUP(A3623,upbit!$A:$A,upbit!$B:$B,,-1)</f>
        <v>43301000</v>
      </c>
      <c r="K3623">
        <f t="shared" si="170"/>
        <v>5.4644337911426311</v>
      </c>
    </row>
    <row r="3624" spans="1:11" x14ac:dyDescent="0.3">
      <c r="A3624" s="2">
        <v>44347.916666666657</v>
      </c>
      <c r="B3624">
        <v>36784</v>
      </c>
      <c r="C3624">
        <v>37054</v>
      </c>
      <c r="D3624">
        <v>36538</v>
      </c>
      <c r="E3624">
        <v>36735</v>
      </c>
      <c r="F3624">
        <v>4411630.6960000005</v>
      </c>
      <c r="G3624" s="10">
        <f t="shared" si="168"/>
        <v>44347</v>
      </c>
      <c r="H3624">
        <f>_xlfn.XLOOKUP(Sheet1!G3624,USDKRW!$A$2:$A$1306,USDKRW!$B$2:$B$1306,,-1)</f>
        <v>1114.48</v>
      </c>
      <c r="I3624">
        <f t="shared" si="169"/>
        <v>40995032.32</v>
      </c>
      <c r="J3624">
        <f>_xlfn.XLOOKUP(A3624,upbit!$A:$A,upbit!$B:$B,,-1)</f>
        <v>43357000</v>
      </c>
      <c r="K3624">
        <f t="shared" si="170"/>
        <v>5.7615948721857269</v>
      </c>
    </row>
    <row r="3625" spans="1:11" x14ac:dyDescent="0.3">
      <c r="A3625" s="2">
        <v>44347.958333333343</v>
      </c>
      <c r="B3625">
        <v>36735</v>
      </c>
      <c r="C3625">
        <v>36815</v>
      </c>
      <c r="D3625">
        <v>36350</v>
      </c>
      <c r="E3625">
        <v>36623</v>
      </c>
      <c r="F3625">
        <v>2446905.094</v>
      </c>
      <c r="G3625" s="10">
        <f t="shared" si="168"/>
        <v>44347</v>
      </c>
      <c r="H3625">
        <f>_xlfn.XLOOKUP(Sheet1!G3625,USDKRW!$A$2:$A$1306,USDKRW!$B$2:$B$1306,,-1)</f>
        <v>1114.48</v>
      </c>
      <c r="I3625">
        <f t="shared" si="169"/>
        <v>40940422.799999997</v>
      </c>
      <c r="J3625">
        <f>_xlfn.XLOOKUP(A3625,upbit!$A:$A,upbit!$B:$B,,-1)</f>
        <v>43298000</v>
      </c>
      <c r="K3625">
        <f t="shared" si="170"/>
        <v>5.7585560645455836</v>
      </c>
    </row>
    <row r="3626" spans="1:11" x14ac:dyDescent="0.3">
      <c r="A3626" s="2">
        <v>44348</v>
      </c>
      <c r="B3626">
        <v>36623</v>
      </c>
      <c r="C3626">
        <v>37141</v>
      </c>
      <c r="D3626">
        <v>36591</v>
      </c>
      <c r="E3626">
        <v>36966</v>
      </c>
      <c r="F3626">
        <v>3996046.4470000002</v>
      </c>
      <c r="G3626" s="10">
        <f t="shared" si="168"/>
        <v>44348</v>
      </c>
      <c r="H3626">
        <f>_xlfn.XLOOKUP(Sheet1!G3626,USDKRW!$A$2:$A$1306,USDKRW!$B$2:$B$1306,,-1)</f>
        <v>1106.43</v>
      </c>
      <c r="I3626">
        <f t="shared" si="169"/>
        <v>40520785.890000001</v>
      </c>
      <c r="J3626">
        <f>_xlfn.XLOOKUP(A3626,upbit!$A:$A,upbit!$B:$B,,-1)</f>
        <v>43235000</v>
      </c>
      <c r="K3626">
        <f t="shared" si="170"/>
        <v>6.6983254405977188</v>
      </c>
    </row>
    <row r="3627" spans="1:11" x14ac:dyDescent="0.3">
      <c r="A3627" s="2">
        <v>44348.041666666657</v>
      </c>
      <c r="B3627">
        <v>36966</v>
      </c>
      <c r="C3627">
        <v>37461</v>
      </c>
      <c r="D3627">
        <v>36855</v>
      </c>
      <c r="E3627">
        <v>37126</v>
      </c>
      <c r="F3627">
        <v>7382346.0849000001</v>
      </c>
      <c r="G3627" s="10">
        <f t="shared" si="168"/>
        <v>44348</v>
      </c>
      <c r="H3627">
        <f>_xlfn.XLOOKUP(Sheet1!G3627,USDKRW!$A$2:$A$1306,USDKRW!$B$2:$B$1306,,-1)</f>
        <v>1106.43</v>
      </c>
      <c r="I3627">
        <f t="shared" si="169"/>
        <v>40900291.380000003</v>
      </c>
      <c r="J3627">
        <f>_xlfn.XLOOKUP(A3627,upbit!$A:$A,upbit!$B:$B,,-1)</f>
        <v>43452000</v>
      </c>
      <c r="K3627">
        <f t="shared" si="170"/>
        <v>6.2388519345555782</v>
      </c>
    </row>
    <row r="3628" spans="1:11" x14ac:dyDescent="0.3">
      <c r="A3628" s="2">
        <v>44348.083333333343</v>
      </c>
      <c r="B3628">
        <v>37126</v>
      </c>
      <c r="C3628">
        <v>37156</v>
      </c>
      <c r="D3628">
        <v>36714</v>
      </c>
      <c r="E3628">
        <v>36941</v>
      </c>
      <c r="F3628">
        <v>5526079.8585000001</v>
      </c>
      <c r="G3628" s="10">
        <f t="shared" si="168"/>
        <v>44348</v>
      </c>
      <c r="H3628">
        <f>_xlfn.XLOOKUP(Sheet1!G3628,USDKRW!$A$2:$A$1306,USDKRW!$B$2:$B$1306,,-1)</f>
        <v>1106.43</v>
      </c>
      <c r="I3628">
        <f t="shared" si="169"/>
        <v>41077320.18</v>
      </c>
      <c r="J3628">
        <f>_xlfn.XLOOKUP(A3628,upbit!$A:$A,upbit!$B:$B,,-1)</f>
        <v>43750000</v>
      </c>
      <c r="K3628">
        <f t="shared" si="170"/>
        <v>6.5064610064346162</v>
      </c>
    </row>
    <row r="3629" spans="1:11" x14ac:dyDescent="0.3">
      <c r="A3629" s="2">
        <v>44348.125</v>
      </c>
      <c r="B3629">
        <v>36941</v>
      </c>
      <c r="C3629">
        <v>36957</v>
      </c>
      <c r="D3629">
        <v>36612</v>
      </c>
      <c r="E3629">
        <v>36696</v>
      </c>
      <c r="F3629">
        <v>3426807.3536999999</v>
      </c>
      <c r="G3629" s="10">
        <f t="shared" si="168"/>
        <v>44348</v>
      </c>
      <c r="H3629">
        <f>_xlfn.XLOOKUP(Sheet1!G3629,USDKRW!$A$2:$A$1306,USDKRW!$B$2:$B$1306,,-1)</f>
        <v>1106.43</v>
      </c>
      <c r="I3629">
        <f t="shared" si="169"/>
        <v>40872630.630000003</v>
      </c>
      <c r="J3629">
        <f>_xlfn.XLOOKUP(A3629,upbit!$A:$A,upbit!$B:$B,,-1)</f>
        <v>43499000</v>
      </c>
      <c r="K3629">
        <f t="shared" si="170"/>
        <v>6.4257409653301734</v>
      </c>
    </row>
    <row r="3630" spans="1:11" x14ac:dyDescent="0.3">
      <c r="A3630" s="2">
        <v>44348.166666666657</v>
      </c>
      <c r="B3630">
        <v>36696</v>
      </c>
      <c r="C3630">
        <v>36867</v>
      </c>
      <c r="D3630">
        <v>36520</v>
      </c>
      <c r="E3630">
        <v>36866</v>
      </c>
      <c r="F3630">
        <v>3308950.7278999998</v>
      </c>
      <c r="G3630" s="10">
        <f t="shared" si="168"/>
        <v>44348</v>
      </c>
      <c r="H3630">
        <f>_xlfn.XLOOKUP(Sheet1!G3630,USDKRW!$A$2:$A$1306,USDKRW!$B$2:$B$1306,,-1)</f>
        <v>1106.43</v>
      </c>
      <c r="I3630">
        <f t="shared" si="169"/>
        <v>40601555.280000001</v>
      </c>
      <c r="J3630">
        <f>_xlfn.XLOOKUP(A3630,upbit!$A:$A,upbit!$B:$B,,-1)</f>
        <v>43499000</v>
      </c>
      <c r="K3630">
        <f t="shared" si="170"/>
        <v>7.1362899771163502</v>
      </c>
    </row>
    <row r="3631" spans="1:11" x14ac:dyDescent="0.3">
      <c r="A3631" s="2">
        <v>44348.208333333343</v>
      </c>
      <c r="B3631">
        <v>36866</v>
      </c>
      <c r="C3631">
        <v>36979</v>
      </c>
      <c r="D3631">
        <v>36572</v>
      </c>
      <c r="E3631">
        <v>36671</v>
      </c>
      <c r="F3631">
        <v>2446169.8487</v>
      </c>
      <c r="G3631" s="10">
        <f t="shared" si="168"/>
        <v>44348</v>
      </c>
      <c r="H3631">
        <f>_xlfn.XLOOKUP(Sheet1!G3631,USDKRW!$A$2:$A$1306,USDKRW!$B$2:$B$1306,,-1)</f>
        <v>1106.43</v>
      </c>
      <c r="I3631">
        <f t="shared" si="169"/>
        <v>40789648.380000003</v>
      </c>
      <c r="J3631">
        <f>_xlfn.XLOOKUP(A3631,upbit!$A:$A,upbit!$B:$B,,-1)</f>
        <v>43480000</v>
      </c>
      <c r="K3631">
        <f t="shared" si="170"/>
        <v>6.5956724974347347</v>
      </c>
    </row>
    <row r="3632" spans="1:11" x14ac:dyDescent="0.3">
      <c r="A3632" s="2">
        <v>44348.25</v>
      </c>
      <c r="B3632">
        <v>36671</v>
      </c>
      <c r="C3632">
        <v>37060</v>
      </c>
      <c r="D3632">
        <v>36633</v>
      </c>
      <c r="E3632">
        <v>36920</v>
      </c>
      <c r="F3632">
        <v>1407413.8385999999</v>
      </c>
      <c r="G3632" s="10">
        <f t="shared" si="168"/>
        <v>44348</v>
      </c>
      <c r="H3632">
        <f>_xlfn.XLOOKUP(Sheet1!G3632,USDKRW!$A$2:$A$1306,USDKRW!$B$2:$B$1306,,-1)</f>
        <v>1106.43</v>
      </c>
      <c r="I3632">
        <f t="shared" si="169"/>
        <v>40573894.530000001</v>
      </c>
      <c r="J3632">
        <f>_xlfn.XLOOKUP(A3632,upbit!$A:$A,upbit!$B:$B,,-1)</f>
        <v>43403000</v>
      </c>
      <c r="K3632">
        <f t="shared" si="170"/>
        <v>6.9727234784134007</v>
      </c>
    </row>
    <row r="3633" spans="1:11" x14ac:dyDescent="0.3">
      <c r="A3633" s="2">
        <v>44348.291666666657</v>
      </c>
      <c r="B3633">
        <v>36920</v>
      </c>
      <c r="C3633">
        <v>37247</v>
      </c>
      <c r="D3633">
        <v>36849</v>
      </c>
      <c r="E3633">
        <v>36887</v>
      </c>
      <c r="F3633">
        <v>4164921.9476000001</v>
      </c>
      <c r="G3633" s="10">
        <f t="shared" si="168"/>
        <v>44348</v>
      </c>
      <c r="H3633">
        <f>_xlfn.XLOOKUP(Sheet1!G3633,USDKRW!$A$2:$A$1306,USDKRW!$B$2:$B$1306,,-1)</f>
        <v>1106.43</v>
      </c>
      <c r="I3633">
        <f t="shared" si="169"/>
        <v>40849395.600000001</v>
      </c>
      <c r="J3633">
        <f>_xlfn.XLOOKUP(A3633,upbit!$A:$A,upbit!$B:$B,,-1)</f>
        <v>43718000</v>
      </c>
      <c r="K3633">
        <f t="shared" si="170"/>
        <v>7.0223912933487842</v>
      </c>
    </row>
    <row r="3634" spans="1:11" x14ac:dyDescent="0.3">
      <c r="A3634" s="2">
        <v>44348.333333333343</v>
      </c>
      <c r="B3634">
        <v>36887</v>
      </c>
      <c r="C3634">
        <v>37500</v>
      </c>
      <c r="D3634">
        <v>36817</v>
      </c>
      <c r="E3634">
        <v>37262</v>
      </c>
      <c r="F3634">
        <v>3700927.2278</v>
      </c>
      <c r="G3634" s="10">
        <f t="shared" si="168"/>
        <v>44348</v>
      </c>
      <c r="H3634">
        <f>_xlfn.XLOOKUP(Sheet1!G3634,USDKRW!$A$2:$A$1306,USDKRW!$B$2:$B$1306,,-1)</f>
        <v>1106.43</v>
      </c>
      <c r="I3634">
        <f t="shared" si="169"/>
        <v>40812883.410000004</v>
      </c>
      <c r="J3634">
        <f>_xlfn.XLOOKUP(A3634,upbit!$A:$A,upbit!$B:$B,,-1)</f>
        <v>43500000</v>
      </c>
      <c r="K3634">
        <f t="shared" si="170"/>
        <v>6.5839910476445107</v>
      </c>
    </row>
    <row r="3635" spans="1:11" x14ac:dyDescent="0.3">
      <c r="A3635" s="2">
        <v>44348.375</v>
      </c>
      <c r="B3635">
        <v>37262</v>
      </c>
      <c r="C3635">
        <v>37899</v>
      </c>
      <c r="D3635">
        <v>37123</v>
      </c>
      <c r="E3635">
        <v>37807</v>
      </c>
      <c r="F3635">
        <v>6769094.9055000003</v>
      </c>
      <c r="G3635" s="10">
        <f t="shared" si="168"/>
        <v>44348</v>
      </c>
      <c r="H3635">
        <f>_xlfn.XLOOKUP(Sheet1!G3635,USDKRW!$A$2:$A$1306,USDKRW!$B$2:$B$1306,,-1)</f>
        <v>1106.43</v>
      </c>
      <c r="I3635">
        <f t="shared" si="169"/>
        <v>41227794.660000004</v>
      </c>
      <c r="J3635">
        <f>_xlfn.XLOOKUP(A3635,upbit!$A:$A,upbit!$B:$B,,-1)</f>
        <v>43761000</v>
      </c>
      <c r="K3635">
        <f t="shared" si="170"/>
        <v>6.1444114604989108</v>
      </c>
    </row>
    <row r="3636" spans="1:11" x14ac:dyDescent="0.3">
      <c r="A3636" s="2">
        <v>44348.416666666657</v>
      </c>
      <c r="B3636">
        <v>37807</v>
      </c>
      <c r="C3636">
        <v>37807</v>
      </c>
      <c r="D3636">
        <v>37166</v>
      </c>
      <c r="E3636">
        <v>37211</v>
      </c>
      <c r="F3636">
        <v>2537601.3435</v>
      </c>
      <c r="G3636" s="10">
        <f t="shared" si="168"/>
        <v>44348</v>
      </c>
      <c r="H3636">
        <f>_xlfn.XLOOKUP(Sheet1!G3636,USDKRW!$A$2:$A$1306,USDKRW!$B$2:$B$1306,,-1)</f>
        <v>1106.43</v>
      </c>
      <c r="I3636">
        <f t="shared" si="169"/>
        <v>41830799.010000005</v>
      </c>
      <c r="J3636">
        <f>_xlfn.XLOOKUP(A3636,upbit!$A:$A,upbit!$B:$B,,-1)</f>
        <v>44444000</v>
      </c>
      <c r="K3636">
        <f t="shared" si="170"/>
        <v>6.2470740503314026</v>
      </c>
    </row>
    <row r="3637" spans="1:11" x14ac:dyDescent="0.3">
      <c r="A3637" s="2">
        <v>44348.458333333343</v>
      </c>
      <c r="B3637">
        <v>37211</v>
      </c>
      <c r="C3637">
        <v>37294</v>
      </c>
      <c r="D3637">
        <v>36623</v>
      </c>
      <c r="E3637">
        <v>36850</v>
      </c>
      <c r="F3637">
        <v>4012610.9656000002</v>
      </c>
      <c r="G3637" s="10">
        <f t="shared" si="168"/>
        <v>44348</v>
      </c>
      <c r="H3637">
        <f>_xlfn.XLOOKUP(Sheet1!G3637,USDKRW!$A$2:$A$1306,USDKRW!$B$2:$B$1306,,-1)</f>
        <v>1106.43</v>
      </c>
      <c r="I3637">
        <f t="shared" si="169"/>
        <v>41171366.730000004</v>
      </c>
      <c r="J3637">
        <f>_xlfn.XLOOKUP(A3637,upbit!$A:$A,upbit!$B:$B,,-1)</f>
        <v>43771000</v>
      </c>
      <c r="K3637">
        <f t="shared" si="170"/>
        <v>6.3141777319375203</v>
      </c>
    </row>
    <row r="3638" spans="1:11" x14ac:dyDescent="0.3">
      <c r="A3638" s="2">
        <v>44348.5</v>
      </c>
      <c r="B3638">
        <v>36850</v>
      </c>
      <c r="C3638">
        <v>37110</v>
      </c>
      <c r="D3638">
        <v>36481</v>
      </c>
      <c r="E3638">
        <v>36704</v>
      </c>
      <c r="F3638">
        <v>2755601.1883999999</v>
      </c>
      <c r="G3638" s="10">
        <f t="shared" si="168"/>
        <v>44348</v>
      </c>
      <c r="H3638">
        <f>_xlfn.XLOOKUP(Sheet1!G3638,USDKRW!$A$2:$A$1306,USDKRW!$B$2:$B$1306,,-1)</f>
        <v>1106.43</v>
      </c>
      <c r="I3638">
        <f t="shared" si="169"/>
        <v>40771945.5</v>
      </c>
      <c r="J3638">
        <f>_xlfn.XLOOKUP(A3638,upbit!$A:$A,upbit!$B:$B,,-1)</f>
        <v>43494000</v>
      </c>
      <c r="K3638">
        <f t="shared" si="170"/>
        <v>6.6762928936025423</v>
      </c>
    </row>
    <row r="3639" spans="1:11" x14ac:dyDescent="0.3">
      <c r="A3639" s="2">
        <v>44348.541666666657</v>
      </c>
      <c r="B3639">
        <v>36704</v>
      </c>
      <c r="C3639">
        <v>36952</v>
      </c>
      <c r="D3639">
        <v>36562</v>
      </c>
      <c r="E3639">
        <v>36748</v>
      </c>
      <c r="F3639">
        <v>1489997.7471</v>
      </c>
      <c r="G3639" s="10">
        <f t="shared" si="168"/>
        <v>44348</v>
      </c>
      <c r="H3639">
        <f>_xlfn.XLOOKUP(Sheet1!G3639,USDKRW!$A$2:$A$1306,USDKRW!$B$2:$B$1306,,-1)</f>
        <v>1106.43</v>
      </c>
      <c r="I3639">
        <f t="shared" si="169"/>
        <v>40610406.719999999</v>
      </c>
      <c r="J3639">
        <f>_xlfn.XLOOKUP(A3639,upbit!$A:$A,upbit!$B:$B,,-1)</f>
        <v>43501000</v>
      </c>
      <c r="K3639">
        <f t="shared" si="170"/>
        <v>7.1178634085839576</v>
      </c>
    </row>
    <row r="3640" spans="1:11" x14ac:dyDescent="0.3">
      <c r="A3640" s="2">
        <v>44348.583333333343</v>
      </c>
      <c r="B3640">
        <v>36748</v>
      </c>
      <c r="C3640">
        <v>37347</v>
      </c>
      <c r="D3640">
        <v>36715</v>
      </c>
      <c r="E3640">
        <v>37257</v>
      </c>
      <c r="F3640">
        <v>3384835.9859000002</v>
      </c>
      <c r="G3640" s="10">
        <f t="shared" si="168"/>
        <v>44348</v>
      </c>
      <c r="H3640">
        <f>_xlfn.XLOOKUP(Sheet1!G3640,USDKRW!$A$2:$A$1306,USDKRW!$B$2:$B$1306,,-1)</f>
        <v>1106.43</v>
      </c>
      <c r="I3640">
        <f t="shared" si="169"/>
        <v>40659089.640000001</v>
      </c>
      <c r="J3640">
        <f>_xlfn.XLOOKUP(A3640,upbit!$A:$A,upbit!$B:$B,,-1)</f>
        <v>43556000</v>
      </c>
      <c r="K3640">
        <f t="shared" si="170"/>
        <v>7.1248775750995863</v>
      </c>
    </row>
    <row r="3641" spans="1:11" x14ac:dyDescent="0.3">
      <c r="A3641" s="2">
        <v>44348.625</v>
      </c>
      <c r="B3641">
        <v>37257</v>
      </c>
      <c r="C3641">
        <v>37437</v>
      </c>
      <c r="D3641">
        <v>36720</v>
      </c>
      <c r="E3641">
        <v>36922</v>
      </c>
      <c r="F3641">
        <v>3137080.2949999999</v>
      </c>
      <c r="G3641" s="10">
        <f t="shared" si="168"/>
        <v>44348</v>
      </c>
      <c r="H3641">
        <f>_xlfn.XLOOKUP(Sheet1!G3641,USDKRW!$A$2:$A$1306,USDKRW!$B$2:$B$1306,,-1)</f>
        <v>1106.43</v>
      </c>
      <c r="I3641">
        <f t="shared" si="169"/>
        <v>41222262.510000005</v>
      </c>
      <c r="J3641">
        <f>_xlfn.XLOOKUP(A3641,upbit!$A:$A,upbit!$B:$B,,-1)</f>
        <v>43779000</v>
      </c>
      <c r="K3641">
        <f t="shared" si="170"/>
        <v>6.2023220811321611</v>
      </c>
    </row>
    <row r="3642" spans="1:11" x14ac:dyDescent="0.3">
      <c r="A3642" s="2">
        <v>44348.666666666657</v>
      </c>
      <c r="B3642">
        <v>36922</v>
      </c>
      <c r="C3642">
        <v>37158</v>
      </c>
      <c r="D3642">
        <v>36645</v>
      </c>
      <c r="E3642">
        <v>36830</v>
      </c>
      <c r="F3642">
        <v>2683314.5680999998</v>
      </c>
      <c r="G3642" s="10">
        <f t="shared" si="168"/>
        <v>44348</v>
      </c>
      <c r="H3642">
        <f>_xlfn.XLOOKUP(Sheet1!G3642,USDKRW!$A$2:$A$1306,USDKRW!$B$2:$B$1306,,-1)</f>
        <v>1106.43</v>
      </c>
      <c r="I3642">
        <f t="shared" si="169"/>
        <v>40851608.460000001</v>
      </c>
      <c r="J3642">
        <f>_xlfn.XLOOKUP(A3642,upbit!$A:$A,upbit!$B:$B,,-1)</f>
        <v>43599000</v>
      </c>
      <c r="K3642">
        <f t="shared" si="170"/>
        <v>6.7252958783498462</v>
      </c>
    </row>
    <row r="3643" spans="1:11" x14ac:dyDescent="0.3">
      <c r="A3643" s="2">
        <v>44348.708333333343</v>
      </c>
      <c r="B3643">
        <v>36830</v>
      </c>
      <c r="C3643">
        <v>36928</v>
      </c>
      <c r="D3643">
        <v>35905</v>
      </c>
      <c r="E3643">
        <v>36193</v>
      </c>
      <c r="F3643">
        <v>12848588.061799999</v>
      </c>
      <c r="G3643" s="10">
        <f t="shared" si="168"/>
        <v>44348</v>
      </c>
      <c r="H3643">
        <f>_xlfn.XLOOKUP(Sheet1!G3643,USDKRW!$A$2:$A$1306,USDKRW!$B$2:$B$1306,,-1)</f>
        <v>1106.43</v>
      </c>
      <c r="I3643">
        <f t="shared" si="169"/>
        <v>40749816.900000006</v>
      </c>
      <c r="J3643">
        <f>_xlfn.XLOOKUP(A3643,upbit!$A:$A,upbit!$B:$B,,-1)</f>
        <v>43442000</v>
      </c>
      <c r="K3643">
        <f t="shared" si="170"/>
        <v>6.6066139796569168</v>
      </c>
    </row>
    <row r="3644" spans="1:11" x14ac:dyDescent="0.3">
      <c r="A3644" s="2">
        <v>44348.75</v>
      </c>
      <c r="B3644">
        <v>36193</v>
      </c>
      <c r="C3644">
        <v>36356</v>
      </c>
      <c r="D3644">
        <v>35975</v>
      </c>
      <c r="E3644">
        <v>36241</v>
      </c>
      <c r="F3644">
        <v>7385678.1742000002</v>
      </c>
      <c r="G3644" s="10">
        <f t="shared" si="168"/>
        <v>44348</v>
      </c>
      <c r="H3644">
        <f>_xlfn.XLOOKUP(Sheet1!G3644,USDKRW!$A$2:$A$1306,USDKRW!$B$2:$B$1306,,-1)</f>
        <v>1106.43</v>
      </c>
      <c r="I3644">
        <f t="shared" si="169"/>
        <v>40045020.990000002</v>
      </c>
      <c r="J3644">
        <f>_xlfn.XLOOKUP(A3644,upbit!$A:$A,upbit!$B:$B,,-1)</f>
        <v>43130000</v>
      </c>
      <c r="K3644">
        <f t="shared" si="170"/>
        <v>7.7037767336178398</v>
      </c>
    </row>
    <row r="3645" spans="1:11" x14ac:dyDescent="0.3">
      <c r="A3645" s="2">
        <v>44348.791666666657</v>
      </c>
      <c r="B3645">
        <v>36241</v>
      </c>
      <c r="C3645">
        <v>36589</v>
      </c>
      <c r="D3645">
        <v>36100</v>
      </c>
      <c r="E3645">
        <v>36443</v>
      </c>
      <c r="F3645">
        <v>5794862.5948999999</v>
      </c>
      <c r="G3645" s="10">
        <f t="shared" si="168"/>
        <v>44348</v>
      </c>
      <c r="H3645">
        <f>_xlfn.XLOOKUP(Sheet1!G3645,USDKRW!$A$2:$A$1306,USDKRW!$B$2:$B$1306,,-1)</f>
        <v>1106.43</v>
      </c>
      <c r="I3645">
        <f t="shared" si="169"/>
        <v>40098129.630000003</v>
      </c>
      <c r="J3645">
        <f>_xlfn.XLOOKUP(A3645,upbit!$A:$A,upbit!$B:$B,,-1)</f>
        <v>43002000</v>
      </c>
      <c r="K3645">
        <f t="shared" si="170"/>
        <v>7.2419097768276597</v>
      </c>
    </row>
    <row r="3646" spans="1:11" x14ac:dyDescent="0.3">
      <c r="A3646" s="2">
        <v>44348.833333333343</v>
      </c>
      <c r="B3646">
        <v>36443</v>
      </c>
      <c r="C3646">
        <v>36722</v>
      </c>
      <c r="D3646">
        <v>36295</v>
      </c>
      <c r="E3646">
        <v>36595</v>
      </c>
      <c r="F3646">
        <v>3709465.8036000002</v>
      </c>
      <c r="G3646" s="10">
        <f t="shared" si="168"/>
        <v>44348</v>
      </c>
      <c r="H3646">
        <f>_xlfn.XLOOKUP(Sheet1!G3646,USDKRW!$A$2:$A$1306,USDKRW!$B$2:$B$1306,,-1)</f>
        <v>1106.43</v>
      </c>
      <c r="I3646">
        <f t="shared" si="169"/>
        <v>40321628.490000002</v>
      </c>
      <c r="J3646">
        <f>_xlfn.XLOOKUP(A3646,upbit!$A:$A,upbit!$B:$B,,-1)</f>
        <v>43244000</v>
      </c>
      <c r="K3646">
        <f t="shared" si="170"/>
        <v>7.2476524868651193</v>
      </c>
    </row>
    <row r="3647" spans="1:11" x14ac:dyDescent="0.3">
      <c r="A3647" s="2">
        <v>44348.875</v>
      </c>
      <c r="B3647">
        <v>36595</v>
      </c>
      <c r="C3647">
        <v>36595</v>
      </c>
      <c r="D3647">
        <v>36122</v>
      </c>
      <c r="E3647">
        <v>36157</v>
      </c>
      <c r="F3647">
        <v>3696362.7475999999</v>
      </c>
      <c r="G3647" s="10">
        <f t="shared" si="168"/>
        <v>44348</v>
      </c>
      <c r="H3647">
        <f>_xlfn.XLOOKUP(Sheet1!G3647,USDKRW!$A$2:$A$1306,USDKRW!$B$2:$B$1306,,-1)</f>
        <v>1106.43</v>
      </c>
      <c r="I3647">
        <f t="shared" si="169"/>
        <v>40489805.850000001</v>
      </c>
      <c r="J3647">
        <f>_xlfn.XLOOKUP(A3647,upbit!$A:$A,upbit!$B:$B,,-1)</f>
        <v>43350000</v>
      </c>
      <c r="K3647">
        <f t="shared" si="170"/>
        <v>7.06398583533836</v>
      </c>
    </row>
    <row r="3648" spans="1:11" x14ac:dyDescent="0.3">
      <c r="A3648" s="2">
        <v>44348.916666666657</v>
      </c>
      <c r="B3648">
        <v>36157</v>
      </c>
      <c r="C3648">
        <v>37439</v>
      </c>
      <c r="D3648">
        <v>35689</v>
      </c>
      <c r="E3648">
        <v>37033</v>
      </c>
      <c r="F3648">
        <v>16295220.6482</v>
      </c>
      <c r="G3648" s="10">
        <f t="shared" si="168"/>
        <v>44348</v>
      </c>
      <c r="H3648">
        <f>_xlfn.XLOOKUP(Sheet1!G3648,USDKRW!$A$2:$A$1306,USDKRW!$B$2:$B$1306,,-1)</f>
        <v>1106.43</v>
      </c>
      <c r="I3648">
        <f t="shared" si="169"/>
        <v>40005189.510000005</v>
      </c>
      <c r="J3648">
        <f>_xlfn.XLOOKUP(A3648,upbit!$A:$A,upbit!$B:$B,,-1)</f>
        <v>43042000</v>
      </c>
      <c r="K3648">
        <f t="shared" si="170"/>
        <v>7.5910413803711441</v>
      </c>
    </row>
    <row r="3649" spans="1:11" x14ac:dyDescent="0.3">
      <c r="A3649" s="2">
        <v>44348.958333333343</v>
      </c>
      <c r="B3649">
        <v>37033</v>
      </c>
      <c r="C3649">
        <v>37281</v>
      </c>
      <c r="D3649">
        <v>36484</v>
      </c>
      <c r="E3649">
        <v>36638</v>
      </c>
      <c r="F3649">
        <v>6246121.9143000003</v>
      </c>
      <c r="G3649" s="10">
        <f t="shared" si="168"/>
        <v>44348</v>
      </c>
      <c r="H3649">
        <f>_xlfn.XLOOKUP(Sheet1!G3649,USDKRW!$A$2:$A$1306,USDKRW!$B$2:$B$1306,,-1)</f>
        <v>1106.43</v>
      </c>
      <c r="I3649">
        <f t="shared" si="169"/>
        <v>40974422.190000005</v>
      </c>
      <c r="J3649">
        <f>_xlfn.XLOOKUP(A3649,upbit!$A:$A,upbit!$B:$B,,-1)</f>
        <v>43866000</v>
      </c>
      <c r="K3649">
        <f t="shared" si="170"/>
        <v>7.0570313269864737</v>
      </c>
    </row>
    <row r="3650" spans="1:11" x14ac:dyDescent="0.3">
      <c r="A3650" s="2">
        <v>44349</v>
      </c>
      <c r="B3650">
        <v>36638</v>
      </c>
      <c r="C3650">
        <v>36638</v>
      </c>
      <c r="D3650">
        <v>36026</v>
      </c>
      <c r="E3650">
        <v>36229</v>
      </c>
      <c r="F3650">
        <v>5383320.4585999995</v>
      </c>
      <c r="G3650" s="10">
        <f t="shared" si="168"/>
        <v>44349</v>
      </c>
      <c r="H3650">
        <f>_xlfn.XLOOKUP(Sheet1!G3650,USDKRW!$A$2:$A$1306,USDKRW!$B$2:$B$1306,,-1)</f>
        <v>1110.3699999999999</v>
      </c>
      <c r="I3650">
        <f t="shared" si="169"/>
        <v>40681736.059999995</v>
      </c>
      <c r="J3650">
        <f>_xlfn.XLOOKUP(A3650,upbit!$A:$A,upbit!$B:$B,,-1)</f>
        <v>43540000</v>
      </c>
      <c r="K3650">
        <f t="shared" si="170"/>
        <v>7.0259143704793248</v>
      </c>
    </row>
    <row r="3651" spans="1:11" x14ac:dyDescent="0.3">
      <c r="A3651" s="2">
        <v>44349.041666666657</v>
      </c>
      <c r="B3651">
        <v>36229</v>
      </c>
      <c r="C3651">
        <v>36454</v>
      </c>
      <c r="D3651">
        <v>35757</v>
      </c>
      <c r="E3651">
        <v>35915</v>
      </c>
      <c r="F3651">
        <v>9198328.9472000003</v>
      </c>
      <c r="G3651" s="10">
        <f t="shared" ref="G3651:G3714" si="171">ROUNDDOWN(A3651,0)</f>
        <v>44349</v>
      </c>
      <c r="H3651">
        <f>_xlfn.XLOOKUP(Sheet1!G3651,USDKRW!$A$2:$A$1306,USDKRW!$B$2:$B$1306,,-1)</f>
        <v>1110.3699999999999</v>
      </c>
      <c r="I3651">
        <f t="shared" ref="I3651:I3714" si="172">B3651*H3651</f>
        <v>40227594.729999997</v>
      </c>
      <c r="J3651">
        <f>_xlfn.XLOOKUP(A3651,upbit!$A:$A,upbit!$B:$B,,-1)</f>
        <v>43145000</v>
      </c>
      <c r="K3651">
        <f t="shared" ref="K3651:K3714" si="173">(J3651/I3651-1)*100</f>
        <v>7.2522488346148384</v>
      </c>
    </row>
    <row r="3652" spans="1:11" x14ac:dyDescent="0.3">
      <c r="A3652" s="2">
        <v>44349.083333333343</v>
      </c>
      <c r="B3652">
        <v>35915</v>
      </c>
      <c r="C3652">
        <v>36240</v>
      </c>
      <c r="D3652">
        <v>35718</v>
      </c>
      <c r="E3652">
        <v>36147</v>
      </c>
      <c r="F3652">
        <v>5548983.5114000002</v>
      </c>
      <c r="G3652" s="10">
        <f t="shared" si="171"/>
        <v>44349</v>
      </c>
      <c r="H3652">
        <f>_xlfn.XLOOKUP(Sheet1!G3652,USDKRW!$A$2:$A$1306,USDKRW!$B$2:$B$1306,,-1)</f>
        <v>1110.3699999999999</v>
      </c>
      <c r="I3652">
        <f t="shared" si="172"/>
        <v>39878938.549999997</v>
      </c>
      <c r="J3652">
        <f>_xlfn.XLOOKUP(A3652,upbit!$A:$A,upbit!$B:$B,,-1)</f>
        <v>42735000</v>
      </c>
      <c r="K3652">
        <f t="shared" si="173"/>
        <v>7.1618291605707762</v>
      </c>
    </row>
    <row r="3653" spans="1:11" x14ac:dyDescent="0.3">
      <c r="A3653" s="2">
        <v>44349.125</v>
      </c>
      <c r="B3653">
        <v>36147</v>
      </c>
      <c r="C3653">
        <v>36484</v>
      </c>
      <c r="D3653">
        <v>36100</v>
      </c>
      <c r="E3653">
        <v>36240</v>
      </c>
      <c r="F3653">
        <v>4733671.5021000002</v>
      </c>
      <c r="G3653" s="10">
        <f t="shared" si="171"/>
        <v>44349</v>
      </c>
      <c r="H3653">
        <f>_xlfn.XLOOKUP(Sheet1!G3653,USDKRW!$A$2:$A$1306,USDKRW!$B$2:$B$1306,,-1)</f>
        <v>1110.3699999999999</v>
      </c>
      <c r="I3653">
        <f t="shared" si="172"/>
        <v>40136544.389999993</v>
      </c>
      <c r="J3653">
        <f>_xlfn.XLOOKUP(A3653,upbit!$A:$A,upbit!$B:$B,,-1)</f>
        <v>42923000</v>
      </c>
      <c r="K3653">
        <f t="shared" si="173"/>
        <v>6.9424402432967103</v>
      </c>
    </row>
    <row r="3654" spans="1:11" x14ac:dyDescent="0.3">
      <c r="A3654" s="2">
        <v>44349.166666666657</v>
      </c>
      <c r="B3654">
        <v>36240</v>
      </c>
      <c r="C3654">
        <v>36240</v>
      </c>
      <c r="D3654">
        <v>35776</v>
      </c>
      <c r="E3654">
        <v>35972</v>
      </c>
      <c r="F3654">
        <v>6150167.1377999997</v>
      </c>
      <c r="G3654" s="10">
        <f t="shared" si="171"/>
        <v>44349</v>
      </c>
      <c r="H3654">
        <f>_xlfn.XLOOKUP(Sheet1!G3654,USDKRW!$A$2:$A$1306,USDKRW!$B$2:$B$1306,,-1)</f>
        <v>1110.3699999999999</v>
      </c>
      <c r="I3654">
        <f t="shared" si="172"/>
        <v>40239808.799999997</v>
      </c>
      <c r="J3654">
        <f>_xlfn.XLOOKUP(A3654,upbit!$A:$A,upbit!$B:$B,,-1)</f>
        <v>42909000</v>
      </c>
      <c r="K3654">
        <f t="shared" si="173"/>
        <v>6.6332104440814499</v>
      </c>
    </row>
    <row r="3655" spans="1:11" x14ac:dyDescent="0.3">
      <c r="A3655" s="2">
        <v>44349.208333333343</v>
      </c>
      <c r="B3655">
        <v>35972</v>
      </c>
      <c r="C3655">
        <v>36336</v>
      </c>
      <c r="D3655">
        <v>35870</v>
      </c>
      <c r="E3655">
        <v>36320</v>
      </c>
      <c r="F3655">
        <v>4710822.7887000004</v>
      </c>
      <c r="G3655" s="10">
        <f t="shared" si="171"/>
        <v>44349</v>
      </c>
      <c r="H3655">
        <f>_xlfn.XLOOKUP(Sheet1!G3655,USDKRW!$A$2:$A$1306,USDKRW!$B$2:$B$1306,,-1)</f>
        <v>1110.3699999999999</v>
      </c>
      <c r="I3655">
        <f t="shared" si="172"/>
        <v>39942229.639999993</v>
      </c>
      <c r="J3655">
        <f>_xlfn.XLOOKUP(A3655,upbit!$A:$A,upbit!$B:$B,,-1)</f>
        <v>42798000</v>
      </c>
      <c r="K3655">
        <f t="shared" si="173"/>
        <v>7.1497519936646325</v>
      </c>
    </row>
    <row r="3656" spans="1:11" x14ac:dyDescent="0.3">
      <c r="A3656" s="2">
        <v>44349.25</v>
      </c>
      <c r="B3656">
        <v>36320</v>
      </c>
      <c r="C3656">
        <v>36475</v>
      </c>
      <c r="D3656">
        <v>36053</v>
      </c>
      <c r="E3656">
        <v>36414</v>
      </c>
      <c r="F3656">
        <v>4636683.4826999996</v>
      </c>
      <c r="G3656" s="10">
        <f t="shared" si="171"/>
        <v>44349</v>
      </c>
      <c r="H3656">
        <f>_xlfn.XLOOKUP(Sheet1!G3656,USDKRW!$A$2:$A$1306,USDKRW!$B$2:$B$1306,,-1)</f>
        <v>1110.3699999999999</v>
      </c>
      <c r="I3656">
        <f t="shared" si="172"/>
        <v>40328638.399999999</v>
      </c>
      <c r="J3656">
        <f>_xlfn.XLOOKUP(A3656,upbit!$A:$A,upbit!$B:$B,,-1)</f>
        <v>43077000</v>
      </c>
      <c r="K3656">
        <f t="shared" si="173"/>
        <v>6.8149129478172643</v>
      </c>
    </row>
    <row r="3657" spans="1:11" x14ac:dyDescent="0.3">
      <c r="A3657" s="2">
        <v>44349.291666666657</v>
      </c>
      <c r="B3657">
        <v>36414</v>
      </c>
      <c r="C3657">
        <v>36581</v>
      </c>
      <c r="D3657">
        <v>36228</v>
      </c>
      <c r="E3657">
        <v>36426</v>
      </c>
      <c r="F3657">
        <v>4152236.8284999998</v>
      </c>
      <c r="G3657" s="10">
        <f t="shared" si="171"/>
        <v>44349</v>
      </c>
      <c r="H3657">
        <f>_xlfn.XLOOKUP(Sheet1!G3657,USDKRW!$A$2:$A$1306,USDKRW!$B$2:$B$1306,,-1)</f>
        <v>1110.3699999999999</v>
      </c>
      <c r="I3657">
        <f t="shared" si="172"/>
        <v>40433013.18</v>
      </c>
      <c r="J3657">
        <f>_xlfn.XLOOKUP(A3657,upbit!$A:$A,upbit!$B:$B,,-1)</f>
        <v>43171000</v>
      </c>
      <c r="K3657">
        <f t="shared" si="173"/>
        <v>6.7716615821111548</v>
      </c>
    </row>
    <row r="3658" spans="1:11" x14ac:dyDescent="0.3">
      <c r="A3658" s="2">
        <v>44349.333333333343</v>
      </c>
      <c r="B3658">
        <v>36426</v>
      </c>
      <c r="C3658">
        <v>36801</v>
      </c>
      <c r="D3658">
        <v>36421</v>
      </c>
      <c r="E3658">
        <v>36690</v>
      </c>
      <c r="F3658">
        <v>4555487.2605999997</v>
      </c>
      <c r="G3658" s="10">
        <f t="shared" si="171"/>
        <v>44349</v>
      </c>
      <c r="H3658">
        <f>_xlfn.XLOOKUP(Sheet1!G3658,USDKRW!$A$2:$A$1306,USDKRW!$B$2:$B$1306,,-1)</f>
        <v>1110.3699999999999</v>
      </c>
      <c r="I3658">
        <f t="shared" si="172"/>
        <v>40446337.619999997</v>
      </c>
      <c r="J3658">
        <f>_xlfn.XLOOKUP(A3658,upbit!$A:$A,upbit!$B:$B,,-1)</f>
        <v>43115000</v>
      </c>
      <c r="K3658">
        <f t="shared" si="173"/>
        <v>6.5980322002761493</v>
      </c>
    </row>
    <row r="3659" spans="1:11" x14ac:dyDescent="0.3">
      <c r="A3659" s="2">
        <v>44349.375</v>
      </c>
      <c r="B3659">
        <v>36690</v>
      </c>
      <c r="C3659">
        <v>36899</v>
      </c>
      <c r="D3659">
        <v>36061</v>
      </c>
      <c r="E3659">
        <v>36177</v>
      </c>
      <c r="F3659">
        <v>6222779.8228000002</v>
      </c>
      <c r="G3659" s="10">
        <f t="shared" si="171"/>
        <v>44349</v>
      </c>
      <c r="H3659">
        <f>_xlfn.XLOOKUP(Sheet1!G3659,USDKRW!$A$2:$A$1306,USDKRW!$B$2:$B$1306,,-1)</f>
        <v>1110.3699999999999</v>
      </c>
      <c r="I3659">
        <f t="shared" si="172"/>
        <v>40739475.299999997</v>
      </c>
      <c r="J3659">
        <f>_xlfn.XLOOKUP(A3659,upbit!$A:$A,upbit!$B:$B,,-1)</f>
        <v>43207000</v>
      </c>
      <c r="K3659">
        <f t="shared" si="173"/>
        <v>6.056839666759295</v>
      </c>
    </row>
    <row r="3660" spans="1:11" x14ac:dyDescent="0.3">
      <c r="A3660" s="2">
        <v>44349.416666666657</v>
      </c>
      <c r="B3660">
        <v>36185</v>
      </c>
      <c r="C3660">
        <v>36292</v>
      </c>
      <c r="D3660">
        <v>35926</v>
      </c>
      <c r="E3660">
        <v>36283</v>
      </c>
      <c r="F3660">
        <v>3699294.4892000002</v>
      </c>
      <c r="G3660" s="10">
        <f t="shared" si="171"/>
        <v>44349</v>
      </c>
      <c r="H3660">
        <f>_xlfn.XLOOKUP(Sheet1!G3660,USDKRW!$A$2:$A$1306,USDKRW!$B$2:$B$1306,,-1)</f>
        <v>1110.3699999999999</v>
      </c>
      <c r="I3660">
        <f t="shared" si="172"/>
        <v>40178738.449999996</v>
      </c>
      <c r="J3660">
        <f>_xlfn.XLOOKUP(A3660,upbit!$A:$A,upbit!$B:$B,,-1)</f>
        <v>42777000</v>
      </c>
      <c r="K3660">
        <f t="shared" si="173"/>
        <v>6.4667574200553357</v>
      </c>
    </row>
    <row r="3661" spans="1:11" x14ac:dyDescent="0.3">
      <c r="A3661" s="2">
        <v>44349.458333333343</v>
      </c>
      <c r="B3661">
        <v>36283</v>
      </c>
      <c r="C3661">
        <v>36546</v>
      </c>
      <c r="D3661">
        <v>36225</v>
      </c>
      <c r="E3661">
        <v>36272</v>
      </c>
      <c r="F3661">
        <v>2877480.6708</v>
      </c>
      <c r="G3661" s="10">
        <f t="shared" si="171"/>
        <v>44349</v>
      </c>
      <c r="H3661">
        <f>_xlfn.XLOOKUP(Sheet1!G3661,USDKRW!$A$2:$A$1306,USDKRW!$B$2:$B$1306,,-1)</f>
        <v>1110.3699999999999</v>
      </c>
      <c r="I3661">
        <f t="shared" si="172"/>
        <v>40287554.709999993</v>
      </c>
      <c r="J3661">
        <f>_xlfn.XLOOKUP(A3661,upbit!$A:$A,upbit!$B:$B,,-1)</f>
        <v>42635000</v>
      </c>
      <c r="K3661">
        <f t="shared" si="173"/>
        <v>5.8267256647803745</v>
      </c>
    </row>
    <row r="3662" spans="1:11" x14ac:dyDescent="0.3">
      <c r="A3662" s="2">
        <v>44349.5</v>
      </c>
      <c r="B3662">
        <v>36272</v>
      </c>
      <c r="C3662">
        <v>36677</v>
      </c>
      <c r="D3662">
        <v>36271</v>
      </c>
      <c r="E3662">
        <v>36476</v>
      </c>
      <c r="F3662">
        <v>2491742.6379999998</v>
      </c>
      <c r="G3662" s="10">
        <f t="shared" si="171"/>
        <v>44349</v>
      </c>
      <c r="H3662">
        <f>_xlfn.XLOOKUP(Sheet1!G3662,USDKRW!$A$2:$A$1306,USDKRW!$B$2:$B$1306,,-1)</f>
        <v>1110.3699999999999</v>
      </c>
      <c r="I3662">
        <f t="shared" si="172"/>
        <v>40275340.639999993</v>
      </c>
      <c r="J3662">
        <f>_xlfn.XLOOKUP(A3662,upbit!$A:$A,upbit!$B:$B,,-1)</f>
        <v>42590000</v>
      </c>
      <c r="K3662">
        <f t="shared" si="173"/>
        <v>5.7470882262412815</v>
      </c>
    </row>
    <row r="3663" spans="1:11" x14ac:dyDescent="0.3">
      <c r="A3663" s="2">
        <v>44349.541666666657</v>
      </c>
      <c r="B3663">
        <v>36476</v>
      </c>
      <c r="C3663">
        <v>36772</v>
      </c>
      <c r="D3663">
        <v>36476</v>
      </c>
      <c r="E3663">
        <v>36671</v>
      </c>
      <c r="F3663">
        <v>2391103.7949999999</v>
      </c>
      <c r="G3663" s="10">
        <f t="shared" si="171"/>
        <v>44349</v>
      </c>
      <c r="H3663">
        <f>_xlfn.XLOOKUP(Sheet1!G3663,USDKRW!$A$2:$A$1306,USDKRW!$B$2:$B$1306,,-1)</f>
        <v>1110.3699999999999</v>
      </c>
      <c r="I3663">
        <f t="shared" si="172"/>
        <v>40501856.119999997</v>
      </c>
      <c r="J3663">
        <f>_xlfn.XLOOKUP(A3663,upbit!$A:$A,upbit!$B:$B,,-1)</f>
        <v>42737000</v>
      </c>
      <c r="K3663">
        <f t="shared" si="173"/>
        <v>5.5186208587025165</v>
      </c>
    </row>
    <row r="3664" spans="1:11" x14ac:dyDescent="0.3">
      <c r="A3664" s="2">
        <v>44349.583333333343</v>
      </c>
      <c r="B3664">
        <v>36671</v>
      </c>
      <c r="C3664">
        <v>36916</v>
      </c>
      <c r="D3664">
        <v>36507</v>
      </c>
      <c r="E3664">
        <v>36812</v>
      </c>
      <c r="F3664">
        <v>4047340.6568999998</v>
      </c>
      <c r="G3664" s="10">
        <f t="shared" si="171"/>
        <v>44349</v>
      </c>
      <c r="H3664">
        <f>_xlfn.XLOOKUP(Sheet1!G3664,USDKRW!$A$2:$A$1306,USDKRW!$B$2:$B$1306,,-1)</f>
        <v>1110.3699999999999</v>
      </c>
      <c r="I3664">
        <f t="shared" si="172"/>
        <v>40718378.269999996</v>
      </c>
      <c r="J3664">
        <f>_xlfn.XLOOKUP(A3664,upbit!$A:$A,upbit!$B:$B,,-1)</f>
        <v>42977000</v>
      </c>
      <c r="K3664">
        <f t="shared" si="173"/>
        <v>5.5469343966090268</v>
      </c>
    </row>
    <row r="3665" spans="1:11" x14ac:dyDescent="0.3">
      <c r="A3665" s="2">
        <v>44349.625</v>
      </c>
      <c r="B3665">
        <v>36812</v>
      </c>
      <c r="C3665">
        <v>36992</v>
      </c>
      <c r="D3665">
        <v>36660</v>
      </c>
      <c r="E3665">
        <v>36741</v>
      </c>
      <c r="F3665">
        <v>2300804.3917</v>
      </c>
      <c r="G3665" s="10">
        <f t="shared" si="171"/>
        <v>44349</v>
      </c>
      <c r="H3665">
        <f>_xlfn.XLOOKUP(Sheet1!G3665,USDKRW!$A$2:$A$1306,USDKRW!$B$2:$B$1306,,-1)</f>
        <v>1110.3699999999999</v>
      </c>
      <c r="I3665">
        <f t="shared" si="172"/>
        <v>40874940.439999998</v>
      </c>
      <c r="J3665">
        <f>_xlfn.XLOOKUP(A3665,upbit!$A:$A,upbit!$B:$B,,-1)</f>
        <v>43059000</v>
      </c>
      <c r="K3665">
        <f t="shared" si="173"/>
        <v>5.343272764411644</v>
      </c>
    </row>
    <row r="3666" spans="1:11" x14ac:dyDescent="0.3">
      <c r="A3666" s="2">
        <v>44349.666666666657</v>
      </c>
      <c r="B3666">
        <v>36741</v>
      </c>
      <c r="C3666">
        <v>37413</v>
      </c>
      <c r="D3666">
        <v>36741</v>
      </c>
      <c r="E3666">
        <v>37233</v>
      </c>
      <c r="F3666">
        <v>7210175.2002999997</v>
      </c>
      <c r="G3666" s="10">
        <f t="shared" si="171"/>
        <v>44349</v>
      </c>
      <c r="H3666">
        <f>_xlfn.XLOOKUP(Sheet1!G3666,USDKRW!$A$2:$A$1306,USDKRW!$B$2:$B$1306,,-1)</f>
        <v>1110.3699999999999</v>
      </c>
      <c r="I3666">
        <f t="shared" si="172"/>
        <v>40796104.169999994</v>
      </c>
      <c r="J3666">
        <f>_xlfn.XLOOKUP(A3666,upbit!$A:$A,upbit!$B:$B,,-1)</f>
        <v>43023000</v>
      </c>
      <c r="K3666">
        <f t="shared" si="173"/>
        <v>5.4585992346729562</v>
      </c>
    </row>
    <row r="3667" spans="1:11" x14ac:dyDescent="0.3">
      <c r="A3667" s="2">
        <v>44349.708333333343</v>
      </c>
      <c r="B3667">
        <v>37233</v>
      </c>
      <c r="C3667">
        <v>37492</v>
      </c>
      <c r="D3667">
        <v>37073</v>
      </c>
      <c r="E3667">
        <v>37381</v>
      </c>
      <c r="F3667">
        <v>6249208.3118000003</v>
      </c>
      <c r="G3667" s="10">
        <f t="shared" si="171"/>
        <v>44349</v>
      </c>
      <c r="H3667">
        <f>_xlfn.XLOOKUP(Sheet1!G3667,USDKRW!$A$2:$A$1306,USDKRW!$B$2:$B$1306,,-1)</f>
        <v>1110.3699999999999</v>
      </c>
      <c r="I3667">
        <f t="shared" si="172"/>
        <v>41342406.209999993</v>
      </c>
      <c r="J3667">
        <f>_xlfn.XLOOKUP(A3667,upbit!$A:$A,upbit!$B:$B,,-1)</f>
        <v>43314000</v>
      </c>
      <c r="K3667">
        <f t="shared" si="173"/>
        <v>4.7689381696489397</v>
      </c>
    </row>
    <row r="3668" spans="1:11" x14ac:dyDescent="0.3">
      <c r="A3668" s="2">
        <v>44349.75</v>
      </c>
      <c r="B3668">
        <v>37381</v>
      </c>
      <c r="C3668">
        <v>37533</v>
      </c>
      <c r="D3668">
        <v>37176</v>
      </c>
      <c r="E3668">
        <v>37277</v>
      </c>
      <c r="F3668">
        <v>2992097.6896000002</v>
      </c>
      <c r="G3668" s="10">
        <f t="shared" si="171"/>
        <v>44349</v>
      </c>
      <c r="H3668">
        <f>_xlfn.XLOOKUP(Sheet1!G3668,USDKRW!$A$2:$A$1306,USDKRW!$B$2:$B$1306,,-1)</f>
        <v>1110.3699999999999</v>
      </c>
      <c r="I3668">
        <f t="shared" si="172"/>
        <v>41506740.969999999</v>
      </c>
      <c r="J3668">
        <f>_xlfn.XLOOKUP(A3668,upbit!$A:$A,upbit!$B:$B,,-1)</f>
        <v>43474000</v>
      </c>
      <c r="K3668">
        <f t="shared" si="173"/>
        <v>4.7396133351493175</v>
      </c>
    </row>
    <row r="3669" spans="1:11" x14ac:dyDescent="0.3">
      <c r="A3669" s="2">
        <v>44349.791666666657</v>
      </c>
      <c r="B3669">
        <v>37277</v>
      </c>
      <c r="C3669">
        <v>37292</v>
      </c>
      <c r="D3669">
        <v>37045</v>
      </c>
      <c r="E3669">
        <v>37156</v>
      </c>
      <c r="F3669">
        <v>2280949.9005</v>
      </c>
      <c r="G3669" s="10">
        <f t="shared" si="171"/>
        <v>44349</v>
      </c>
      <c r="H3669">
        <f>_xlfn.XLOOKUP(Sheet1!G3669,USDKRW!$A$2:$A$1306,USDKRW!$B$2:$B$1306,,-1)</f>
        <v>1110.3699999999999</v>
      </c>
      <c r="I3669">
        <f t="shared" si="172"/>
        <v>41391262.489999995</v>
      </c>
      <c r="J3669">
        <f>_xlfn.XLOOKUP(A3669,upbit!$A:$A,upbit!$B:$B,,-1)</f>
        <v>43585000</v>
      </c>
      <c r="K3669">
        <f t="shared" si="173"/>
        <v>5.3000014448218558</v>
      </c>
    </row>
    <row r="3670" spans="1:11" x14ac:dyDescent="0.3">
      <c r="A3670" s="2">
        <v>44349.833333333343</v>
      </c>
      <c r="B3670">
        <v>37156</v>
      </c>
      <c r="C3670">
        <v>37350</v>
      </c>
      <c r="D3670">
        <v>36858</v>
      </c>
      <c r="E3670">
        <v>37213</v>
      </c>
      <c r="F3670">
        <v>2607901.4023000002</v>
      </c>
      <c r="G3670" s="10">
        <f t="shared" si="171"/>
        <v>44349</v>
      </c>
      <c r="H3670">
        <f>_xlfn.XLOOKUP(Sheet1!G3670,USDKRW!$A$2:$A$1306,USDKRW!$B$2:$B$1306,,-1)</f>
        <v>1110.3699999999999</v>
      </c>
      <c r="I3670">
        <f t="shared" si="172"/>
        <v>41256907.719999999</v>
      </c>
      <c r="J3670">
        <f>_xlfn.XLOOKUP(A3670,upbit!$A:$A,upbit!$B:$B,,-1)</f>
        <v>43415000</v>
      </c>
      <c r="K3670">
        <f t="shared" si="173"/>
        <v>5.2308629009387264</v>
      </c>
    </row>
    <row r="3671" spans="1:11" x14ac:dyDescent="0.3">
      <c r="A3671" s="2">
        <v>44349.875</v>
      </c>
      <c r="B3671">
        <v>37213</v>
      </c>
      <c r="C3671">
        <v>37444</v>
      </c>
      <c r="D3671">
        <v>37184</v>
      </c>
      <c r="E3671">
        <v>37274</v>
      </c>
      <c r="F3671">
        <v>1640472.4720000001</v>
      </c>
      <c r="G3671" s="10">
        <f t="shared" si="171"/>
        <v>44349</v>
      </c>
      <c r="H3671">
        <f>_xlfn.XLOOKUP(Sheet1!G3671,USDKRW!$A$2:$A$1306,USDKRW!$B$2:$B$1306,,-1)</f>
        <v>1110.3699999999999</v>
      </c>
      <c r="I3671">
        <f t="shared" si="172"/>
        <v>41320198.809999995</v>
      </c>
      <c r="J3671">
        <f>_xlfn.XLOOKUP(A3671,upbit!$A:$A,upbit!$B:$B,,-1)</f>
        <v>43569000</v>
      </c>
      <c r="K3671">
        <f t="shared" si="173"/>
        <v>5.4423774685608883</v>
      </c>
    </row>
    <row r="3672" spans="1:11" x14ac:dyDescent="0.3">
      <c r="A3672" s="2">
        <v>44349.916666666657</v>
      </c>
      <c r="B3672">
        <v>37274</v>
      </c>
      <c r="C3672">
        <v>37792</v>
      </c>
      <c r="D3672">
        <v>37070</v>
      </c>
      <c r="E3672">
        <v>37543</v>
      </c>
      <c r="F3672">
        <v>3099077.9718999998</v>
      </c>
      <c r="G3672" s="10">
        <f t="shared" si="171"/>
        <v>44349</v>
      </c>
      <c r="H3672">
        <f>_xlfn.XLOOKUP(Sheet1!G3672,USDKRW!$A$2:$A$1306,USDKRW!$B$2:$B$1306,,-1)</f>
        <v>1110.3699999999999</v>
      </c>
      <c r="I3672">
        <f t="shared" si="172"/>
        <v>41387931.379999995</v>
      </c>
      <c r="J3672">
        <f>_xlfn.XLOOKUP(A3672,upbit!$A:$A,upbit!$B:$B,,-1)</f>
        <v>43453000</v>
      </c>
      <c r="K3672">
        <f t="shared" si="173"/>
        <v>4.9895429685522075</v>
      </c>
    </row>
    <row r="3673" spans="1:11" x14ac:dyDescent="0.3">
      <c r="A3673" s="2">
        <v>44349.958333333343</v>
      </c>
      <c r="B3673">
        <v>37543</v>
      </c>
      <c r="C3673">
        <v>38104</v>
      </c>
      <c r="D3673">
        <v>37459</v>
      </c>
      <c r="E3673">
        <v>37856</v>
      </c>
      <c r="F3673">
        <v>4129143.7351000002</v>
      </c>
      <c r="G3673" s="10">
        <f t="shared" si="171"/>
        <v>44349</v>
      </c>
      <c r="H3673">
        <f>_xlfn.XLOOKUP(Sheet1!G3673,USDKRW!$A$2:$A$1306,USDKRW!$B$2:$B$1306,,-1)</f>
        <v>1110.3699999999999</v>
      </c>
      <c r="I3673">
        <f t="shared" si="172"/>
        <v>41686620.909999996</v>
      </c>
      <c r="J3673">
        <f>_xlfn.XLOOKUP(A3673,upbit!$A:$A,upbit!$B:$B,,-1)</f>
        <v>43800000</v>
      </c>
      <c r="K3673">
        <f t="shared" si="173"/>
        <v>5.0696819359926426</v>
      </c>
    </row>
    <row r="3674" spans="1:11" x14ac:dyDescent="0.3">
      <c r="A3674" s="2">
        <v>44350</v>
      </c>
      <c r="B3674">
        <v>37856</v>
      </c>
      <c r="C3674">
        <v>38222</v>
      </c>
      <c r="D3674">
        <v>37856</v>
      </c>
      <c r="E3674">
        <v>38040</v>
      </c>
      <c r="F3674">
        <v>3404012.8012000001</v>
      </c>
      <c r="G3674" s="10">
        <f t="shared" si="171"/>
        <v>44350</v>
      </c>
      <c r="H3674">
        <f>_xlfn.XLOOKUP(Sheet1!G3674,USDKRW!$A$2:$A$1306,USDKRW!$B$2:$B$1306,,-1)</f>
        <v>1117.6300000000001</v>
      </c>
      <c r="I3674">
        <f t="shared" si="172"/>
        <v>42309001.280000001</v>
      </c>
      <c r="J3674">
        <f>_xlfn.XLOOKUP(A3674,upbit!$A:$A,upbit!$B:$B,,-1)</f>
        <v>43968000</v>
      </c>
      <c r="K3674">
        <f t="shared" si="173"/>
        <v>3.921148384053752</v>
      </c>
    </row>
    <row r="3675" spans="1:11" x14ac:dyDescent="0.3">
      <c r="A3675" s="2">
        <v>44350.041666666657</v>
      </c>
      <c r="B3675">
        <v>38040</v>
      </c>
      <c r="C3675">
        <v>38205</v>
      </c>
      <c r="D3675">
        <v>37761</v>
      </c>
      <c r="E3675">
        <v>37890</v>
      </c>
      <c r="F3675">
        <v>4621875.5210999995</v>
      </c>
      <c r="G3675" s="10">
        <f t="shared" si="171"/>
        <v>44350</v>
      </c>
      <c r="H3675">
        <f>_xlfn.XLOOKUP(Sheet1!G3675,USDKRW!$A$2:$A$1306,USDKRW!$B$2:$B$1306,,-1)</f>
        <v>1117.6300000000001</v>
      </c>
      <c r="I3675">
        <f t="shared" si="172"/>
        <v>42514645.200000003</v>
      </c>
      <c r="J3675">
        <f>_xlfn.XLOOKUP(A3675,upbit!$A:$A,upbit!$B:$B,,-1)</f>
        <v>44000000</v>
      </c>
      <c r="K3675">
        <f t="shared" si="173"/>
        <v>3.4937485494998199</v>
      </c>
    </row>
    <row r="3676" spans="1:11" x14ac:dyDescent="0.3">
      <c r="A3676" s="2">
        <v>44350.083333333343</v>
      </c>
      <c r="B3676">
        <v>37890</v>
      </c>
      <c r="C3676">
        <v>38068</v>
      </c>
      <c r="D3676">
        <v>37751</v>
      </c>
      <c r="E3676">
        <v>38009</v>
      </c>
      <c r="F3676">
        <v>1981262.0166</v>
      </c>
      <c r="G3676" s="10">
        <f t="shared" si="171"/>
        <v>44350</v>
      </c>
      <c r="H3676">
        <f>_xlfn.XLOOKUP(Sheet1!G3676,USDKRW!$A$2:$A$1306,USDKRW!$B$2:$B$1306,,-1)</f>
        <v>1117.6300000000001</v>
      </c>
      <c r="I3676">
        <f t="shared" si="172"/>
        <v>42347000.700000003</v>
      </c>
      <c r="J3676">
        <f>_xlfn.XLOOKUP(A3676,upbit!$A:$A,upbit!$B:$B,,-1)</f>
        <v>44133000</v>
      </c>
      <c r="K3676">
        <f t="shared" si="173"/>
        <v>4.2175343483062733</v>
      </c>
    </row>
    <row r="3677" spans="1:11" x14ac:dyDescent="0.3">
      <c r="A3677" s="2">
        <v>44350.125</v>
      </c>
      <c r="B3677">
        <v>38009</v>
      </c>
      <c r="C3677">
        <v>38066</v>
      </c>
      <c r="D3677">
        <v>37781</v>
      </c>
      <c r="E3677">
        <v>38017</v>
      </c>
      <c r="F3677">
        <v>2551525.3184000002</v>
      </c>
      <c r="G3677" s="10">
        <f t="shared" si="171"/>
        <v>44350</v>
      </c>
      <c r="H3677">
        <f>_xlfn.XLOOKUP(Sheet1!G3677,USDKRW!$A$2:$A$1306,USDKRW!$B$2:$B$1306,,-1)</f>
        <v>1117.6300000000001</v>
      </c>
      <c r="I3677">
        <f t="shared" si="172"/>
        <v>42479998.670000002</v>
      </c>
      <c r="J3677">
        <f>_xlfn.XLOOKUP(A3677,upbit!$A:$A,upbit!$B:$B,,-1)</f>
        <v>44289000</v>
      </c>
      <c r="K3677">
        <f t="shared" si="173"/>
        <v>4.2584778404843426</v>
      </c>
    </row>
    <row r="3678" spans="1:11" x14ac:dyDescent="0.3">
      <c r="A3678" s="2">
        <v>44350.166666666657</v>
      </c>
      <c r="B3678">
        <v>38017</v>
      </c>
      <c r="C3678">
        <v>38039</v>
      </c>
      <c r="D3678">
        <v>37803</v>
      </c>
      <c r="E3678">
        <v>37886</v>
      </c>
      <c r="F3678">
        <v>3558323.3860999998</v>
      </c>
      <c r="G3678" s="10">
        <f t="shared" si="171"/>
        <v>44350</v>
      </c>
      <c r="H3678">
        <f>_xlfn.XLOOKUP(Sheet1!G3678,USDKRW!$A$2:$A$1306,USDKRW!$B$2:$B$1306,,-1)</f>
        <v>1117.6300000000001</v>
      </c>
      <c r="I3678">
        <f t="shared" si="172"/>
        <v>42488939.710000001</v>
      </c>
      <c r="J3678">
        <f>_xlfn.XLOOKUP(A3678,upbit!$A:$A,upbit!$B:$B,,-1)</f>
        <v>44222000</v>
      </c>
      <c r="K3678">
        <f t="shared" si="173"/>
        <v>4.0788504063143716</v>
      </c>
    </row>
    <row r="3679" spans="1:11" x14ac:dyDescent="0.3">
      <c r="A3679" s="2">
        <v>44350.208333333343</v>
      </c>
      <c r="B3679">
        <v>37886</v>
      </c>
      <c r="C3679">
        <v>37926</v>
      </c>
      <c r="D3679">
        <v>37585</v>
      </c>
      <c r="E3679">
        <v>37731</v>
      </c>
      <c r="F3679">
        <v>2978667.7245999998</v>
      </c>
      <c r="G3679" s="10">
        <f t="shared" si="171"/>
        <v>44350</v>
      </c>
      <c r="H3679">
        <f>_xlfn.XLOOKUP(Sheet1!G3679,USDKRW!$A$2:$A$1306,USDKRW!$B$2:$B$1306,,-1)</f>
        <v>1117.6300000000001</v>
      </c>
      <c r="I3679">
        <f t="shared" si="172"/>
        <v>42342530.180000007</v>
      </c>
      <c r="J3679">
        <f>_xlfn.XLOOKUP(A3679,upbit!$A:$A,upbit!$B:$B,,-1)</f>
        <v>44149000</v>
      </c>
      <c r="K3679">
        <f t="shared" si="173"/>
        <v>4.2663246913224429</v>
      </c>
    </row>
    <row r="3680" spans="1:11" x14ac:dyDescent="0.3">
      <c r="A3680" s="2">
        <v>44350.25</v>
      </c>
      <c r="B3680">
        <v>37731</v>
      </c>
      <c r="C3680">
        <v>37915</v>
      </c>
      <c r="D3680">
        <v>37688</v>
      </c>
      <c r="E3680">
        <v>37782</v>
      </c>
      <c r="F3680">
        <v>1824172.9149</v>
      </c>
      <c r="G3680" s="10">
        <f t="shared" si="171"/>
        <v>44350</v>
      </c>
      <c r="H3680">
        <f>_xlfn.XLOOKUP(Sheet1!G3680,USDKRW!$A$2:$A$1306,USDKRW!$B$2:$B$1306,,-1)</f>
        <v>1117.6300000000001</v>
      </c>
      <c r="I3680">
        <f t="shared" si="172"/>
        <v>42169297.530000001</v>
      </c>
      <c r="J3680">
        <f>_xlfn.XLOOKUP(A3680,upbit!$A:$A,upbit!$B:$B,,-1)</f>
        <v>44013000</v>
      </c>
      <c r="K3680">
        <f t="shared" si="173"/>
        <v>4.3721441380149884</v>
      </c>
    </row>
    <row r="3681" spans="1:11" x14ac:dyDescent="0.3">
      <c r="A3681" s="2">
        <v>44350.291666666657</v>
      </c>
      <c r="B3681">
        <v>37782</v>
      </c>
      <c r="C3681">
        <v>37875</v>
      </c>
      <c r="D3681">
        <v>37334</v>
      </c>
      <c r="E3681">
        <v>37523</v>
      </c>
      <c r="F3681">
        <v>5195766.4515000004</v>
      </c>
      <c r="G3681" s="10">
        <f t="shared" si="171"/>
        <v>44350</v>
      </c>
      <c r="H3681">
        <f>_xlfn.XLOOKUP(Sheet1!G3681,USDKRW!$A$2:$A$1306,USDKRW!$B$2:$B$1306,,-1)</f>
        <v>1117.6300000000001</v>
      </c>
      <c r="I3681">
        <f t="shared" si="172"/>
        <v>42226296.660000004</v>
      </c>
      <c r="J3681">
        <f>_xlfn.XLOOKUP(A3681,upbit!$A:$A,upbit!$B:$B,,-1)</f>
        <v>43932000</v>
      </c>
      <c r="K3681">
        <f t="shared" si="173"/>
        <v>4.0394338952669084</v>
      </c>
    </row>
    <row r="3682" spans="1:11" x14ac:dyDescent="0.3">
      <c r="A3682" s="2">
        <v>44350.333333333343</v>
      </c>
      <c r="B3682">
        <v>37523</v>
      </c>
      <c r="C3682">
        <v>37745</v>
      </c>
      <c r="D3682">
        <v>37439</v>
      </c>
      <c r="E3682">
        <v>37574</v>
      </c>
      <c r="F3682">
        <v>4375642.7680000002</v>
      </c>
      <c r="G3682" s="10">
        <f t="shared" si="171"/>
        <v>44350</v>
      </c>
      <c r="H3682">
        <f>_xlfn.XLOOKUP(Sheet1!G3682,USDKRW!$A$2:$A$1306,USDKRW!$B$2:$B$1306,,-1)</f>
        <v>1117.6300000000001</v>
      </c>
      <c r="I3682">
        <f t="shared" si="172"/>
        <v>41936830.490000002</v>
      </c>
      <c r="J3682">
        <f>_xlfn.XLOOKUP(A3682,upbit!$A:$A,upbit!$B:$B,,-1)</f>
        <v>43686000</v>
      </c>
      <c r="K3682">
        <f t="shared" si="173"/>
        <v>4.1709625872110134</v>
      </c>
    </row>
    <row r="3683" spans="1:11" x14ac:dyDescent="0.3">
      <c r="A3683" s="2">
        <v>44350.375</v>
      </c>
      <c r="B3683">
        <v>37575</v>
      </c>
      <c r="C3683">
        <v>37871</v>
      </c>
      <c r="D3683">
        <v>37288</v>
      </c>
      <c r="E3683">
        <v>37476</v>
      </c>
      <c r="F3683">
        <v>9226330.8046000004</v>
      </c>
      <c r="G3683" s="10">
        <f t="shared" si="171"/>
        <v>44350</v>
      </c>
      <c r="H3683">
        <f>_xlfn.XLOOKUP(Sheet1!G3683,USDKRW!$A$2:$A$1306,USDKRW!$B$2:$B$1306,,-1)</f>
        <v>1117.6300000000001</v>
      </c>
      <c r="I3683">
        <f t="shared" si="172"/>
        <v>41994947.250000007</v>
      </c>
      <c r="J3683">
        <f>_xlfn.XLOOKUP(A3683,upbit!$A:$A,upbit!$B:$B,,-1)</f>
        <v>43744000</v>
      </c>
      <c r="K3683">
        <f t="shared" si="173"/>
        <v>4.1649123633557883</v>
      </c>
    </row>
    <row r="3684" spans="1:11" x14ac:dyDescent="0.3">
      <c r="A3684" s="2">
        <v>44350.416666666657</v>
      </c>
      <c r="B3684">
        <v>37476</v>
      </c>
      <c r="C3684">
        <v>37583</v>
      </c>
      <c r="D3684">
        <v>37251</v>
      </c>
      <c r="E3684">
        <v>37300</v>
      </c>
      <c r="F3684">
        <v>5112074.7812999999</v>
      </c>
      <c r="G3684" s="10">
        <f t="shared" si="171"/>
        <v>44350</v>
      </c>
      <c r="H3684">
        <f>_xlfn.XLOOKUP(Sheet1!G3684,USDKRW!$A$2:$A$1306,USDKRW!$B$2:$B$1306,,-1)</f>
        <v>1117.6300000000001</v>
      </c>
      <c r="I3684">
        <f t="shared" si="172"/>
        <v>41884301.880000003</v>
      </c>
      <c r="J3684">
        <f>_xlfn.XLOOKUP(A3684,upbit!$A:$A,upbit!$B:$B,,-1)</f>
        <v>43637000</v>
      </c>
      <c r="K3684">
        <f t="shared" si="173"/>
        <v>4.1846182014004585</v>
      </c>
    </row>
    <row r="3685" spans="1:11" x14ac:dyDescent="0.3">
      <c r="A3685" s="2">
        <v>44350.458333333343</v>
      </c>
      <c r="B3685">
        <v>37302</v>
      </c>
      <c r="C3685">
        <v>37424</v>
      </c>
      <c r="D3685">
        <v>37173</v>
      </c>
      <c r="E3685">
        <v>37403</v>
      </c>
      <c r="F3685">
        <v>4774416.6266000001</v>
      </c>
      <c r="G3685" s="10">
        <f t="shared" si="171"/>
        <v>44350</v>
      </c>
      <c r="H3685">
        <f>_xlfn.XLOOKUP(Sheet1!G3685,USDKRW!$A$2:$A$1306,USDKRW!$B$2:$B$1306,,-1)</f>
        <v>1117.6300000000001</v>
      </c>
      <c r="I3685">
        <f t="shared" si="172"/>
        <v>41689834.260000005</v>
      </c>
      <c r="J3685">
        <f>_xlfn.XLOOKUP(A3685,upbit!$A:$A,upbit!$B:$B,,-1)</f>
        <v>43540000</v>
      </c>
      <c r="K3685">
        <f t="shared" si="173"/>
        <v>4.437930188115824</v>
      </c>
    </row>
    <row r="3686" spans="1:11" x14ac:dyDescent="0.3">
      <c r="A3686" s="2">
        <v>44350.5</v>
      </c>
      <c r="B3686">
        <v>37403</v>
      </c>
      <c r="C3686">
        <v>37676</v>
      </c>
      <c r="D3686">
        <v>37341</v>
      </c>
      <c r="E3686">
        <v>37633</v>
      </c>
      <c r="F3686">
        <v>1876476.1421000001</v>
      </c>
      <c r="G3686" s="10">
        <f t="shared" si="171"/>
        <v>44350</v>
      </c>
      <c r="H3686">
        <f>_xlfn.XLOOKUP(Sheet1!G3686,USDKRW!$A$2:$A$1306,USDKRW!$B$2:$B$1306,,-1)</f>
        <v>1117.6300000000001</v>
      </c>
      <c r="I3686">
        <f t="shared" si="172"/>
        <v>41802714.890000001</v>
      </c>
      <c r="J3686">
        <f>_xlfn.XLOOKUP(A3686,upbit!$A:$A,upbit!$B:$B,,-1)</f>
        <v>43508000</v>
      </c>
      <c r="K3686">
        <f t="shared" si="173"/>
        <v>4.0793644969885356</v>
      </c>
    </row>
    <row r="3687" spans="1:11" x14ac:dyDescent="0.3">
      <c r="A3687" s="2">
        <v>44350.541666666657</v>
      </c>
      <c r="B3687">
        <v>37633</v>
      </c>
      <c r="C3687">
        <v>38056</v>
      </c>
      <c r="D3687">
        <v>37599</v>
      </c>
      <c r="E3687">
        <v>37970</v>
      </c>
      <c r="F3687">
        <v>2066632.2146999999</v>
      </c>
      <c r="G3687" s="10">
        <f t="shared" si="171"/>
        <v>44350</v>
      </c>
      <c r="H3687">
        <f>_xlfn.XLOOKUP(Sheet1!G3687,USDKRW!$A$2:$A$1306,USDKRW!$B$2:$B$1306,,-1)</f>
        <v>1117.6300000000001</v>
      </c>
      <c r="I3687">
        <f t="shared" si="172"/>
        <v>42059769.790000007</v>
      </c>
      <c r="J3687">
        <f>_xlfn.XLOOKUP(A3687,upbit!$A:$A,upbit!$B:$B,,-1)</f>
        <v>43846000</v>
      </c>
      <c r="K3687">
        <f t="shared" si="173"/>
        <v>4.246885370315745</v>
      </c>
    </row>
    <row r="3688" spans="1:11" x14ac:dyDescent="0.3">
      <c r="A3688" s="2">
        <v>44350.583333333343</v>
      </c>
      <c r="B3688">
        <v>37970</v>
      </c>
      <c r="C3688">
        <v>38888</v>
      </c>
      <c r="D3688">
        <v>37970</v>
      </c>
      <c r="E3688">
        <v>38795</v>
      </c>
      <c r="F3688">
        <v>6501426.8381000003</v>
      </c>
      <c r="G3688" s="10">
        <f t="shared" si="171"/>
        <v>44350</v>
      </c>
      <c r="H3688">
        <f>_xlfn.XLOOKUP(Sheet1!G3688,USDKRW!$A$2:$A$1306,USDKRW!$B$2:$B$1306,,-1)</f>
        <v>1117.6300000000001</v>
      </c>
      <c r="I3688">
        <f t="shared" si="172"/>
        <v>42436411.100000001</v>
      </c>
      <c r="J3688">
        <f>_xlfn.XLOOKUP(A3688,upbit!$A:$A,upbit!$B:$B,,-1)</f>
        <v>44094000</v>
      </c>
      <c r="K3688">
        <f t="shared" si="173"/>
        <v>3.906053450405933</v>
      </c>
    </row>
    <row r="3689" spans="1:11" x14ac:dyDescent="0.3">
      <c r="A3689" s="2">
        <v>44350.625</v>
      </c>
      <c r="B3689">
        <v>38795</v>
      </c>
      <c r="C3689">
        <v>38969</v>
      </c>
      <c r="D3689">
        <v>38599</v>
      </c>
      <c r="E3689">
        <v>38945</v>
      </c>
      <c r="F3689">
        <v>3020999.4205</v>
      </c>
      <c r="G3689" s="10">
        <f t="shared" si="171"/>
        <v>44350</v>
      </c>
      <c r="H3689">
        <f>_xlfn.XLOOKUP(Sheet1!G3689,USDKRW!$A$2:$A$1306,USDKRW!$B$2:$B$1306,,-1)</f>
        <v>1117.6300000000001</v>
      </c>
      <c r="I3689">
        <f t="shared" si="172"/>
        <v>43358455.850000001</v>
      </c>
      <c r="J3689">
        <f>_xlfn.XLOOKUP(A3689,upbit!$A:$A,upbit!$B:$B,,-1)</f>
        <v>45154000</v>
      </c>
      <c r="K3689">
        <f t="shared" si="173"/>
        <v>4.1411625824769649</v>
      </c>
    </row>
    <row r="3690" spans="1:11" x14ac:dyDescent="0.3">
      <c r="A3690" s="2">
        <v>44350.666666666657</v>
      </c>
      <c r="B3690">
        <v>38945</v>
      </c>
      <c r="C3690">
        <v>39022</v>
      </c>
      <c r="D3690">
        <v>38550</v>
      </c>
      <c r="E3690">
        <v>38629</v>
      </c>
      <c r="F3690">
        <v>3070338.3749000002</v>
      </c>
      <c r="G3690" s="10">
        <f t="shared" si="171"/>
        <v>44350</v>
      </c>
      <c r="H3690">
        <f>_xlfn.XLOOKUP(Sheet1!G3690,USDKRW!$A$2:$A$1306,USDKRW!$B$2:$B$1306,,-1)</f>
        <v>1117.6300000000001</v>
      </c>
      <c r="I3690">
        <f t="shared" si="172"/>
        <v>43526100.350000001</v>
      </c>
      <c r="J3690">
        <f>_xlfn.XLOOKUP(A3690,upbit!$A:$A,upbit!$B:$B,,-1)</f>
        <v>45259000</v>
      </c>
      <c r="K3690">
        <f t="shared" si="173"/>
        <v>3.98128855115778</v>
      </c>
    </row>
    <row r="3691" spans="1:11" x14ac:dyDescent="0.3">
      <c r="A3691" s="2">
        <v>44350.708333333343</v>
      </c>
      <c r="B3691">
        <v>38629</v>
      </c>
      <c r="C3691">
        <v>38896</v>
      </c>
      <c r="D3691">
        <v>38528</v>
      </c>
      <c r="E3691">
        <v>38816</v>
      </c>
      <c r="F3691">
        <v>3115192.3572999998</v>
      </c>
      <c r="G3691" s="10">
        <f t="shared" si="171"/>
        <v>44350</v>
      </c>
      <c r="H3691">
        <f>_xlfn.XLOOKUP(Sheet1!G3691,USDKRW!$A$2:$A$1306,USDKRW!$B$2:$B$1306,,-1)</f>
        <v>1117.6300000000001</v>
      </c>
      <c r="I3691">
        <f t="shared" si="172"/>
        <v>43172929.270000003</v>
      </c>
      <c r="J3691">
        <f>_xlfn.XLOOKUP(A3691,upbit!$A:$A,upbit!$B:$B,,-1)</f>
        <v>44877000</v>
      </c>
      <c r="K3691">
        <f t="shared" si="173"/>
        <v>3.9470815597034914</v>
      </c>
    </row>
    <row r="3692" spans="1:11" x14ac:dyDescent="0.3">
      <c r="A3692" s="2">
        <v>44350.75</v>
      </c>
      <c r="B3692">
        <v>38816</v>
      </c>
      <c r="C3692">
        <v>39210</v>
      </c>
      <c r="D3692">
        <v>38816</v>
      </c>
      <c r="E3692">
        <v>39124</v>
      </c>
      <c r="F3692">
        <v>4414036.2995999996</v>
      </c>
      <c r="G3692" s="10">
        <f t="shared" si="171"/>
        <v>44350</v>
      </c>
      <c r="H3692">
        <f>_xlfn.XLOOKUP(Sheet1!G3692,USDKRW!$A$2:$A$1306,USDKRW!$B$2:$B$1306,,-1)</f>
        <v>1117.6300000000001</v>
      </c>
      <c r="I3692">
        <f t="shared" si="172"/>
        <v>43381926.080000006</v>
      </c>
      <c r="J3692">
        <f>_xlfn.XLOOKUP(A3692,upbit!$A:$A,upbit!$B:$B,,-1)</f>
        <v>44968000</v>
      </c>
      <c r="K3692">
        <f t="shared" si="173"/>
        <v>3.6560707725957986</v>
      </c>
    </row>
    <row r="3693" spans="1:11" x14ac:dyDescent="0.3">
      <c r="A3693" s="2">
        <v>44350.791666666657</v>
      </c>
      <c r="B3693">
        <v>39124</v>
      </c>
      <c r="C3693">
        <v>39472</v>
      </c>
      <c r="D3693">
        <v>39018</v>
      </c>
      <c r="E3693">
        <v>39266</v>
      </c>
      <c r="F3693">
        <v>5550096.9031999996</v>
      </c>
      <c r="G3693" s="10">
        <f t="shared" si="171"/>
        <v>44350</v>
      </c>
      <c r="H3693">
        <f>_xlfn.XLOOKUP(Sheet1!G3693,USDKRW!$A$2:$A$1306,USDKRW!$B$2:$B$1306,,-1)</f>
        <v>1117.6300000000001</v>
      </c>
      <c r="I3693">
        <f t="shared" si="172"/>
        <v>43726156.120000005</v>
      </c>
      <c r="J3693">
        <f>_xlfn.XLOOKUP(A3693,upbit!$A:$A,upbit!$B:$B,,-1)</f>
        <v>45380000</v>
      </c>
      <c r="K3693">
        <f t="shared" si="173"/>
        <v>3.7822759344801948</v>
      </c>
    </row>
    <row r="3694" spans="1:11" x14ac:dyDescent="0.3">
      <c r="A3694" s="2">
        <v>44350.833333333343</v>
      </c>
      <c r="B3694">
        <v>39266</v>
      </c>
      <c r="C3694">
        <v>39310</v>
      </c>
      <c r="D3694">
        <v>38720</v>
      </c>
      <c r="E3694">
        <v>38779</v>
      </c>
      <c r="F3694">
        <v>4460785.7423</v>
      </c>
      <c r="G3694" s="10">
        <f t="shared" si="171"/>
        <v>44350</v>
      </c>
      <c r="H3694">
        <f>_xlfn.XLOOKUP(Sheet1!G3694,USDKRW!$A$2:$A$1306,USDKRW!$B$2:$B$1306,,-1)</f>
        <v>1117.6300000000001</v>
      </c>
      <c r="I3694">
        <f t="shared" si="172"/>
        <v>43884859.580000006</v>
      </c>
      <c r="J3694">
        <f>_xlfn.XLOOKUP(A3694,upbit!$A:$A,upbit!$B:$B,,-1)</f>
        <v>45326000</v>
      </c>
      <c r="K3694">
        <f t="shared" si="173"/>
        <v>3.283912569830294</v>
      </c>
    </row>
    <row r="3695" spans="1:11" x14ac:dyDescent="0.3">
      <c r="A3695" s="2">
        <v>44350.875</v>
      </c>
      <c r="B3695">
        <v>38779</v>
      </c>
      <c r="C3695">
        <v>39088</v>
      </c>
      <c r="D3695">
        <v>38565</v>
      </c>
      <c r="E3695">
        <v>39017</v>
      </c>
      <c r="F3695">
        <v>3188160.1277999999</v>
      </c>
      <c r="G3695" s="10">
        <f t="shared" si="171"/>
        <v>44350</v>
      </c>
      <c r="H3695">
        <f>_xlfn.XLOOKUP(Sheet1!G3695,USDKRW!$A$2:$A$1306,USDKRW!$B$2:$B$1306,,-1)</f>
        <v>1117.6300000000001</v>
      </c>
      <c r="I3695">
        <f t="shared" si="172"/>
        <v>43340573.770000003</v>
      </c>
      <c r="J3695">
        <f>_xlfn.XLOOKUP(A3695,upbit!$A:$A,upbit!$B:$B,,-1)</f>
        <v>44861000</v>
      </c>
      <c r="K3695">
        <f t="shared" si="173"/>
        <v>3.5080897591910132</v>
      </c>
    </row>
    <row r="3696" spans="1:11" x14ac:dyDescent="0.3">
      <c r="A3696" s="2">
        <v>44350.916666666657</v>
      </c>
      <c r="B3696">
        <v>39017</v>
      </c>
      <c r="C3696">
        <v>39269</v>
      </c>
      <c r="D3696">
        <v>38344</v>
      </c>
      <c r="E3696">
        <v>38444</v>
      </c>
      <c r="F3696">
        <v>9959462.2098999992</v>
      </c>
      <c r="G3696" s="10">
        <f t="shared" si="171"/>
        <v>44350</v>
      </c>
      <c r="H3696">
        <f>_xlfn.XLOOKUP(Sheet1!G3696,USDKRW!$A$2:$A$1306,USDKRW!$B$2:$B$1306,,-1)</f>
        <v>1117.6300000000001</v>
      </c>
      <c r="I3696">
        <f t="shared" si="172"/>
        <v>43606569.710000001</v>
      </c>
      <c r="J3696">
        <f>_xlfn.XLOOKUP(A3696,upbit!$A:$A,upbit!$B:$B,,-1)</f>
        <v>45230000</v>
      </c>
      <c r="K3696">
        <f t="shared" si="173"/>
        <v>3.7229029955724968</v>
      </c>
    </row>
    <row r="3697" spans="1:11" x14ac:dyDescent="0.3">
      <c r="A3697" s="2">
        <v>44350.958333333343</v>
      </c>
      <c r="B3697">
        <v>38444</v>
      </c>
      <c r="C3697">
        <v>38710</v>
      </c>
      <c r="D3697">
        <v>38356</v>
      </c>
      <c r="E3697">
        <v>38620</v>
      </c>
      <c r="F3697">
        <v>3779964.4877999998</v>
      </c>
      <c r="G3697" s="10">
        <f t="shared" si="171"/>
        <v>44350</v>
      </c>
      <c r="H3697">
        <f>_xlfn.XLOOKUP(Sheet1!G3697,USDKRW!$A$2:$A$1306,USDKRW!$B$2:$B$1306,,-1)</f>
        <v>1117.6300000000001</v>
      </c>
      <c r="I3697">
        <f t="shared" si="172"/>
        <v>42966167.720000006</v>
      </c>
      <c r="J3697">
        <f>_xlfn.XLOOKUP(A3697,upbit!$A:$A,upbit!$B:$B,,-1)</f>
        <v>44732000</v>
      </c>
      <c r="K3697">
        <f t="shared" si="173"/>
        <v>4.1098202928115279</v>
      </c>
    </row>
    <row r="3698" spans="1:11" x14ac:dyDescent="0.3">
      <c r="A3698" s="2">
        <v>44351</v>
      </c>
      <c r="B3698">
        <v>38620</v>
      </c>
      <c r="C3698">
        <v>38760</v>
      </c>
      <c r="D3698">
        <v>38413</v>
      </c>
      <c r="E3698">
        <v>38544</v>
      </c>
      <c r="F3698">
        <v>2486081.1812</v>
      </c>
      <c r="G3698" s="10">
        <f t="shared" si="171"/>
        <v>44351</v>
      </c>
      <c r="H3698">
        <f>_xlfn.XLOOKUP(Sheet1!G3698,USDKRW!$A$2:$A$1306,USDKRW!$B$2:$B$1306,,-1)</f>
        <v>1112.03</v>
      </c>
      <c r="I3698">
        <f t="shared" si="172"/>
        <v>42946598.600000001</v>
      </c>
      <c r="J3698">
        <f>_xlfn.XLOOKUP(A3698,upbit!$A:$A,upbit!$B:$B,,-1)</f>
        <v>44873000</v>
      </c>
      <c r="K3698">
        <f t="shared" si="173"/>
        <v>4.4855738586943694</v>
      </c>
    </row>
    <row r="3699" spans="1:11" x14ac:dyDescent="0.3">
      <c r="A3699" s="2">
        <v>44351.041666666657</v>
      </c>
      <c r="B3699">
        <v>38544</v>
      </c>
      <c r="C3699">
        <v>38957</v>
      </c>
      <c r="D3699">
        <v>38433</v>
      </c>
      <c r="E3699">
        <v>38885</v>
      </c>
      <c r="F3699">
        <v>2218609.4745999998</v>
      </c>
      <c r="G3699" s="10">
        <f t="shared" si="171"/>
        <v>44351</v>
      </c>
      <c r="H3699">
        <f>_xlfn.XLOOKUP(Sheet1!G3699,USDKRW!$A$2:$A$1306,USDKRW!$B$2:$B$1306,,-1)</f>
        <v>1112.03</v>
      </c>
      <c r="I3699">
        <f t="shared" si="172"/>
        <v>42862084.32</v>
      </c>
      <c r="J3699">
        <f>_xlfn.XLOOKUP(A3699,upbit!$A:$A,upbit!$B:$B,,-1)</f>
        <v>44869000</v>
      </c>
      <c r="K3699">
        <f t="shared" si="173"/>
        <v>4.6822633846192785</v>
      </c>
    </row>
    <row r="3700" spans="1:11" x14ac:dyDescent="0.3">
      <c r="A3700" s="2">
        <v>44351.083333333343</v>
      </c>
      <c r="B3700">
        <v>38885</v>
      </c>
      <c r="C3700">
        <v>38991</v>
      </c>
      <c r="D3700">
        <v>38743</v>
      </c>
      <c r="E3700">
        <v>38793</v>
      </c>
      <c r="F3700">
        <v>3311178.7288000002</v>
      </c>
      <c r="G3700" s="10">
        <f t="shared" si="171"/>
        <v>44351</v>
      </c>
      <c r="H3700">
        <f>_xlfn.XLOOKUP(Sheet1!G3700,USDKRW!$A$2:$A$1306,USDKRW!$B$2:$B$1306,,-1)</f>
        <v>1112.03</v>
      </c>
      <c r="I3700">
        <f t="shared" si="172"/>
        <v>43241286.549999997</v>
      </c>
      <c r="J3700">
        <f>_xlfn.XLOOKUP(A3700,upbit!$A:$A,upbit!$B:$B,,-1)</f>
        <v>45063000</v>
      </c>
      <c r="K3700">
        <f t="shared" si="173"/>
        <v>4.2129029807971952</v>
      </c>
    </row>
    <row r="3701" spans="1:11" x14ac:dyDescent="0.3">
      <c r="A3701" s="2">
        <v>44351.125</v>
      </c>
      <c r="B3701">
        <v>38793</v>
      </c>
      <c r="C3701">
        <v>38932</v>
      </c>
      <c r="D3701">
        <v>38521</v>
      </c>
      <c r="E3701">
        <v>38556</v>
      </c>
      <c r="F3701">
        <v>1905035.5819999999</v>
      </c>
      <c r="G3701" s="10">
        <f t="shared" si="171"/>
        <v>44351</v>
      </c>
      <c r="H3701">
        <f>_xlfn.XLOOKUP(Sheet1!G3701,USDKRW!$A$2:$A$1306,USDKRW!$B$2:$B$1306,,-1)</f>
        <v>1112.03</v>
      </c>
      <c r="I3701">
        <f t="shared" si="172"/>
        <v>43138979.789999999</v>
      </c>
      <c r="J3701">
        <f>_xlfn.XLOOKUP(A3701,upbit!$A:$A,upbit!$B:$B,,-1)</f>
        <v>45052000</v>
      </c>
      <c r="K3701">
        <f t="shared" si="173"/>
        <v>4.4345513484847388</v>
      </c>
    </row>
    <row r="3702" spans="1:11" x14ac:dyDescent="0.3">
      <c r="A3702" s="2">
        <v>44351.166666666657</v>
      </c>
      <c r="B3702">
        <v>38556</v>
      </c>
      <c r="C3702">
        <v>38670</v>
      </c>
      <c r="D3702">
        <v>38463</v>
      </c>
      <c r="E3702">
        <v>38599</v>
      </c>
      <c r="F3702">
        <v>1673199.8629999999</v>
      </c>
      <c r="G3702" s="10">
        <f t="shared" si="171"/>
        <v>44351</v>
      </c>
      <c r="H3702">
        <f>_xlfn.XLOOKUP(Sheet1!G3702,USDKRW!$A$2:$A$1306,USDKRW!$B$2:$B$1306,,-1)</f>
        <v>1112.03</v>
      </c>
      <c r="I3702">
        <f t="shared" si="172"/>
        <v>42875428.68</v>
      </c>
      <c r="J3702">
        <f>_xlfn.XLOOKUP(A3702,upbit!$A:$A,upbit!$B:$B,,-1)</f>
        <v>44999000</v>
      </c>
      <c r="K3702">
        <f t="shared" si="173"/>
        <v>4.9528865025449287</v>
      </c>
    </row>
    <row r="3703" spans="1:11" x14ac:dyDescent="0.3">
      <c r="A3703" s="2">
        <v>44351.208333333343</v>
      </c>
      <c r="B3703">
        <v>38599</v>
      </c>
      <c r="C3703">
        <v>38741</v>
      </c>
      <c r="D3703">
        <v>38537</v>
      </c>
      <c r="E3703">
        <v>38709</v>
      </c>
      <c r="F3703">
        <v>1584543.2146999999</v>
      </c>
      <c r="G3703" s="10">
        <f t="shared" si="171"/>
        <v>44351</v>
      </c>
      <c r="H3703">
        <f>_xlfn.XLOOKUP(Sheet1!G3703,USDKRW!$A$2:$A$1306,USDKRW!$B$2:$B$1306,,-1)</f>
        <v>1112.03</v>
      </c>
      <c r="I3703">
        <f t="shared" si="172"/>
        <v>42923245.969999999</v>
      </c>
      <c r="J3703">
        <f>_xlfn.XLOOKUP(A3703,upbit!$A:$A,upbit!$B:$B,,-1)</f>
        <v>44945000</v>
      </c>
      <c r="K3703">
        <f t="shared" si="173"/>
        <v>4.710161089431697</v>
      </c>
    </row>
    <row r="3704" spans="1:11" x14ac:dyDescent="0.3">
      <c r="A3704" s="2">
        <v>44351.25</v>
      </c>
      <c r="B3704">
        <v>38709</v>
      </c>
      <c r="C3704">
        <v>38978</v>
      </c>
      <c r="D3704">
        <v>38639</v>
      </c>
      <c r="E3704">
        <v>38753</v>
      </c>
      <c r="F3704">
        <v>2509218.1924000001</v>
      </c>
      <c r="G3704" s="10">
        <f t="shared" si="171"/>
        <v>44351</v>
      </c>
      <c r="H3704">
        <f>_xlfn.XLOOKUP(Sheet1!G3704,USDKRW!$A$2:$A$1306,USDKRW!$B$2:$B$1306,,-1)</f>
        <v>1112.03</v>
      </c>
      <c r="I3704">
        <f t="shared" si="172"/>
        <v>43045569.269999996</v>
      </c>
      <c r="J3704">
        <f>_xlfn.XLOOKUP(A3704,upbit!$A:$A,upbit!$B:$B,,-1)</f>
        <v>45073000</v>
      </c>
      <c r="K3704">
        <f t="shared" si="173"/>
        <v>4.7099637997190857</v>
      </c>
    </row>
    <row r="3705" spans="1:11" x14ac:dyDescent="0.3">
      <c r="A3705" s="2">
        <v>44351.291666666657</v>
      </c>
      <c r="B3705">
        <v>38753</v>
      </c>
      <c r="C3705">
        <v>38996</v>
      </c>
      <c r="D3705">
        <v>38719</v>
      </c>
      <c r="E3705">
        <v>38893</v>
      </c>
      <c r="F3705">
        <v>2558377.8169999998</v>
      </c>
      <c r="G3705" s="10">
        <f t="shared" si="171"/>
        <v>44351</v>
      </c>
      <c r="H3705">
        <f>_xlfn.XLOOKUP(Sheet1!G3705,USDKRW!$A$2:$A$1306,USDKRW!$B$2:$B$1306,,-1)</f>
        <v>1112.03</v>
      </c>
      <c r="I3705">
        <f t="shared" si="172"/>
        <v>43094498.589999996</v>
      </c>
      <c r="J3705">
        <f>_xlfn.XLOOKUP(A3705,upbit!$A:$A,upbit!$B:$B,,-1)</f>
        <v>45199000</v>
      </c>
      <c r="K3705">
        <f t="shared" si="173"/>
        <v>4.8834572366699858</v>
      </c>
    </row>
    <row r="3706" spans="1:11" x14ac:dyDescent="0.3">
      <c r="A3706" s="2">
        <v>44351.333333333343</v>
      </c>
      <c r="B3706">
        <v>38893</v>
      </c>
      <c r="C3706">
        <v>39248</v>
      </c>
      <c r="D3706">
        <v>38800</v>
      </c>
      <c r="E3706">
        <v>39243</v>
      </c>
      <c r="F3706">
        <v>4244845.8361</v>
      </c>
      <c r="G3706" s="10">
        <f t="shared" si="171"/>
        <v>44351</v>
      </c>
      <c r="H3706">
        <f>_xlfn.XLOOKUP(Sheet1!G3706,USDKRW!$A$2:$A$1306,USDKRW!$B$2:$B$1306,,-1)</f>
        <v>1112.03</v>
      </c>
      <c r="I3706">
        <f t="shared" si="172"/>
        <v>43250182.789999999</v>
      </c>
      <c r="J3706">
        <f>_xlfn.XLOOKUP(A3706,upbit!$A:$A,upbit!$B:$B,,-1)</f>
        <v>45220000</v>
      </c>
      <c r="K3706">
        <f t="shared" si="173"/>
        <v>4.5544714101311223</v>
      </c>
    </row>
    <row r="3707" spans="1:11" x14ac:dyDescent="0.3">
      <c r="A3707" s="2">
        <v>44351.375</v>
      </c>
      <c r="B3707">
        <v>39243</v>
      </c>
      <c r="C3707">
        <v>39282</v>
      </c>
      <c r="D3707">
        <v>38602</v>
      </c>
      <c r="E3707">
        <v>38689</v>
      </c>
      <c r="F3707">
        <v>4149483.3335000002</v>
      </c>
      <c r="G3707" s="10">
        <f t="shared" si="171"/>
        <v>44351</v>
      </c>
      <c r="H3707">
        <f>_xlfn.XLOOKUP(Sheet1!G3707,USDKRW!$A$2:$A$1306,USDKRW!$B$2:$B$1306,,-1)</f>
        <v>1112.03</v>
      </c>
      <c r="I3707">
        <f t="shared" si="172"/>
        <v>43639393.289999999</v>
      </c>
      <c r="J3707">
        <f>_xlfn.XLOOKUP(A3707,upbit!$A:$A,upbit!$B:$B,,-1)</f>
        <v>45429000</v>
      </c>
      <c r="K3707">
        <f t="shared" si="173"/>
        <v>4.1008973202431909</v>
      </c>
    </row>
    <row r="3708" spans="1:11" x14ac:dyDescent="0.3">
      <c r="A3708" s="2">
        <v>44351.416666666657</v>
      </c>
      <c r="B3708">
        <v>38689</v>
      </c>
      <c r="C3708">
        <v>38689</v>
      </c>
      <c r="D3708">
        <v>37600</v>
      </c>
      <c r="E3708">
        <v>37916</v>
      </c>
      <c r="F3708">
        <v>10594126.9003</v>
      </c>
      <c r="G3708" s="10">
        <f t="shared" si="171"/>
        <v>44351</v>
      </c>
      <c r="H3708">
        <f>_xlfn.XLOOKUP(Sheet1!G3708,USDKRW!$A$2:$A$1306,USDKRW!$B$2:$B$1306,,-1)</f>
        <v>1112.03</v>
      </c>
      <c r="I3708">
        <f t="shared" si="172"/>
        <v>43023328.670000002</v>
      </c>
      <c r="J3708">
        <f>_xlfn.XLOOKUP(A3708,upbit!$A:$A,upbit!$B:$B,,-1)</f>
        <v>45088000</v>
      </c>
      <c r="K3708">
        <f t="shared" si="173"/>
        <v>4.7989576674472456</v>
      </c>
    </row>
    <row r="3709" spans="1:11" x14ac:dyDescent="0.3">
      <c r="A3709" s="2">
        <v>44351.458333333343</v>
      </c>
      <c r="B3709">
        <v>37916</v>
      </c>
      <c r="C3709">
        <v>37916</v>
      </c>
      <c r="D3709">
        <v>37372</v>
      </c>
      <c r="E3709">
        <v>37776</v>
      </c>
      <c r="F3709">
        <v>5560229.5428999998</v>
      </c>
      <c r="G3709" s="10">
        <f t="shared" si="171"/>
        <v>44351</v>
      </c>
      <c r="H3709">
        <f>_xlfn.XLOOKUP(Sheet1!G3709,USDKRW!$A$2:$A$1306,USDKRW!$B$2:$B$1306,,-1)</f>
        <v>1112.03</v>
      </c>
      <c r="I3709">
        <f t="shared" si="172"/>
        <v>42163729.479999997</v>
      </c>
      <c r="J3709">
        <f>_xlfn.XLOOKUP(A3709,upbit!$A:$A,upbit!$B:$B,,-1)</f>
        <v>44515000</v>
      </c>
      <c r="K3709">
        <f t="shared" si="173"/>
        <v>5.5765240622637657</v>
      </c>
    </row>
    <row r="3710" spans="1:11" x14ac:dyDescent="0.3">
      <c r="A3710" s="2">
        <v>44351.5</v>
      </c>
      <c r="B3710">
        <v>37776</v>
      </c>
      <c r="C3710">
        <v>38130</v>
      </c>
      <c r="D3710">
        <v>37588</v>
      </c>
      <c r="E3710">
        <v>37939</v>
      </c>
      <c r="F3710">
        <v>3769922.0758000002</v>
      </c>
      <c r="G3710" s="10">
        <f t="shared" si="171"/>
        <v>44351</v>
      </c>
      <c r="H3710">
        <f>_xlfn.XLOOKUP(Sheet1!G3710,USDKRW!$A$2:$A$1306,USDKRW!$B$2:$B$1306,,-1)</f>
        <v>1112.03</v>
      </c>
      <c r="I3710">
        <f t="shared" si="172"/>
        <v>42008045.280000001</v>
      </c>
      <c r="J3710">
        <f>_xlfn.XLOOKUP(A3710,upbit!$A:$A,upbit!$B:$B,,-1)</f>
        <v>44478000</v>
      </c>
      <c r="K3710">
        <f t="shared" si="173"/>
        <v>5.8797182861920483</v>
      </c>
    </row>
    <row r="3711" spans="1:11" x14ac:dyDescent="0.3">
      <c r="A3711" s="2">
        <v>44351.541666666657</v>
      </c>
      <c r="B3711">
        <v>37939</v>
      </c>
      <c r="C3711">
        <v>37942</v>
      </c>
      <c r="D3711">
        <v>37491</v>
      </c>
      <c r="E3711">
        <v>37568</v>
      </c>
      <c r="F3711">
        <v>3895203.9906000001</v>
      </c>
      <c r="G3711" s="10">
        <f t="shared" si="171"/>
        <v>44351</v>
      </c>
      <c r="H3711">
        <f>_xlfn.XLOOKUP(Sheet1!G3711,USDKRW!$A$2:$A$1306,USDKRW!$B$2:$B$1306,,-1)</f>
        <v>1112.03</v>
      </c>
      <c r="I3711">
        <f t="shared" si="172"/>
        <v>42189306.170000002</v>
      </c>
      <c r="J3711">
        <f>_xlfn.XLOOKUP(A3711,upbit!$A:$A,upbit!$B:$B,,-1)</f>
        <v>44616000</v>
      </c>
      <c r="K3711">
        <f t="shared" si="173"/>
        <v>5.7519168962431921</v>
      </c>
    </row>
    <row r="3712" spans="1:11" x14ac:dyDescent="0.3">
      <c r="A3712" s="2">
        <v>44351.583333333343</v>
      </c>
      <c r="B3712">
        <v>37568</v>
      </c>
      <c r="C3712">
        <v>37680</v>
      </c>
      <c r="D3712">
        <v>36567</v>
      </c>
      <c r="E3712">
        <v>36739</v>
      </c>
      <c r="F3712">
        <v>7955199.9842999997</v>
      </c>
      <c r="G3712" s="10">
        <f t="shared" si="171"/>
        <v>44351</v>
      </c>
      <c r="H3712">
        <f>_xlfn.XLOOKUP(Sheet1!G3712,USDKRW!$A$2:$A$1306,USDKRW!$B$2:$B$1306,,-1)</f>
        <v>1112.03</v>
      </c>
      <c r="I3712">
        <f t="shared" si="172"/>
        <v>41776743.039999999</v>
      </c>
      <c r="J3712">
        <f>_xlfn.XLOOKUP(A3712,upbit!$A:$A,upbit!$B:$B,,-1)</f>
        <v>44330000</v>
      </c>
      <c r="K3712">
        <f t="shared" si="173"/>
        <v>6.1116706909280394</v>
      </c>
    </row>
    <row r="3713" spans="1:11" x14ac:dyDescent="0.3">
      <c r="A3713" s="2">
        <v>44351.625</v>
      </c>
      <c r="B3713">
        <v>36738</v>
      </c>
      <c r="C3713">
        <v>37039</v>
      </c>
      <c r="D3713">
        <v>36580</v>
      </c>
      <c r="E3713">
        <v>36783</v>
      </c>
      <c r="F3713">
        <v>3939085.2429999998</v>
      </c>
      <c r="G3713" s="10">
        <f t="shared" si="171"/>
        <v>44351</v>
      </c>
      <c r="H3713">
        <f>_xlfn.XLOOKUP(Sheet1!G3713,USDKRW!$A$2:$A$1306,USDKRW!$B$2:$B$1306,,-1)</f>
        <v>1112.03</v>
      </c>
      <c r="I3713">
        <f t="shared" si="172"/>
        <v>40853758.140000001</v>
      </c>
      <c r="J3713">
        <f>_xlfn.XLOOKUP(A3713,upbit!$A:$A,upbit!$B:$B,,-1)</f>
        <v>43617000</v>
      </c>
      <c r="K3713">
        <f t="shared" si="173"/>
        <v>6.7637397042660474</v>
      </c>
    </row>
    <row r="3714" spans="1:11" x14ac:dyDescent="0.3">
      <c r="A3714" s="2">
        <v>44351.666666666657</v>
      </c>
      <c r="B3714">
        <v>36783</v>
      </c>
      <c r="C3714">
        <v>36817</v>
      </c>
      <c r="D3714">
        <v>36297</v>
      </c>
      <c r="E3714">
        <v>36617</v>
      </c>
      <c r="F3714">
        <v>4779094.4393999996</v>
      </c>
      <c r="G3714" s="10">
        <f t="shared" si="171"/>
        <v>44351</v>
      </c>
      <c r="H3714">
        <f>_xlfn.XLOOKUP(Sheet1!G3714,USDKRW!$A$2:$A$1306,USDKRW!$B$2:$B$1306,,-1)</f>
        <v>1112.03</v>
      </c>
      <c r="I3714">
        <f t="shared" si="172"/>
        <v>40903799.490000002</v>
      </c>
      <c r="J3714">
        <f>_xlfn.XLOOKUP(A3714,upbit!$A:$A,upbit!$B:$B,,-1)</f>
        <v>43570000</v>
      </c>
      <c r="K3714">
        <f t="shared" si="173"/>
        <v>6.5182221291003151</v>
      </c>
    </row>
    <row r="3715" spans="1:11" x14ac:dyDescent="0.3">
      <c r="A3715" s="2">
        <v>44351.708333333343</v>
      </c>
      <c r="B3715">
        <v>36617</v>
      </c>
      <c r="C3715">
        <v>36828</v>
      </c>
      <c r="D3715">
        <v>36240</v>
      </c>
      <c r="E3715">
        <v>36717</v>
      </c>
      <c r="F3715">
        <v>3564885.2832999998</v>
      </c>
      <c r="G3715" s="10">
        <f t="shared" ref="G3715:G3778" si="174">ROUNDDOWN(A3715,0)</f>
        <v>44351</v>
      </c>
      <c r="H3715">
        <f>_xlfn.XLOOKUP(Sheet1!G3715,USDKRW!$A$2:$A$1306,USDKRW!$B$2:$B$1306,,-1)</f>
        <v>1112.03</v>
      </c>
      <c r="I3715">
        <f t="shared" ref="I3715:I3778" si="175">B3715*H3715</f>
        <v>40719202.509999998</v>
      </c>
      <c r="J3715">
        <f>_xlfn.XLOOKUP(A3715,upbit!$A:$A,upbit!$B:$B,,-1)</f>
        <v>43331000</v>
      </c>
      <c r="K3715">
        <f t="shared" ref="K3715:K3778" si="176">(J3715/I3715-1)*100</f>
        <v>6.4141666069186476</v>
      </c>
    </row>
    <row r="3716" spans="1:11" x14ac:dyDescent="0.3">
      <c r="A3716" s="2">
        <v>44351.75</v>
      </c>
      <c r="B3716">
        <v>36717</v>
      </c>
      <c r="C3716">
        <v>36854</v>
      </c>
      <c r="D3716">
        <v>36363</v>
      </c>
      <c r="E3716">
        <v>36846</v>
      </c>
      <c r="F3716">
        <v>3410802.8075000001</v>
      </c>
      <c r="G3716" s="10">
        <f t="shared" si="174"/>
        <v>44351</v>
      </c>
      <c r="H3716">
        <f>_xlfn.XLOOKUP(Sheet1!G3716,USDKRW!$A$2:$A$1306,USDKRW!$B$2:$B$1306,,-1)</f>
        <v>1112.03</v>
      </c>
      <c r="I3716">
        <f t="shared" si="175"/>
        <v>40830405.509999998</v>
      </c>
      <c r="J3716">
        <f>_xlfn.XLOOKUP(A3716,upbit!$A:$A,upbit!$B:$B,,-1)</f>
        <v>43565000</v>
      </c>
      <c r="K3716">
        <f t="shared" si="176"/>
        <v>6.6974463168881782</v>
      </c>
    </row>
    <row r="3717" spans="1:11" x14ac:dyDescent="0.3">
      <c r="A3717" s="2">
        <v>44351.791666666657</v>
      </c>
      <c r="B3717">
        <v>36846</v>
      </c>
      <c r="C3717">
        <v>37025</v>
      </c>
      <c r="D3717">
        <v>36575</v>
      </c>
      <c r="E3717">
        <v>36634</v>
      </c>
      <c r="F3717">
        <v>3490587.2672999999</v>
      </c>
      <c r="G3717" s="10">
        <f t="shared" si="174"/>
        <v>44351</v>
      </c>
      <c r="H3717">
        <f>_xlfn.XLOOKUP(Sheet1!G3717,USDKRW!$A$2:$A$1306,USDKRW!$B$2:$B$1306,,-1)</f>
        <v>1112.03</v>
      </c>
      <c r="I3717">
        <f t="shared" si="175"/>
        <v>40973857.380000003</v>
      </c>
      <c r="J3717">
        <f>_xlfn.XLOOKUP(A3717,upbit!$A:$A,upbit!$B:$B,,-1)</f>
        <v>43500000</v>
      </c>
      <c r="K3717">
        <f t="shared" si="176"/>
        <v>6.1652545831163197</v>
      </c>
    </row>
    <row r="3718" spans="1:11" x14ac:dyDescent="0.3">
      <c r="A3718" s="2">
        <v>44351.833333333343</v>
      </c>
      <c r="B3718">
        <v>36633</v>
      </c>
      <c r="C3718">
        <v>36841</v>
      </c>
      <c r="D3718">
        <v>36369</v>
      </c>
      <c r="E3718">
        <v>36581</v>
      </c>
      <c r="F3718">
        <v>3179568.2765000002</v>
      </c>
      <c r="G3718" s="10">
        <f t="shared" si="174"/>
        <v>44351</v>
      </c>
      <c r="H3718">
        <f>_xlfn.XLOOKUP(Sheet1!G3718,USDKRW!$A$2:$A$1306,USDKRW!$B$2:$B$1306,,-1)</f>
        <v>1112.03</v>
      </c>
      <c r="I3718">
        <f t="shared" si="175"/>
        <v>40736994.990000002</v>
      </c>
      <c r="J3718">
        <f>_xlfn.XLOOKUP(A3718,upbit!$A:$A,upbit!$B:$B,,-1)</f>
        <v>43295000</v>
      </c>
      <c r="K3718">
        <f t="shared" si="176"/>
        <v>6.2793168976453151</v>
      </c>
    </row>
    <row r="3719" spans="1:11" x14ac:dyDescent="0.3">
      <c r="A3719" s="2">
        <v>44351.875</v>
      </c>
      <c r="B3719">
        <v>36581</v>
      </c>
      <c r="C3719">
        <v>37121</v>
      </c>
      <c r="D3719">
        <v>35575</v>
      </c>
      <c r="E3719">
        <v>36876</v>
      </c>
      <c r="F3719">
        <v>13353800.563200001</v>
      </c>
      <c r="G3719" s="10">
        <f t="shared" si="174"/>
        <v>44351</v>
      </c>
      <c r="H3719">
        <f>_xlfn.XLOOKUP(Sheet1!G3719,USDKRW!$A$2:$A$1306,USDKRW!$B$2:$B$1306,,-1)</f>
        <v>1112.03</v>
      </c>
      <c r="I3719">
        <f t="shared" si="175"/>
        <v>40679169.43</v>
      </c>
      <c r="J3719">
        <f>_xlfn.XLOOKUP(A3719,upbit!$A:$A,upbit!$B:$B,,-1)</f>
        <v>43052000</v>
      </c>
      <c r="K3719">
        <f t="shared" si="176"/>
        <v>5.8330359327594561</v>
      </c>
    </row>
    <row r="3720" spans="1:11" x14ac:dyDescent="0.3">
      <c r="A3720" s="2">
        <v>44351.916666666657</v>
      </c>
      <c r="B3720">
        <v>36876</v>
      </c>
      <c r="C3720">
        <v>36982</v>
      </c>
      <c r="D3720">
        <v>36610</v>
      </c>
      <c r="E3720">
        <v>36725</v>
      </c>
      <c r="F3720">
        <v>2911243.1195</v>
      </c>
      <c r="G3720" s="10">
        <f t="shared" si="174"/>
        <v>44351</v>
      </c>
      <c r="H3720">
        <f>_xlfn.XLOOKUP(Sheet1!G3720,USDKRW!$A$2:$A$1306,USDKRW!$B$2:$B$1306,,-1)</f>
        <v>1112.03</v>
      </c>
      <c r="I3720">
        <f t="shared" si="175"/>
        <v>41007218.280000001</v>
      </c>
      <c r="J3720">
        <f>_xlfn.XLOOKUP(A3720,upbit!$A:$A,upbit!$B:$B,,-1)</f>
        <v>43299000</v>
      </c>
      <c r="K3720">
        <f t="shared" si="176"/>
        <v>5.5887275853523155</v>
      </c>
    </row>
    <row r="3721" spans="1:11" x14ac:dyDescent="0.3">
      <c r="A3721" s="2">
        <v>44351.958333333343</v>
      </c>
      <c r="B3721">
        <v>36725</v>
      </c>
      <c r="C3721">
        <v>36890</v>
      </c>
      <c r="D3721">
        <v>36154</v>
      </c>
      <c r="E3721">
        <v>36713</v>
      </c>
      <c r="F3721">
        <v>5345526.5027000001</v>
      </c>
      <c r="G3721" s="10">
        <f t="shared" si="174"/>
        <v>44351</v>
      </c>
      <c r="H3721">
        <f>_xlfn.XLOOKUP(Sheet1!G3721,USDKRW!$A$2:$A$1306,USDKRW!$B$2:$B$1306,,-1)</f>
        <v>1112.03</v>
      </c>
      <c r="I3721">
        <f t="shared" si="175"/>
        <v>40839301.75</v>
      </c>
      <c r="J3721">
        <f>_xlfn.XLOOKUP(A3721,upbit!$A:$A,upbit!$B:$B,,-1)</f>
        <v>43274000</v>
      </c>
      <c r="K3721">
        <f t="shared" si="176"/>
        <v>5.9616549394113871</v>
      </c>
    </row>
    <row r="3722" spans="1:11" x14ac:dyDescent="0.3">
      <c r="A3722" s="2">
        <v>44352</v>
      </c>
      <c r="B3722">
        <v>36713</v>
      </c>
      <c r="C3722">
        <v>37073</v>
      </c>
      <c r="D3722">
        <v>36632</v>
      </c>
      <c r="E3722">
        <v>36961</v>
      </c>
      <c r="F3722">
        <v>4943668.5595000004</v>
      </c>
      <c r="G3722" s="10">
        <f t="shared" si="174"/>
        <v>44352</v>
      </c>
      <c r="H3722">
        <f>_xlfn.XLOOKUP(Sheet1!G3722,USDKRW!$A$2:$A$1306,USDKRW!$B$2:$B$1306,,-1)</f>
        <v>1112.03</v>
      </c>
      <c r="I3722">
        <f t="shared" si="175"/>
        <v>40825957.390000001</v>
      </c>
      <c r="J3722">
        <f>_xlfn.XLOOKUP(A3722,upbit!$A:$A,upbit!$B:$B,,-1)</f>
        <v>43284000</v>
      </c>
      <c r="K3722">
        <f t="shared" si="176"/>
        <v>6.0207837541173648</v>
      </c>
    </row>
    <row r="3723" spans="1:11" x14ac:dyDescent="0.3">
      <c r="A3723" s="2">
        <v>44352.041666666657</v>
      </c>
      <c r="B3723">
        <v>36961</v>
      </c>
      <c r="C3723">
        <v>37065</v>
      </c>
      <c r="D3723">
        <v>36760</v>
      </c>
      <c r="E3723">
        <v>36889</v>
      </c>
      <c r="F3723">
        <v>3177072.4289000002</v>
      </c>
      <c r="G3723" s="10">
        <f t="shared" si="174"/>
        <v>44352</v>
      </c>
      <c r="H3723">
        <f>_xlfn.XLOOKUP(Sheet1!G3723,USDKRW!$A$2:$A$1306,USDKRW!$B$2:$B$1306,,-1)</f>
        <v>1112.03</v>
      </c>
      <c r="I3723">
        <f t="shared" si="175"/>
        <v>41101740.829999998</v>
      </c>
      <c r="J3723">
        <f>_xlfn.XLOOKUP(A3723,upbit!$A:$A,upbit!$B:$B,,-1)</f>
        <v>43599000</v>
      </c>
      <c r="K3723">
        <f t="shared" si="176"/>
        <v>6.0757990283887509</v>
      </c>
    </row>
    <row r="3724" spans="1:11" x14ac:dyDescent="0.3">
      <c r="A3724" s="2">
        <v>44352.083333333343</v>
      </c>
      <c r="B3724">
        <v>36886</v>
      </c>
      <c r="C3724">
        <v>37240</v>
      </c>
      <c r="D3724">
        <v>36812</v>
      </c>
      <c r="E3724">
        <v>37088</v>
      </c>
      <c r="F3724">
        <v>2577004.1735</v>
      </c>
      <c r="G3724" s="10">
        <f t="shared" si="174"/>
        <v>44352</v>
      </c>
      <c r="H3724">
        <f>_xlfn.XLOOKUP(Sheet1!G3724,USDKRW!$A$2:$A$1306,USDKRW!$B$2:$B$1306,,-1)</f>
        <v>1112.03</v>
      </c>
      <c r="I3724">
        <f t="shared" si="175"/>
        <v>41018338.579999998</v>
      </c>
      <c r="J3724">
        <f>_xlfn.XLOOKUP(A3724,upbit!$A:$A,upbit!$B:$B,,-1)</f>
        <v>43357000</v>
      </c>
      <c r="K3724">
        <f t="shared" si="176"/>
        <v>5.7015020621539847</v>
      </c>
    </row>
    <row r="3725" spans="1:11" x14ac:dyDescent="0.3">
      <c r="A3725" s="2">
        <v>44352.125</v>
      </c>
      <c r="B3725">
        <v>37088</v>
      </c>
      <c r="C3725">
        <v>37168</v>
      </c>
      <c r="D3725">
        <v>36955</v>
      </c>
      <c r="E3725">
        <v>37099</v>
      </c>
      <c r="F3725">
        <v>2857114.8558999998</v>
      </c>
      <c r="G3725" s="10">
        <f t="shared" si="174"/>
        <v>44352</v>
      </c>
      <c r="H3725">
        <f>_xlfn.XLOOKUP(Sheet1!G3725,USDKRW!$A$2:$A$1306,USDKRW!$B$2:$B$1306,,-1)</f>
        <v>1112.03</v>
      </c>
      <c r="I3725">
        <f t="shared" si="175"/>
        <v>41242968.640000001</v>
      </c>
      <c r="J3725">
        <f>_xlfn.XLOOKUP(A3725,upbit!$A:$A,upbit!$B:$B,,-1)</f>
        <v>43439000</v>
      </c>
      <c r="K3725">
        <f t="shared" si="176"/>
        <v>5.3246200077609052</v>
      </c>
    </row>
    <row r="3726" spans="1:11" x14ac:dyDescent="0.3">
      <c r="A3726" s="2">
        <v>44352.166666666657</v>
      </c>
      <c r="B3726">
        <v>37099</v>
      </c>
      <c r="C3726">
        <v>37192</v>
      </c>
      <c r="D3726">
        <v>36730</v>
      </c>
      <c r="E3726">
        <v>36806</v>
      </c>
      <c r="F3726">
        <v>2980498.3801000002</v>
      </c>
      <c r="G3726" s="10">
        <f t="shared" si="174"/>
        <v>44352</v>
      </c>
      <c r="H3726">
        <f>_xlfn.XLOOKUP(Sheet1!G3726,USDKRW!$A$2:$A$1306,USDKRW!$B$2:$B$1306,,-1)</f>
        <v>1112.03</v>
      </c>
      <c r="I3726">
        <f t="shared" si="175"/>
        <v>41255200.969999999</v>
      </c>
      <c r="J3726">
        <f>_xlfn.XLOOKUP(A3726,upbit!$A:$A,upbit!$B:$B,,-1)</f>
        <v>43250000</v>
      </c>
      <c r="K3726">
        <f t="shared" si="176"/>
        <v>4.8352667860001031</v>
      </c>
    </row>
    <row r="3727" spans="1:11" x14ac:dyDescent="0.3">
      <c r="A3727" s="2">
        <v>44352.208333333343</v>
      </c>
      <c r="B3727">
        <v>36806</v>
      </c>
      <c r="C3727">
        <v>37116</v>
      </c>
      <c r="D3727">
        <v>36797</v>
      </c>
      <c r="E3727">
        <v>37030</v>
      </c>
      <c r="F3727">
        <v>2003211.1858999999</v>
      </c>
      <c r="G3727" s="10">
        <f t="shared" si="174"/>
        <v>44352</v>
      </c>
      <c r="H3727">
        <f>_xlfn.XLOOKUP(Sheet1!G3727,USDKRW!$A$2:$A$1306,USDKRW!$B$2:$B$1306,,-1)</f>
        <v>1112.03</v>
      </c>
      <c r="I3727">
        <f t="shared" si="175"/>
        <v>40929376.18</v>
      </c>
      <c r="J3727">
        <f>_xlfn.XLOOKUP(A3727,upbit!$A:$A,upbit!$B:$B,,-1)</f>
        <v>43003000</v>
      </c>
      <c r="K3727">
        <f t="shared" si="176"/>
        <v>5.0663460172971631</v>
      </c>
    </row>
    <row r="3728" spans="1:11" x14ac:dyDescent="0.3">
      <c r="A3728" s="2">
        <v>44352.25</v>
      </c>
      <c r="B3728">
        <v>37030</v>
      </c>
      <c r="C3728">
        <v>37240</v>
      </c>
      <c r="D3728">
        <v>37025</v>
      </c>
      <c r="E3728">
        <v>37192</v>
      </c>
      <c r="F3728">
        <v>2694133.2026999998</v>
      </c>
      <c r="G3728" s="10">
        <f t="shared" si="174"/>
        <v>44352</v>
      </c>
      <c r="H3728">
        <f>_xlfn.XLOOKUP(Sheet1!G3728,USDKRW!$A$2:$A$1306,USDKRW!$B$2:$B$1306,,-1)</f>
        <v>1112.03</v>
      </c>
      <c r="I3728">
        <f t="shared" si="175"/>
        <v>41178470.899999999</v>
      </c>
      <c r="J3728">
        <f>_xlfn.XLOOKUP(A3728,upbit!$A:$A,upbit!$B:$B,,-1)</f>
        <v>43265000</v>
      </c>
      <c r="K3728">
        <f t="shared" si="176"/>
        <v>5.0670388054647297</v>
      </c>
    </row>
    <row r="3729" spans="1:11" x14ac:dyDescent="0.3">
      <c r="A3729" s="2">
        <v>44352.291666666657</v>
      </c>
      <c r="B3729">
        <v>37192</v>
      </c>
      <c r="C3729">
        <v>37240</v>
      </c>
      <c r="D3729">
        <v>37076</v>
      </c>
      <c r="E3729">
        <v>37084</v>
      </c>
      <c r="F3729">
        <v>1821328.6932000001</v>
      </c>
      <c r="G3729" s="10">
        <f t="shared" si="174"/>
        <v>44352</v>
      </c>
      <c r="H3729">
        <f>_xlfn.XLOOKUP(Sheet1!G3729,USDKRW!$A$2:$A$1306,USDKRW!$B$2:$B$1306,,-1)</f>
        <v>1112.03</v>
      </c>
      <c r="I3729">
        <f t="shared" si="175"/>
        <v>41358619.759999998</v>
      </c>
      <c r="J3729">
        <f>_xlfn.XLOOKUP(A3729,upbit!$A:$A,upbit!$B:$B,,-1)</f>
        <v>43342000</v>
      </c>
      <c r="K3729">
        <f t="shared" si="176"/>
        <v>4.7955668044759703</v>
      </c>
    </row>
    <row r="3730" spans="1:11" x14ac:dyDescent="0.3">
      <c r="A3730" s="2">
        <v>44352.333333333343</v>
      </c>
      <c r="B3730">
        <v>37087</v>
      </c>
      <c r="C3730">
        <v>37197</v>
      </c>
      <c r="D3730">
        <v>36466</v>
      </c>
      <c r="E3730">
        <v>36834</v>
      </c>
      <c r="F3730">
        <v>7829437.7945999997</v>
      </c>
      <c r="G3730" s="10">
        <f t="shared" si="174"/>
        <v>44352</v>
      </c>
      <c r="H3730">
        <f>_xlfn.XLOOKUP(Sheet1!G3730,USDKRW!$A$2:$A$1306,USDKRW!$B$2:$B$1306,,-1)</f>
        <v>1112.03</v>
      </c>
      <c r="I3730">
        <f t="shared" si="175"/>
        <v>41241856.609999999</v>
      </c>
      <c r="J3730">
        <f>_xlfn.XLOOKUP(A3730,upbit!$A:$A,upbit!$B:$B,,-1)</f>
        <v>43230000</v>
      </c>
      <c r="K3730">
        <f t="shared" si="176"/>
        <v>4.8206932311527728</v>
      </c>
    </row>
    <row r="3731" spans="1:11" x14ac:dyDescent="0.3">
      <c r="A3731" s="2">
        <v>44352.375</v>
      </c>
      <c r="B3731">
        <v>36834</v>
      </c>
      <c r="C3731">
        <v>37759</v>
      </c>
      <c r="D3731">
        <v>36622</v>
      </c>
      <c r="E3731">
        <v>37682</v>
      </c>
      <c r="F3731">
        <v>7357416.6988000004</v>
      </c>
      <c r="G3731" s="10">
        <f t="shared" si="174"/>
        <v>44352</v>
      </c>
      <c r="H3731">
        <f>_xlfn.XLOOKUP(Sheet1!G3731,USDKRW!$A$2:$A$1306,USDKRW!$B$2:$B$1306,,-1)</f>
        <v>1112.03</v>
      </c>
      <c r="I3731">
        <f t="shared" si="175"/>
        <v>40960513.019999996</v>
      </c>
      <c r="J3731">
        <f>_xlfn.XLOOKUP(A3731,upbit!$A:$A,upbit!$B:$B,,-1)</f>
        <v>42938000</v>
      </c>
      <c r="K3731">
        <f t="shared" si="176"/>
        <v>4.827788604684824</v>
      </c>
    </row>
    <row r="3732" spans="1:11" x14ac:dyDescent="0.3">
      <c r="A3732" s="2">
        <v>44352.416666666657</v>
      </c>
      <c r="B3732">
        <v>37682</v>
      </c>
      <c r="C3732">
        <v>37853</v>
      </c>
      <c r="D3732">
        <v>37550</v>
      </c>
      <c r="E3732">
        <v>37684</v>
      </c>
      <c r="F3732">
        <v>4309516.6142999995</v>
      </c>
      <c r="G3732" s="10">
        <f t="shared" si="174"/>
        <v>44352</v>
      </c>
      <c r="H3732">
        <f>_xlfn.XLOOKUP(Sheet1!G3732,USDKRW!$A$2:$A$1306,USDKRW!$B$2:$B$1306,,-1)</f>
        <v>1112.03</v>
      </c>
      <c r="I3732">
        <f t="shared" si="175"/>
        <v>41903514.460000001</v>
      </c>
      <c r="J3732">
        <f>_xlfn.XLOOKUP(A3732,upbit!$A:$A,upbit!$B:$B,,-1)</f>
        <v>43693000</v>
      </c>
      <c r="K3732">
        <f t="shared" si="176"/>
        <v>4.2704903468375965</v>
      </c>
    </row>
    <row r="3733" spans="1:11" x14ac:dyDescent="0.3">
      <c r="A3733" s="2">
        <v>44352.458333333343</v>
      </c>
      <c r="B3733">
        <v>37684</v>
      </c>
      <c r="C3733">
        <v>37752</v>
      </c>
      <c r="D3733">
        <v>37344</v>
      </c>
      <c r="E3733">
        <v>37636</v>
      </c>
      <c r="F3733">
        <v>4167020.4707999998</v>
      </c>
      <c r="G3733" s="10">
        <f t="shared" si="174"/>
        <v>44352</v>
      </c>
      <c r="H3733">
        <f>_xlfn.XLOOKUP(Sheet1!G3733,USDKRW!$A$2:$A$1306,USDKRW!$B$2:$B$1306,,-1)</f>
        <v>1112.03</v>
      </c>
      <c r="I3733">
        <f t="shared" si="175"/>
        <v>41905738.519999996</v>
      </c>
      <c r="J3733">
        <f>_xlfn.XLOOKUP(A3733,upbit!$A:$A,upbit!$B:$B,,-1)</f>
        <v>43679000</v>
      </c>
      <c r="K3733">
        <f t="shared" si="176"/>
        <v>4.2315480949075557</v>
      </c>
    </row>
    <row r="3734" spans="1:11" x14ac:dyDescent="0.3">
      <c r="A3734" s="2">
        <v>44352.5</v>
      </c>
      <c r="B3734">
        <v>37636</v>
      </c>
      <c r="C3734">
        <v>37746</v>
      </c>
      <c r="D3734">
        <v>37372</v>
      </c>
      <c r="E3734">
        <v>37407</v>
      </c>
      <c r="F3734">
        <v>2139483.0975000001</v>
      </c>
      <c r="G3734" s="10">
        <f t="shared" si="174"/>
        <v>44352</v>
      </c>
      <c r="H3734">
        <f>_xlfn.XLOOKUP(Sheet1!G3734,USDKRW!$A$2:$A$1306,USDKRW!$B$2:$B$1306,,-1)</f>
        <v>1112.03</v>
      </c>
      <c r="I3734">
        <f t="shared" si="175"/>
        <v>41852361.079999998</v>
      </c>
      <c r="J3734">
        <f>_xlfn.XLOOKUP(A3734,upbit!$A:$A,upbit!$B:$B,,-1)</f>
        <v>43566000</v>
      </c>
      <c r="K3734">
        <f t="shared" si="176"/>
        <v>4.0944856533288831</v>
      </c>
    </row>
    <row r="3735" spans="1:11" x14ac:dyDescent="0.3">
      <c r="A3735" s="2">
        <v>44352.541666666657</v>
      </c>
      <c r="B3735">
        <v>37407</v>
      </c>
      <c r="C3735">
        <v>37716</v>
      </c>
      <c r="D3735">
        <v>37407</v>
      </c>
      <c r="E3735">
        <v>37678</v>
      </c>
      <c r="F3735">
        <v>2304314.1250999998</v>
      </c>
      <c r="G3735" s="10">
        <f t="shared" si="174"/>
        <v>44352</v>
      </c>
      <c r="H3735">
        <f>_xlfn.XLOOKUP(Sheet1!G3735,USDKRW!$A$2:$A$1306,USDKRW!$B$2:$B$1306,,-1)</f>
        <v>1112.03</v>
      </c>
      <c r="I3735">
        <f t="shared" si="175"/>
        <v>41597706.210000001</v>
      </c>
      <c r="J3735">
        <f>_xlfn.XLOOKUP(A3735,upbit!$A:$A,upbit!$B:$B,,-1)</f>
        <v>43284000</v>
      </c>
      <c r="K3735">
        <f t="shared" si="176"/>
        <v>4.0538143653570335</v>
      </c>
    </row>
    <row r="3736" spans="1:11" x14ac:dyDescent="0.3">
      <c r="A3736" s="2">
        <v>44352.583333333343</v>
      </c>
      <c r="B3736">
        <v>37678</v>
      </c>
      <c r="C3736">
        <v>37748</v>
      </c>
      <c r="D3736">
        <v>37474</v>
      </c>
      <c r="E3736">
        <v>37603</v>
      </c>
      <c r="F3736">
        <v>1863873.3274000001</v>
      </c>
      <c r="G3736" s="10">
        <f t="shared" si="174"/>
        <v>44352</v>
      </c>
      <c r="H3736">
        <f>_xlfn.XLOOKUP(Sheet1!G3736,USDKRW!$A$2:$A$1306,USDKRW!$B$2:$B$1306,,-1)</f>
        <v>1112.03</v>
      </c>
      <c r="I3736">
        <f t="shared" si="175"/>
        <v>41899066.339999996</v>
      </c>
      <c r="J3736">
        <f>_xlfn.XLOOKUP(A3736,upbit!$A:$A,upbit!$B:$B,,-1)</f>
        <v>43564000</v>
      </c>
      <c r="K3736">
        <f t="shared" si="176"/>
        <v>3.9736772330187575</v>
      </c>
    </row>
    <row r="3737" spans="1:11" x14ac:dyDescent="0.3">
      <c r="A3737" s="2">
        <v>44352.625</v>
      </c>
      <c r="B3737">
        <v>37603</v>
      </c>
      <c r="C3737">
        <v>37831</v>
      </c>
      <c r="D3737">
        <v>37562</v>
      </c>
      <c r="E3737">
        <v>37699</v>
      </c>
      <c r="F3737">
        <v>2526072.3388</v>
      </c>
      <c r="G3737" s="10">
        <f t="shared" si="174"/>
        <v>44352</v>
      </c>
      <c r="H3737">
        <f>_xlfn.XLOOKUP(Sheet1!G3737,USDKRW!$A$2:$A$1306,USDKRW!$B$2:$B$1306,,-1)</f>
        <v>1112.03</v>
      </c>
      <c r="I3737">
        <f t="shared" si="175"/>
        <v>41815664.089999996</v>
      </c>
      <c r="J3737">
        <f>_xlfn.XLOOKUP(A3737,upbit!$A:$A,upbit!$B:$B,,-1)</f>
        <v>43473000</v>
      </c>
      <c r="K3737">
        <f t="shared" si="176"/>
        <v>3.9634331920041177</v>
      </c>
    </row>
    <row r="3738" spans="1:11" x14ac:dyDescent="0.3">
      <c r="A3738" s="2">
        <v>44352.666666666657</v>
      </c>
      <c r="B3738">
        <v>37699</v>
      </c>
      <c r="C3738">
        <v>37912</v>
      </c>
      <c r="D3738">
        <v>37555</v>
      </c>
      <c r="E3738">
        <v>37591</v>
      </c>
      <c r="F3738">
        <v>3617400.5211</v>
      </c>
      <c r="G3738" s="10">
        <f t="shared" si="174"/>
        <v>44352</v>
      </c>
      <c r="H3738">
        <f>_xlfn.XLOOKUP(Sheet1!G3738,USDKRW!$A$2:$A$1306,USDKRW!$B$2:$B$1306,,-1)</f>
        <v>1112.03</v>
      </c>
      <c r="I3738">
        <f t="shared" si="175"/>
        <v>41922418.969999999</v>
      </c>
      <c r="J3738">
        <f>_xlfn.XLOOKUP(A3738,upbit!$A:$A,upbit!$B:$B,,-1)</f>
        <v>43568000</v>
      </c>
      <c r="K3738">
        <f t="shared" si="176"/>
        <v>3.9253007589509448</v>
      </c>
    </row>
    <row r="3739" spans="1:11" x14ac:dyDescent="0.3">
      <c r="A3739" s="2">
        <v>44352.708333333343</v>
      </c>
      <c r="B3739">
        <v>37591</v>
      </c>
      <c r="C3739">
        <v>37850</v>
      </c>
      <c r="D3739">
        <v>37436</v>
      </c>
      <c r="E3739">
        <v>37791</v>
      </c>
      <c r="F3739">
        <v>2583795.4827999999</v>
      </c>
      <c r="G3739" s="10">
        <f t="shared" si="174"/>
        <v>44352</v>
      </c>
      <c r="H3739">
        <f>_xlfn.XLOOKUP(Sheet1!G3739,USDKRW!$A$2:$A$1306,USDKRW!$B$2:$B$1306,,-1)</f>
        <v>1112.03</v>
      </c>
      <c r="I3739">
        <f t="shared" si="175"/>
        <v>41802319.729999997</v>
      </c>
      <c r="J3739">
        <f>_xlfn.XLOOKUP(A3739,upbit!$A:$A,upbit!$B:$B,,-1)</f>
        <v>43439000</v>
      </c>
      <c r="K3739">
        <f t="shared" si="176"/>
        <v>3.91528575584148</v>
      </c>
    </row>
    <row r="3740" spans="1:11" x14ac:dyDescent="0.3">
      <c r="A3740" s="2">
        <v>44352.75</v>
      </c>
      <c r="B3740">
        <v>37791</v>
      </c>
      <c r="C3740">
        <v>37836</v>
      </c>
      <c r="D3740">
        <v>35997</v>
      </c>
      <c r="E3740">
        <v>36332</v>
      </c>
      <c r="F3740">
        <v>8276739.9326999998</v>
      </c>
      <c r="G3740" s="10">
        <f t="shared" si="174"/>
        <v>44352</v>
      </c>
      <c r="H3740">
        <f>_xlfn.XLOOKUP(Sheet1!G3740,USDKRW!$A$2:$A$1306,USDKRW!$B$2:$B$1306,,-1)</f>
        <v>1112.03</v>
      </c>
      <c r="I3740">
        <f t="shared" si="175"/>
        <v>42024725.729999997</v>
      </c>
      <c r="J3740">
        <f>_xlfn.XLOOKUP(A3740,upbit!$A:$A,upbit!$B:$B,,-1)</f>
        <v>43518000</v>
      </c>
      <c r="K3740">
        <f t="shared" si="176"/>
        <v>3.5533230593674192</v>
      </c>
    </row>
    <row r="3741" spans="1:11" x14ac:dyDescent="0.3">
      <c r="A3741" s="2">
        <v>44352.791666666657</v>
      </c>
      <c r="B3741">
        <v>36332</v>
      </c>
      <c r="C3741">
        <v>36650</v>
      </c>
      <c r="D3741">
        <v>36043</v>
      </c>
      <c r="E3741">
        <v>36454</v>
      </c>
      <c r="F3741">
        <v>6060596.4402999999</v>
      </c>
      <c r="G3741" s="10">
        <f t="shared" si="174"/>
        <v>44352</v>
      </c>
      <c r="H3741">
        <f>_xlfn.XLOOKUP(Sheet1!G3741,USDKRW!$A$2:$A$1306,USDKRW!$B$2:$B$1306,,-1)</f>
        <v>1112.03</v>
      </c>
      <c r="I3741">
        <f t="shared" si="175"/>
        <v>40402273.960000001</v>
      </c>
      <c r="J3741">
        <f>_xlfn.XLOOKUP(A3741,upbit!$A:$A,upbit!$B:$B,,-1)</f>
        <v>42585000</v>
      </c>
      <c r="K3741">
        <f t="shared" si="176"/>
        <v>5.4024831428077347</v>
      </c>
    </row>
    <row r="3742" spans="1:11" x14ac:dyDescent="0.3">
      <c r="A3742" s="2">
        <v>44352.833333333343</v>
      </c>
      <c r="B3742">
        <v>36454</v>
      </c>
      <c r="C3742">
        <v>36532</v>
      </c>
      <c r="D3742">
        <v>35671</v>
      </c>
      <c r="E3742">
        <v>35874</v>
      </c>
      <c r="F3742">
        <v>5951985.4457999999</v>
      </c>
      <c r="G3742" s="10">
        <f t="shared" si="174"/>
        <v>44352</v>
      </c>
      <c r="H3742">
        <f>_xlfn.XLOOKUP(Sheet1!G3742,USDKRW!$A$2:$A$1306,USDKRW!$B$2:$B$1306,,-1)</f>
        <v>1112.03</v>
      </c>
      <c r="I3742">
        <f t="shared" si="175"/>
        <v>40537941.619999997</v>
      </c>
      <c r="J3742">
        <f>_xlfn.XLOOKUP(A3742,upbit!$A:$A,upbit!$B:$B,,-1)</f>
        <v>42448000</v>
      </c>
      <c r="K3742">
        <f t="shared" si="176"/>
        <v>4.7117793939928321</v>
      </c>
    </row>
    <row r="3743" spans="1:11" x14ac:dyDescent="0.3">
      <c r="A3743" s="2">
        <v>44352.875</v>
      </c>
      <c r="B3743">
        <v>35874</v>
      </c>
      <c r="C3743">
        <v>36217</v>
      </c>
      <c r="D3743">
        <v>35270</v>
      </c>
      <c r="E3743">
        <v>36019</v>
      </c>
      <c r="F3743">
        <v>5633033.0018999996</v>
      </c>
      <c r="G3743" s="10">
        <f t="shared" si="174"/>
        <v>44352</v>
      </c>
      <c r="H3743">
        <f>_xlfn.XLOOKUP(Sheet1!G3743,USDKRW!$A$2:$A$1306,USDKRW!$B$2:$B$1306,,-1)</f>
        <v>1112.03</v>
      </c>
      <c r="I3743">
        <f t="shared" si="175"/>
        <v>39892964.219999999</v>
      </c>
      <c r="J3743">
        <f>_xlfn.XLOOKUP(A3743,upbit!$A:$A,upbit!$B:$B,,-1)</f>
        <v>42071000</v>
      </c>
      <c r="K3743">
        <f t="shared" si="176"/>
        <v>5.459699028602305</v>
      </c>
    </row>
    <row r="3744" spans="1:11" x14ac:dyDescent="0.3">
      <c r="A3744" s="2">
        <v>44352.916666666657</v>
      </c>
      <c r="B3744">
        <v>36019</v>
      </c>
      <c r="C3744">
        <v>36041</v>
      </c>
      <c r="D3744">
        <v>35690</v>
      </c>
      <c r="E3744">
        <v>35733</v>
      </c>
      <c r="F3744">
        <v>2456916.7949999999</v>
      </c>
      <c r="G3744" s="10">
        <f t="shared" si="174"/>
        <v>44352</v>
      </c>
      <c r="H3744">
        <f>_xlfn.XLOOKUP(Sheet1!G3744,USDKRW!$A$2:$A$1306,USDKRW!$B$2:$B$1306,,-1)</f>
        <v>1112.03</v>
      </c>
      <c r="I3744">
        <f t="shared" si="175"/>
        <v>40054208.57</v>
      </c>
      <c r="J3744">
        <f>_xlfn.XLOOKUP(A3744,upbit!$A:$A,upbit!$B:$B,,-1)</f>
        <v>42215000</v>
      </c>
      <c r="K3744">
        <f t="shared" si="176"/>
        <v>5.3946676445341124</v>
      </c>
    </row>
    <row r="3745" spans="1:11" x14ac:dyDescent="0.3">
      <c r="A3745" s="2">
        <v>44352.958333333343</v>
      </c>
      <c r="B3745">
        <v>35733</v>
      </c>
      <c r="C3745">
        <v>35999</v>
      </c>
      <c r="D3745">
        <v>35524</v>
      </c>
      <c r="E3745">
        <v>35645</v>
      </c>
      <c r="F3745">
        <v>2894760.6279000002</v>
      </c>
      <c r="G3745" s="10">
        <f t="shared" si="174"/>
        <v>44352</v>
      </c>
      <c r="H3745">
        <f>_xlfn.XLOOKUP(Sheet1!G3745,USDKRW!$A$2:$A$1306,USDKRW!$B$2:$B$1306,,-1)</f>
        <v>1112.03</v>
      </c>
      <c r="I3745">
        <f t="shared" si="175"/>
        <v>39736167.990000002</v>
      </c>
      <c r="J3745">
        <f>_xlfn.XLOOKUP(A3745,upbit!$A:$A,upbit!$B:$B,,-1)</f>
        <v>42023000</v>
      </c>
      <c r="K3745">
        <f t="shared" si="176"/>
        <v>5.7550391134230772</v>
      </c>
    </row>
    <row r="3746" spans="1:11" x14ac:dyDescent="0.3">
      <c r="A3746" s="2">
        <v>44353</v>
      </c>
      <c r="B3746">
        <v>35645</v>
      </c>
      <c r="C3746">
        <v>36439</v>
      </c>
      <c r="D3746">
        <v>35575</v>
      </c>
      <c r="E3746">
        <v>36321</v>
      </c>
      <c r="F3746">
        <v>4486919.1051000003</v>
      </c>
      <c r="G3746" s="10">
        <f t="shared" si="174"/>
        <v>44353</v>
      </c>
      <c r="H3746">
        <f>_xlfn.XLOOKUP(Sheet1!G3746,USDKRW!$A$2:$A$1306,USDKRW!$B$2:$B$1306,,-1)</f>
        <v>1112.03</v>
      </c>
      <c r="I3746">
        <f t="shared" si="175"/>
        <v>39638309.350000001</v>
      </c>
      <c r="J3746">
        <f>_xlfn.XLOOKUP(A3746,upbit!$A:$A,upbit!$B:$B,,-1)</f>
        <v>42000000</v>
      </c>
      <c r="K3746">
        <f t="shared" si="176"/>
        <v>5.9581013638766667</v>
      </c>
    </row>
    <row r="3747" spans="1:11" x14ac:dyDescent="0.3">
      <c r="A3747" s="2">
        <v>44353.041666666657</v>
      </c>
      <c r="B3747">
        <v>36321</v>
      </c>
      <c r="C3747">
        <v>36323</v>
      </c>
      <c r="D3747">
        <v>35998</v>
      </c>
      <c r="E3747">
        <v>36074</v>
      </c>
      <c r="F3747">
        <v>2655014.1556000002</v>
      </c>
      <c r="G3747" s="10">
        <f t="shared" si="174"/>
        <v>44353</v>
      </c>
      <c r="H3747">
        <f>_xlfn.XLOOKUP(Sheet1!G3747,USDKRW!$A$2:$A$1306,USDKRW!$B$2:$B$1306,,-1)</f>
        <v>1112.03</v>
      </c>
      <c r="I3747">
        <f t="shared" si="175"/>
        <v>40390041.630000003</v>
      </c>
      <c r="J3747">
        <f>_xlfn.XLOOKUP(A3747,upbit!$A:$A,upbit!$B:$B,,-1)</f>
        <v>42605000</v>
      </c>
      <c r="K3747">
        <f t="shared" si="176"/>
        <v>5.4839219783195725</v>
      </c>
    </row>
    <row r="3748" spans="1:11" x14ac:dyDescent="0.3">
      <c r="A3748" s="2">
        <v>44353.083333333343</v>
      </c>
      <c r="B3748">
        <v>36074</v>
      </c>
      <c r="C3748">
        <v>36323</v>
      </c>
      <c r="D3748">
        <v>35867</v>
      </c>
      <c r="E3748">
        <v>36011</v>
      </c>
      <c r="F3748">
        <v>2580973.6664999998</v>
      </c>
      <c r="G3748" s="10">
        <f t="shared" si="174"/>
        <v>44353</v>
      </c>
      <c r="H3748">
        <f>_xlfn.XLOOKUP(Sheet1!G3748,USDKRW!$A$2:$A$1306,USDKRW!$B$2:$B$1306,,-1)</f>
        <v>1112.03</v>
      </c>
      <c r="I3748">
        <f t="shared" si="175"/>
        <v>40115370.219999999</v>
      </c>
      <c r="J3748">
        <f>_xlfn.XLOOKUP(A3748,upbit!$A:$A,upbit!$B:$B,,-1)</f>
        <v>42368000</v>
      </c>
      <c r="K3748">
        <f t="shared" si="176"/>
        <v>5.615378264356452</v>
      </c>
    </row>
    <row r="3749" spans="1:11" x14ac:dyDescent="0.3">
      <c r="A3749" s="2">
        <v>44353.125</v>
      </c>
      <c r="B3749">
        <v>36011</v>
      </c>
      <c r="C3749">
        <v>36174</v>
      </c>
      <c r="D3749">
        <v>35907</v>
      </c>
      <c r="E3749">
        <v>36045</v>
      </c>
      <c r="F3749">
        <v>2713344.3467999999</v>
      </c>
      <c r="G3749" s="10">
        <f t="shared" si="174"/>
        <v>44353</v>
      </c>
      <c r="H3749">
        <f>_xlfn.XLOOKUP(Sheet1!G3749,USDKRW!$A$2:$A$1306,USDKRW!$B$2:$B$1306,,-1)</f>
        <v>1112.03</v>
      </c>
      <c r="I3749">
        <f t="shared" si="175"/>
        <v>40045312.329999998</v>
      </c>
      <c r="J3749">
        <f>_xlfn.XLOOKUP(A3749,upbit!$A:$A,upbit!$B:$B,,-1)</f>
        <v>42380000</v>
      </c>
      <c r="K3749">
        <f t="shared" si="176"/>
        <v>5.8301147728868408</v>
      </c>
    </row>
    <row r="3750" spans="1:11" x14ac:dyDescent="0.3">
      <c r="A3750" s="2">
        <v>44353.166666666657</v>
      </c>
      <c r="B3750">
        <v>36045</v>
      </c>
      <c r="C3750">
        <v>36306</v>
      </c>
      <c r="D3750">
        <v>35702</v>
      </c>
      <c r="E3750">
        <v>35771</v>
      </c>
      <c r="F3750">
        <v>3902823.2631999999</v>
      </c>
      <c r="G3750" s="10">
        <f t="shared" si="174"/>
        <v>44353</v>
      </c>
      <c r="H3750">
        <f>_xlfn.XLOOKUP(Sheet1!G3750,USDKRW!$A$2:$A$1306,USDKRW!$B$2:$B$1306,,-1)</f>
        <v>1112.03</v>
      </c>
      <c r="I3750">
        <f t="shared" si="175"/>
        <v>40083121.350000001</v>
      </c>
      <c r="J3750">
        <f>_xlfn.XLOOKUP(A3750,upbit!$A:$A,upbit!$B:$B,,-1)</f>
        <v>42407000</v>
      </c>
      <c r="K3750">
        <f t="shared" si="176"/>
        <v>5.7976489148842125</v>
      </c>
    </row>
    <row r="3751" spans="1:11" x14ac:dyDescent="0.3">
      <c r="A3751" s="2">
        <v>44353.208333333343</v>
      </c>
      <c r="B3751">
        <v>35771</v>
      </c>
      <c r="C3751">
        <v>36010</v>
      </c>
      <c r="D3751">
        <v>35550</v>
      </c>
      <c r="E3751">
        <v>35844</v>
      </c>
      <c r="F3751">
        <v>4381995.3930000002</v>
      </c>
      <c r="G3751" s="10">
        <f t="shared" si="174"/>
        <v>44353</v>
      </c>
      <c r="H3751">
        <f>_xlfn.XLOOKUP(Sheet1!G3751,USDKRW!$A$2:$A$1306,USDKRW!$B$2:$B$1306,,-1)</f>
        <v>1112.03</v>
      </c>
      <c r="I3751">
        <f t="shared" si="175"/>
        <v>39778425.130000003</v>
      </c>
      <c r="J3751">
        <f>_xlfn.XLOOKUP(A3751,upbit!$A:$A,upbit!$B:$B,,-1)</f>
        <v>42259000</v>
      </c>
      <c r="K3751">
        <f t="shared" si="176"/>
        <v>6.2359805897121978</v>
      </c>
    </row>
    <row r="3752" spans="1:11" x14ac:dyDescent="0.3">
      <c r="A3752" s="2">
        <v>44353.25</v>
      </c>
      <c r="B3752">
        <v>35844</v>
      </c>
      <c r="C3752">
        <v>35844</v>
      </c>
      <c r="D3752">
        <v>34822</v>
      </c>
      <c r="E3752">
        <v>34967</v>
      </c>
      <c r="F3752">
        <v>6863327.9446999999</v>
      </c>
      <c r="G3752" s="10">
        <f t="shared" si="174"/>
        <v>44353</v>
      </c>
      <c r="H3752">
        <f>_xlfn.XLOOKUP(Sheet1!G3752,USDKRW!$A$2:$A$1306,USDKRW!$B$2:$B$1306,,-1)</f>
        <v>1112.03</v>
      </c>
      <c r="I3752">
        <f t="shared" si="175"/>
        <v>39859603.32</v>
      </c>
      <c r="J3752">
        <f>_xlfn.XLOOKUP(A3752,upbit!$A:$A,upbit!$B:$B,,-1)</f>
        <v>42270000</v>
      </c>
      <c r="K3752">
        <f t="shared" si="176"/>
        <v>6.0472169295035405</v>
      </c>
    </row>
    <row r="3753" spans="1:11" x14ac:dyDescent="0.3">
      <c r="A3753" s="2">
        <v>44353.291666666657</v>
      </c>
      <c r="B3753">
        <v>34967</v>
      </c>
      <c r="C3753">
        <v>35343</v>
      </c>
      <c r="D3753">
        <v>34867</v>
      </c>
      <c r="E3753">
        <v>35067</v>
      </c>
      <c r="F3753">
        <v>3723434.1612999998</v>
      </c>
      <c r="G3753" s="10">
        <f t="shared" si="174"/>
        <v>44353</v>
      </c>
      <c r="H3753">
        <f>_xlfn.XLOOKUP(Sheet1!G3753,USDKRW!$A$2:$A$1306,USDKRW!$B$2:$B$1306,,-1)</f>
        <v>1112.03</v>
      </c>
      <c r="I3753">
        <f t="shared" si="175"/>
        <v>38884353.009999998</v>
      </c>
      <c r="J3753">
        <f>_xlfn.XLOOKUP(A3753,upbit!$A:$A,upbit!$B:$B,,-1)</f>
        <v>41603000</v>
      </c>
      <c r="K3753">
        <f t="shared" si="176"/>
        <v>6.9916220267335794</v>
      </c>
    </row>
    <row r="3754" spans="1:11" x14ac:dyDescent="0.3">
      <c r="A3754" s="2">
        <v>44353.333333333343</v>
      </c>
      <c r="B3754">
        <v>35067</v>
      </c>
      <c r="C3754">
        <v>35615</v>
      </c>
      <c r="D3754">
        <v>35067</v>
      </c>
      <c r="E3754">
        <v>35521</v>
      </c>
      <c r="F3754">
        <v>4716158.4533000002</v>
      </c>
      <c r="G3754" s="10">
        <f t="shared" si="174"/>
        <v>44353</v>
      </c>
      <c r="H3754">
        <f>_xlfn.XLOOKUP(Sheet1!G3754,USDKRW!$A$2:$A$1306,USDKRW!$B$2:$B$1306,,-1)</f>
        <v>1112.03</v>
      </c>
      <c r="I3754">
        <f t="shared" si="175"/>
        <v>38995556.009999998</v>
      </c>
      <c r="J3754">
        <f>_xlfn.XLOOKUP(A3754,upbit!$A:$A,upbit!$B:$B,,-1)</f>
        <v>41582000</v>
      </c>
      <c r="K3754">
        <f t="shared" si="176"/>
        <v>6.6326634484625169</v>
      </c>
    </row>
    <row r="3755" spans="1:11" x14ac:dyDescent="0.3">
      <c r="A3755" s="2">
        <v>44353.375</v>
      </c>
      <c r="B3755">
        <v>35521</v>
      </c>
      <c r="C3755">
        <v>35775</v>
      </c>
      <c r="D3755">
        <v>35418</v>
      </c>
      <c r="E3755">
        <v>35578</v>
      </c>
      <c r="F3755">
        <v>3343826.0151999998</v>
      </c>
      <c r="G3755" s="10">
        <f t="shared" si="174"/>
        <v>44353</v>
      </c>
      <c r="H3755">
        <f>_xlfn.XLOOKUP(Sheet1!G3755,USDKRW!$A$2:$A$1306,USDKRW!$B$2:$B$1306,,-1)</f>
        <v>1112.03</v>
      </c>
      <c r="I3755">
        <f t="shared" si="175"/>
        <v>39500417.630000003</v>
      </c>
      <c r="J3755">
        <f>_xlfn.XLOOKUP(A3755,upbit!$A:$A,upbit!$B:$B,,-1)</f>
        <v>41942000</v>
      </c>
      <c r="K3755">
        <f t="shared" si="176"/>
        <v>6.181155837060448</v>
      </c>
    </row>
    <row r="3756" spans="1:11" x14ac:dyDescent="0.3">
      <c r="A3756" s="2">
        <v>44353.416666666657</v>
      </c>
      <c r="B3756">
        <v>35578</v>
      </c>
      <c r="C3756">
        <v>36263</v>
      </c>
      <c r="D3756">
        <v>35578</v>
      </c>
      <c r="E3756">
        <v>36218</v>
      </c>
      <c r="F3756">
        <v>2982164.0636999998</v>
      </c>
      <c r="G3756" s="10">
        <f t="shared" si="174"/>
        <v>44353</v>
      </c>
      <c r="H3756">
        <f>_xlfn.XLOOKUP(Sheet1!G3756,USDKRW!$A$2:$A$1306,USDKRW!$B$2:$B$1306,,-1)</f>
        <v>1112.03</v>
      </c>
      <c r="I3756">
        <f t="shared" si="175"/>
        <v>39563803.339999996</v>
      </c>
      <c r="J3756">
        <f>_xlfn.XLOOKUP(A3756,upbit!$A:$A,upbit!$B:$B,,-1)</f>
        <v>41992000</v>
      </c>
      <c r="K3756">
        <f t="shared" si="176"/>
        <v>6.1374196993468466</v>
      </c>
    </row>
    <row r="3757" spans="1:11" x14ac:dyDescent="0.3">
      <c r="A3757" s="2">
        <v>44353.458333333343</v>
      </c>
      <c r="B3757">
        <v>36218</v>
      </c>
      <c r="C3757">
        <v>36249</v>
      </c>
      <c r="D3757">
        <v>36052</v>
      </c>
      <c r="E3757">
        <v>36134</v>
      </c>
      <c r="F3757">
        <v>1478538.4238</v>
      </c>
      <c r="G3757" s="10">
        <f t="shared" si="174"/>
        <v>44353</v>
      </c>
      <c r="H3757">
        <f>_xlfn.XLOOKUP(Sheet1!G3757,USDKRW!$A$2:$A$1306,USDKRW!$B$2:$B$1306,,-1)</f>
        <v>1112.03</v>
      </c>
      <c r="I3757">
        <f t="shared" si="175"/>
        <v>40275502.539999999</v>
      </c>
      <c r="J3757">
        <f>_xlfn.XLOOKUP(A3757,upbit!$A:$A,upbit!$B:$B,,-1)</f>
        <v>42415000</v>
      </c>
      <c r="K3757">
        <f t="shared" si="176"/>
        <v>5.3121558393346868</v>
      </c>
    </row>
    <row r="3758" spans="1:11" x14ac:dyDescent="0.3">
      <c r="A3758" s="2">
        <v>44353.5</v>
      </c>
      <c r="B3758">
        <v>36134</v>
      </c>
      <c r="C3758">
        <v>36224</v>
      </c>
      <c r="D3758">
        <v>35824</v>
      </c>
      <c r="E3758">
        <v>35996</v>
      </c>
      <c r="F3758">
        <v>3264114.7431999999</v>
      </c>
      <c r="G3758" s="10">
        <f t="shared" si="174"/>
        <v>44353</v>
      </c>
      <c r="H3758">
        <f>_xlfn.XLOOKUP(Sheet1!G3758,USDKRW!$A$2:$A$1306,USDKRW!$B$2:$B$1306,,-1)</f>
        <v>1112.03</v>
      </c>
      <c r="I3758">
        <f t="shared" si="175"/>
        <v>40182092.019999996</v>
      </c>
      <c r="J3758">
        <f>_xlfn.XLOOKUP(A3758,upbit!$A:$A,upbit!$B:$B,,-1)</f>
        <v>42316000</v>
      </c>
      <c r="K3758">
        <f t="shared" si="176"/>
        <v>5.3105945278754563</v>
      </c>
    </row>
    <row r="3759" spans="1:11" x14ac:dyDescent="0.3">
      <c r="A3759" s="2">
        <v>44353.541666666657</v>
      </c>
      <c r="B3759">
        <v>35996</v>
      </c>
      <c r="C3759">
        <v>36195</v>
      </c>
      <c r="D3759">
        <v>35951</v>
      </c>
      <c r="E3759">
        <v>36082</v>
      </c>
      <c r="F3759">
        <v>1599614.8732</v>
      </c>
      <c r="G3759" s="10">
        <f t="shared" si="174"/>
        <v>44353</v>
      </c>
      <c r="H3759">
        <f>_xlfn.XLOOKUP(Sheet1!G3759,USDKRW!$A$2:$A$1306,USDKRW!$B$2:$B$1306,,-1)</f>
        <v>1112.03</v>
      </c>
      <c r="I3759">
        <f t="shared" si="175"/>
        <v>40028631.880000003</v>
      </c>
      <c r="J3759">
        <f>_xlfn.XLOOKUP(A3759,upbit!$A:$A,upbit!$B:$B,,-1)</f>
        <v>42000000</v>
      </c>
      <c r="K3759">
        <f t="shared" si="176"/>
        <v>4.9248950748800757</v>
      </c>
    </row>
    <row r="3760" spans="1:11" x14ac:dyDescent="0.3">
      <c r="A3760" s="2">
        <v>44353.583333333343</v>
      </c>
      <c r="B3760">
        <v>36082</v>
      </c>
      <c r="C3760">
        <v>36236</v>
      </c>
      <c r="D3760">
        <v>35992</v>
      </c>
      <c r="E3760">
        <v>36236</v>
      </c>
      <c r="F3760">
        <v>1360207.9384000001</v>
      </c>
      <c r="G3760" s="10">
        <f t="shared" si="174"/>
        <v>44353</v>
      </c>
      <c r="H3760">
        <f>_xlfn.XLOOKUP(Sheet1!G3760,USDKRW!$A$2:$A$1306,USDKRW!$B$2:$B$1306,,-1)</f>
        <v>1112.03</v>
      </c>
      <c r="I3760">
        <f t="shared" si="175"/>
        <v>40124266.460000001</v>
      </c>
      <c r="J3760">
        <f>_xlfn.XLOOKUP(A3760,upbit!$A:$A,upbit!$B:$B,,-1)</f>
        <v>42108000</v>
      </c>
      <c r="K3760">
        <f t="shared" si="176"/>
        <v>4.9439745944703795</v>
      </c>
    </row>
    <row r="3761" spans="1:11" x14ac:dyDescent="0.3">
      <c r="A3761" s="2">
        <v>44353.625</v>
      </c>
      <c r="B3761">
        <v>36236</v>
      </c>
      <c r="C3761">
        <v>36472</v>
      </c>
      <c r="D3761">
        <v>35725</v>
      </c>
      <c r="E3761">
        <v>35854</v>
      </c>
      <c r="F3761">
        <v>4592220.2720999997</v>
      </c>
      <c r="G3761" s="10">
        <f t="shared" si="174"/>
        <v>44353</v>
      </c>
      <c r="H3761">
        <f>_xlfn.XLOOKUP(Sheet1!G3761,USDKRW!$A$2:$A$1306,USDKRW!$B$2:$B$1306,,-1)</f>
        <v>1112.03</v>
      </c>
      <c r="I3761">
        <f t="shared" si="175"/>
        <v>40295519.079999998</v>
      </c>
      <c r="J3761">
        <f>_xlfn.XLOOKUP(A3761,upbit!$A:$A,upbit!$B:$B,,-1)</f>
        <v>42178000</v>
      </c>
      <c r="K3761">
        <f t="shared" si="176"/>
        <v>4.6716879766771413</v>
      </c>
    </row>
    <row r="3762" spans="1:11" x14ac:dyDescent="0.3">
      <c r="A3762" s="2">
        <v>44353.666666666657</v>
      </c>
      <c r="B3762">
        <v>35854</v>
      </c>
      <c r="C3762">
        <v>36186</v>
      </c>
      <c r="D3762">
        <v>35841</v>
      </c>
      <c r="E3762">
        <v>36137</v>
      </c>
      <c r="F3762">
        <v>2329868.6412</v>
      </c>
      <c r="G3762" s="10">
        <f t="shared" si="174"/>
        <v>44353</v>
      </c>
      <c r="H3762">
        <f>_xlfn.XLOOKUP(Sheet1!G3762,USDKRW!$A$2:$A$1306,USDKRW!$B$2:$B$1306,,-1)</f>
        <v>1112.03</v>
      </c>
      <c r="I3762">
        <f t="shared" si="175"/>
        <v>39870723.619999997</v>
      </c>
      <c r="J3762">
        <f>_xlfn.XLOOKUP(A3762,upbit!$A:$A,upbit!$B:$B,,-1)</f>
        <v>41926000</v>
      </c>
      <c r="K3762">
        <f t="shared" si="176"/>
        <v>5.1548509617945104</v>
      </c>
    </row>
    <row r="3763" spans="1:11" x14ac:dyDescent="0.3">
      <c r="A3763" s="2">
        <v>44353.708333333343</v>
      </c>
      <c r="B3763">
        <v>36137</v>
      </c>
      <c r="C3763">
        <v>36351</v>
      </c>
      <c r="D3763">
        <v>35975</v>
      </c>
      <c r="E3763">
        <v>36322</v>
      </c>
      <c r="F3763">
        <v>3724265.5789999999</v>
      </c>
      <c r="G3763" s="10">
        <f t="shared" si="174"/>
        <v>44353</v>
      </c>
      <c r="H3763">
        <f>_xlfn.XLOOKUP(Sheet1!G3763,USDKRW!$A$2:$A$1306,USDKRW!$B$2:$B$1306,,-1)</f>
        <v>1112.03</v>
      </c>
      <c r="I3763">
        <f t="shared" si="175"/>
        <v>40185428.109999999</v>
      </c>
      <c r="J3763">
        <f>_xlfn.XLOOKUP(A3763,upbit!$A:$A,upbit!$B:$B,,-1)</f>
        <v>42061000</v>
      </c>
      <c r="K3763">
        <f t="shared" si="176"/>
        <v>4.6672935395038584</v>
      </c>
    </row>
    <row r="3764" spans="1:11" x14ac:dyDescent="0.3">
      <c r="A3764" s="2">
        <v>44353.75</v>
      </c>
      <c r="B3764">
        <v>36322</v>
      </c>
      <c r="C3764">
        <v>36419</v>
      </c>
      <c r="D3764">
        <v>36129</v>
      </c>
      <c r="E3764">
        <v>36167</v>
      </c>
      <c r="F3764">
        <v>3240089.8766999999</v>
      </c>
      <c r="G3764" s="10">
        <f t="shared" si="174"/>
        <v>44353</v>
      </c>
      <c r="H3764">
        <f>_xlfn.XLOOKUP(Sheet1!G3764,USDKRW!$A$2:$A$1306,USDKRW!$B$2:$B$1306,,-1)</f>
        <v>1112.03</v>
      </c>
      <c r="I3764">
        <f t="shared" si="175"/>
        <v>40391153.659999996</v>
      </c>
      <c r="J3764">
        <f>_xlfn.XLOOKUP(A3764,upbit!$A:$A,upbit!$B:$B,,-1)</f>
        <v>42117000</v>
      </c>
      <c r="K3764">
        <f t="shared" si="176"/>
        <v>4.2728324982436394</v>
      </c>
    </row>
    <row r="3765" spans="1:11" x14ac:dyDescent="0.3">
      <c r="A3765" s="2">
        <v>44353.791666666657</v>
      </c>
      <c r="B3765">
        <v>36167</v>
      </c>
      <c r="C3765">
        <v>36214</v>
      </c>
      <c r="D3765">
        <v>35838</v>
      </c>
      <c r="E3765">
        <v>36012</v>
      </c>
      <c r="F3765">
        <v>3687575.702</v>
      </c>
      <c r="G3765" s="10">
        <f t="shared" si="174"/>
        <v>44353</v>
      </c>
      <c r="H3765">
        <f>_xlfn.XLOOKUP(Sheet1!G3765,USDKRW!$A$2:$A$1306,USDKRW!$B$2:$B$1306,,-1)</f>
        <v>1112.03</v>
      </c>
      <c r="I3765">
        <f t="shared" si="175"/>
        <v>40218789.009999998</v>
      </c>
      <c r="J3765">
        <f>_xlfn.XLOOKUP(A3765,upbit!$A:$A,upbit!$B:$B,,-1)</f>
        <v>42076000</v>
      </c>
      <c r="K3765">
        <f t="shared" si="176"/>
        <v>4.6177695443247346</v>
      </c>
    </row>
    <row r="3766" spans="1:11" x14ac:dyDescent="0.3">
      <c r="A3766" s="2">
        <v>44353.833333333343</v>
      </c>
      <c r="B3766">
        <v>36012</v>
      </c>
      <c r="C3766">
        <v>36125</v>
      </c>
      <c r="D3766">
        <v>35811</v>
      </c>
      <c r="E3766">
        <v>35865</v>
      </c>
      <c r="F3766">
        <v>3327212.7009000001</v>
      </c>
      <c r="G3766" s="10">
        <f t="shared" si="174"/>
        <v>44353</v>
      </c>
      <c r="H3766">
        <f>_xlfn.XLOOKUP(Sheet1!G3766,USDKRW!$A$2:$A$1306,USDKRW!$B$2:$B$1306,,-1)</f>
        <v>1112.03</v>
      </c>
      <c r="I3766">
        <f t="shared" si="175"/>
        <v>40046424.359999999</v>
      </c>
      <c r="J3766">
        <f>_xlfn.XLOOKUP(A3766,upbit!$A:$A,upbit!$B:$B,,-1)</f>
        <v>41921000</v>
      </c>
      <c r="K3766">
        <f t="shared" si="176"/>
        <v>4.6810062819800713</v>
      </c>
    </row>
    <row r="3767" spans="1:11" x14ac:dyDescent="0.3">
      <c r="A3767" s="2">
        <v>44353.875</v>
      </c>
      <c r="B3767">
        <v>35865</v>
      </c>
      <c r="C3767">
        <v>36113</v>
      </c>
      <c r="D3767">
        <v>35810</v>
      </c>
      <c r="E3767">
        <v>35875</v>
      </c>
      <c r="F3767">
        <v>3031449.3119999999</v>
      </c>
      <c r="G3767" s="10">
        <f t="shared" si="174"/>
        <v>44353</v>
      </c>
      <c r="H3767">
        <f>_xlfn.XLOOKUP(Sheet1!G3767,USDKRW!$A$2:$A$1306,USDKRW!$B$2:$B$1306,,-1)</f>
        <v>1112.03</v>
      </c>
      <c r="I3767">
        <f t="shared" si="175"/>
        <v>39882955.949999996</v>
      </c>
      <c r="J3767">
        <f>_xlfn.XLOOKUP(A3767,upbit!$A:$A,upbit!$B:$B,,-1)</f>
        <v>41800000</v>
      </c>
      <c r="K3767">
        <f t="shared" si="176"/>
        <v>4.8066749425577759</v>
      </c>
    </row>
    <row r="3768" spans="1:11" x14ac:dyDescent="0.3">
      <c r="A3768" s="2">
        <v>44353.916666666657</v>
      </c>
      <c r="B3768">
        <v>35875</v>
      </c>
      <c r="C3768">
        <v>36015</v>
      </c>
      <c r="D3768">
        <v>35539</v>
      </c>
      <c r="E3768">
        <v>35635</v>
      </c>
      <c r="F3768">
        <v>2643302.9819</v>
      </c>
      <c r="G3768" s="10">
        <f t="shared" si="174"/>
        <v>44353</v>
      </c>
      <c r="H3768">
        <f>_xlfn.XLOOKUP(Sheet1!G3768,USDKRW!$A$2:$A$1306,USDKRW!$B$2:$B$1306,,-1)</f>
        <v>1112.03</v>
      </c>
      <c r="I3768">
        <f t="shared" si="175"/>
        <v>39894076.25</v>
      </c>
      <c r="J3768">
        <f>_xlfn.XLOOKUP(A3768,upbit!$A:$A,upbit!$B:$B,,-1)</f>
        <v>41825000</v>
      </c>
      <c r="K3768">
        <f t="shared" si="176"/>
        <v>4.8401264836906766</v>
      </c>
    </row>
    <row r="3769" spans="1:11" x14ac:dyDescent="0.3">
      <c r="A3769" s="2">
        <v>44353.958333333343</v>
      </c>
      <c r="B3769">
        <v>35635</v>
      </c>
      <c r="C3769">
        <v>36210</v>
      </c>
      <c r="D3769">
        <v>35455</v>
      </c>
      <c r="E3769">
        <v>36120</v>
      </c>
      <c r="F3769">
        <v>3911879.3089999999</v>
      </c>
      <c r="G3769" s="10">
        <f t="shared" si="174"/>
        <v>44353</v>
      </c>
      <c r="H3769">
        <f>_xlfn.XLOOKUP(Sheet1!G3769,USDKRW!$A$2:$A$1306,USDKRW!$B$2:$B$1306,,-1)</f>
        <v>1112.03</v>
      </c>
      <c r="I3769">
        <f t="shared" si="175"/>
        <v>39627189.049999997</v>
      </c>
      <c r="J3769">
        <f>_xlfn.XLOOKUP(A3769,upbit!$A:$A,upbit!$B:$B,,-1)</f>
        <v>41666000</v>
      </c>
      <c r="K3769">
        <f t="shared" si="176"/>
        <v>5.1449799970104237</v>
      </c>
    </row>
    <row r="3770" spans="1:11" x14ac:dyDescent="0.3">
      <c r="A3770" s="2">
        <v>44354</v>
      </c>
      <c r="B3770">
        <v>36120</v>
      </c>
      <c r="C3770">
        <v>36435</v>
      </c>
      <c r="D3770">
        <v>36059</v>
      </c>
      <c r="E3770">
        <v>36160</v>
      </c>
      <c r="F3770">
        <v>2376599.8566999999</v>
      </c>
      <c r="G3770" s="10">
        <f t="shared" si="174"/>
        <v>44354</v>
      </c>
      <c r="H3770">
        <f>_xlfn.XLOOKUP(Sheet1!G3770,USDKRW!$A$2:$A$1306,USDKRW!$B$2:$B$1306,,-1)</f>
        <v>1111.01</v>
      </c>
      <c r="I3770">
        <f t="shared" si="175"/>
        <v>40129681.200000003</v>
      </c>
      <c r="J3770">
        <f>_xlfn.XLOOKUP(A3770,upbit!$A:$A,upbit!$B:$B,,-1)</f>
        <v>42029000</v>
      </c>
      <c r="K3770">
        <f t="shared" si="176"/>
        <v>4.7329526255992294</v>
      </c>
    </row>
    <row r="3771" spans="1:11" x14ac:dyDescent="0.3">
      <c r="A3771" s="2">
        <v>44354.041666666657</v>
      </c>
      <c r="B3771">
        <v>36160</v>
      </c>
      <c r="C3771">
        <v>36323</v>
      </c>
      <c r="D3771">
        <v>36120</v>
      </c>
      <c r="E3771">
        <v>36232</v>
      </c>
      <c r="F3771">
        <v>1683878.6240000001</v>
      </c>
      <c r="G3771" s="10">
        <f t="shared" si="174"/>
        <v>44354</v>
      </c>
      <c r="H3771">
        <f>_xlfn.XLOOKUP(Sheet1!G3771,USDKRW!$A$2:$A$1306,USDKRW!$B$2:$B$1306,,-1)</f>
        <v>1111.01</v>
      </c>
      <c r="I3771">
        <f t="shared" si="175"/>
        <v>40174121.600000001</v>
      </c>
      <c r="J3771">
        <f>_xlfn.XLOOKUP(A3771,upbit!$A:$A,upbit!$B:$B,,-1)</f>
        <v>42090000</v>
      </c>
      <c r="K3771">
        <f t="shared" si="176"/>
        <v>4.7689366281004064</v>
      </c>
    </row>
    <row r="3772" spans="1:11" x14ac:dyDescent="0.3">
      <c r="A3772" s="2">
        <v>44354.083333333343</v>
      </c>
      <c r="B3772">
        <v>36232</v>
      </c>
      <c r="C3772">
        <v>36232</v>
      </c>
      <c r="D3772">
        <v>35934</v>
      </c>
      <c r="E3772">
        <v>36032</v>
      </c>
      <c r="F3772">
        <v>1590377.6967</v>
      </c>
      <c r="G3772" s="10">
        <f t="shared" si="174"/>
        <v>44354</v>
      </c>
      <c r="H3772">
        <f>_xlfn.XLOOKUP(Sheet1!G3772,USDKRW!$A$2:$A$1306,USDKRW!$B$2:$B$1306,,-1)</f>
        <v>1111.01</v>
      </c>
      <c r="I3772">
        <f t="shared" si="175"/>
        <v>40254114.32</v>
      </c>
      <c r="J3772">
        <f>_xlfn.XLOOKUP(A3772,upbit!$A:$A,upbit!$B:$B,,-1)</f>
        <v>42084000</v>
      </c>
      <c r="K3772">
        <f t="shared" si="176"/>
        <v>4.5458351547703391</v>
      </c>
    </row>
    <row r="3773" spans="1:11" x14ac:dyDescent="0.3">
      <c r="A3773" s="2">
        <v>44354.125</v>
      </c>
      <c r="B3773">
        <v>36032</v>
      </c>
      <c r="C3773">
        <v>36032</v>
      </c>
      <c r="D3773">
        <v>35842</v>
      </c>
      <c r="E3773">
        <v>35886</v>
      </c>
      <c r="F3773">
        <v>1477764.4812</v>
      </c>
      <c r="G3773" s="10">
        <f t="shared" si="174"/>
        <v>44354</v>
      </c>
      <c r="H3773">
        <f>_xlfn.XLOOKUP(Sheet1!G3773,USDKRW!$A$2:$A$1306,USDKRW!$B$2:$B$1306,,-1)</f>
        <v>1111.01</v>
      </c>
      <c r="I3773">
        <f t="shared" si="175"/>
        <v>40031912.32</v>
      </c>
      <c r="J3773">
        <f>_xlfn.XLOOKUP(A3773,upbit!$A:$A,upbit!$B:$B,,-1)</f>
        <v>41999000</v>
      </c>
      <c r="K3773">
        <f t="shared" si="176"/>
        <v>4.9137989319017361</v>
      </c>
    </row>
    <row r="3774" spans="1:11" x14ac:dyDescent="0.3">
      <c r="A3774" s="2">
        <v>44354.166666666657</v>
      </c>
      <c r="B3774">
        <v>35886</v>
      </c>
      <c r="C3774">
        <v>35886</v>
      </c>
      <c r="D3774">
        <v>35712</v>
      </c>
      <c r="E3774">
        <v>35746</v>
      </c>
      <c r="F3774">
        <v>1487398.2656</v>
      </c>
      <c r="G3774" s="10">
        <f t="shared" si="174"/>
        <v>44354</v>
      </c>
      <c r="H3774">
        <f>_xlfn.XLOOKUP(Sheet1!G3774,USDKRW!$A$2:$A$1306,USDKRW!$B$2:$B$1306,,-1)</f>
        <v>1111.01</v>
      </c>
      <c r="I3774">
        <f t="shared" si="175"/>
        <v>39869704.859999999</v>
      </c>
      <c r="J3774">
        <f>_xlfn.XLOOKUP(A3774,upbit!$A:$A,upbit!$B:$B,,-1)</f>
        <v>41871000</v>
      </c>
      <c r="K3774">
        <f t="shared" si="176"/>
        <v>5.0195885498210302</v>
      </c>
    </row>
    <row r="3775" spans="1:11" x14ac:dyDescent="0.3">
      <c r="A3775" s="2">
        <v>44354.208333333343</v>
      </c>
      <c r="B3775">
        <v>35746</v>
      </c>
      <c r="C3775">
        <v>35985</v>
      </c>
      <c r="D3775">
        <v>35600</v>
      </c>
      <c r="E3775">
        <v>35978</v>
      </c>
      <c r="F3775">
        <v>2397906.5554999998</v>
      </c>
      <c r="G3775" s="10">
        <f t="shared" si="174"/>
        <v>44354</v>
      </c>
      <c r="H3775">
        <f>_xlfn.XLOOKUP(Sheet1!G3775,USDKRW!$A$2:$A$1306,USDKRW!$B$2:$B$1306,,-1)</f>
        <v>1111.01</v>
      </c>
      <c r="I3775">
        <f t="shared" si="175"/>
        <v>39714163.460000001</v>
      </c>
      <c r="J3775">
        <f>_xlfn.XLOOKUP(A3775,upbit!$A:$A,upbit!$B:$B,,-1)</f>
        <v>41839000</v>
      </c>
      <c r="K3775">
        <f t="shared" si="176"/>
        <v>5.3503243046781668</v>
      </c>
    </row>
    <row r="3776" spans="1:11" x14ac:dyDescent="0.3">
      <c r="A3776" s="2">
        <v>44354.25</v>
      </c>
      <c r="B3776">
        <v>35980</v>
      </c>
      <c r="C3776">
        <v>35987</v>
      </c>
      <c r="D3776">
        <v>35862</v>
      </c>
      <c r="E3776">
        <v>35946</v>
      </c>
      <c r="F3776">
        <v>2744330.0003999998</v>
      </c>
      <c r="G3776" s="10">
        <f t="shared" si="174"/>
        <v>44354</v>
      </c>
      <c r="H3776">
        <f>_xlfn.XLOOKUP(Sheet1!G3776,USDKRW!$A$2:$A$1306,USDKRW!$B$2:$B$1306,,-1)</f>
        <v>1111.01</v>
      </c>
      <c r="I3776">
        <f t="shared" si="175"/>
        <v>39974139.799999997</v>
      </c>
      <c r="J3776">
        <f>_xlfn.XLOOKUP(A3776,upbit!$A:$A,upbit!$B:$B,,-1)</f>
        <v>42000000</v>
      </c>
      <c r="K3776">
        <f t="shared" si="176"/>
        <v>5.0679269401064264</v>
      </c>
    </row>
    <row r="3777" spans="1:11" x14ac:dyDescent="0.3">
      <c r="A3777" s="2">
        <v>44354.291666666657</v>
      </c>
      <c r="B3777">
        <v>35946</v>
      </c>
      <c r="C3777">
        <v>35953</v>
      </c>
      <c r="D3777">
        <v>35223</v>
      </c>
      <c r="E3777">
        <v>35555</v>
      </c>
      <c r="F3777">
        <v>6579625.6259000003</v>
      </c>
      <c r="G3777" s="10">
        <f t="shared" si="174"/>
        <v>44354</v>
      </c>
      <c r="H3777">
        <f>_xlfn.XLOOKUP(Sheet1!G3777,USDKRW!$A$2:$A$1306,USDKRW!$B$2:$B$1306,,-1)</f>
        <v>1111.01</v>
      </c>
      <c r="I3777">
        <f t="shared" si="175"/>
        <v>39936365.460000001</v>
      </c>
      <c r="J3777">
        <f>_xlfn.XLOOKUP(A3777,upbit!$A:$A,upbit!$B:$B,,-1)</f>
        <v>41970000</v>
      </c>
      <c r="K3777">
        <f t="shared" si="176"/>
        <v>5.0921873249504257</v>
      </c>
    </row>
    <row r="3778" spans="1:11" x14ac:dyDescent="0.3">
      <c r="A3778" s="2">
        <v>44354.333333333343</v>
      </c>
      <c r="B3778">
        <v>35555</v>
      </c>
      <c r="C3778">
        <v>35871</v>
      </c>
      <c r="D3778">
        <v>35476</v>
      </c>
      <c r="E3778">
        <v>35799</v>
      </c>
      <c r="F3778">
        <v>3087522.7225000001</v>
      </c>
      <c r="G3778" s="10">
        <f t="shared" si="174"/>
        <v>44354</v>
      </c>
      <c r="H3778">
        <f>_xlfn.XLOOKUP(Sheet1!G3778,USDKRW!$A$2:$A$1306,USDKRW!$B$2:$B$1306,,-1)</f>
        <v>1111.01</v>
      </c>
      <c r="I3778">
        <f t="shared" si="175"/>
        <v>39501960.549999997</v>
      </c>
      <c r="J3778">
        <f>_xlfn.XLOOKUP(A3778,upbit!$A:$A,upbit!$B:$B,,-1)</f>
        <v>41601000</v>
      </c>
      <c r="K3778">
        <f t="shared" si="176"/>
        <v>5.3137601799361889</v>
      </c>
    </row>
    <row r="3779" spans="1:11" x14ac:dyDescent="0.3">
      <c r="A3779" s="2">
        <v>44354.375</v>
      </c>
      <c r="B3779">
        <v>35799</v>
      </c>
      <c r="C3779">
        <v>36401</v>
      </c>
      <c r="D3779">
        <v>35520</v>
      </c>
      <c r="E3779">
        <v>36288</v>
      </c>
      <c r="F3779">
        <v>11459652.010600001</v>
      </c>
      <c r="G3779" s="10">
        <f t="shared" ref="G3779:G3842" si="177">ROUNDDOWN(A3779,0)</f>
        <v>44354</v>
      </c>
      <c r="H3779">
        <f>_xlfn.XLOOKUP(Sheet1!G3779,USDKRW!$A$2:$A$1306,USDKRW!$B$2:$B$1306,,-1)</f>
        <v>1111.01</v>
      </c>
      <c r="I3779">
        <f t="shared" ref="I3779:I3842" si="178">B3779*H3779</f>
        <v>39773046.990000002</v>
      </c>
      <c r="J3779">
        <f>_xlfn.XLOOKUP(A3779,upbit!$A:$A,upbit!$B:$B,,-1)</f>
        <v>41780000</v>
      </c>
      <c r="K3779">
        <f t="shared" ref="K3779:K3842" si="179">(J3779/I3779-1)*100</f>
        <v>5.0460127193790338</v>
      </c>
    </row>
    <row r="3780" spans="1:11" x14ac:dyDescent="0.3">
      <c r="A3780" s="2">
        <v>44354.416666666657</v>
      </c>
      <c r="B3780">
        <v>36288</v>
      </c>
      <c r="C3780">
        <v>36804</v>
      </c>
      <c r="D3780">
        <v>36177</v>
      </c>
      <c r="E3780">
        <v>36679</v>
      </c>
      <c r="F3780">
        <v>6304488.8054</v>
      </c>
      <c r="G3780" s="10">
        <f t="shared" si="177"/>
        <v>44354</v>
      </c>
      <c r="H3780">
        <f>_xlfn.XLOOKUP(Sheet1!G3780,USDKRW!$A$2:$A$1306,USDKRW!$B$2:$B$1306,,-1)</f>
        <v>1111.01</v>
      </c>
      <c r="I3780">
        <f t="shared" si="178"/>
        <v>40316330.880000003</v>
      </c>
      <c r="J3780">
        <f>_xlfn.XLOOKUP(A3780,upbit!$A:$A,upbit!$B:$B,,-1)</f>
        <v>42060000</v>
      </c>
      <c r="K3780">
        <f t="shared" si="179"/>
        <v>4.3249697627245842</v>
      </c>
    </row>
    <row r="3781" spans="1:11" x14ac:dyDescent="0.3">
      <c r="A3781" s="2">
        <v>44354.458333333343</v>
      </c>
      <c r="B3781">
        <v>36679</v>
      </c>
      <c r="C3781">
        <v>36762</v>
      </c>
      <c r="D3781">
        <v>36558</v>
      </c>
      <c r="E3781">
        <v>36642</v>
      </c>
      <c r="F3781">
        <v>3030670.1957999999</v>
      </c>
      <c r="G3781" s="10">
        <f t="shared" si="177"/>
        <v>44354</v>
      </c>
      <c r="H3781">
        <f>_xlfn.XLOOKUP(Sheet1!G3781,USDKRW!$A$2:$A$1306,USDKRW!$B$2:$B$1306,,-1)</f>
        <v>1111.01</v>
      </c>
      <c r="I3781">
        <f t="shared" si="178"/>
        <v>40750735.789999999</v>
      </c>
      <c r="J3781">
        <f>_xlfn.XLOOKUP(A3781,upbit!$A:$A,upbit!$B:$B,,-1)</f>
        <v>42368000</v>
      </c>
      <c r="K3781">
        <f t="shared" si="179"/>
        <v>3.9686748684348183</v>
      </c>
    </row>
    <row r="3782" spans="1:11" x14ac:dyDescent="0.3">
      <c r="A3782" s="2">
        <v>44354.5</v>
      </c>
      <c r="B3782">
        <v>36642</v>
      </c>
      <c r="C3782">
        <v>36718</v>
      </c>
      <c r="D3782">
        <v>36300</v>
      </c>
      <c r="E3782">
        <v>36391</v>
      </c>
      <c r="F3782">
        <v>3622713.3903000001</v>
      </c>
      <c r="G3782" s="10">
        <f t="shared" si="177"/>
        <v>44354</v>
      </c>
      <c r="H3782">
        <f>_xlfn.XLOOKUP(Sheet1!G3782,USDKRW!$A$2:$A$1306,USDKRW!$B$2:$B$1306,,-1)</f>
        <v>1111.01</v>
      </c>
      <c r="I3782">
        <f t="shared" si="178"/>
        <v>40709628.420000002</v>
      </c>
      <c r="J3782">
        <f>_xlfn.XLOOKUP(A3782,upbit!$A:$A,upbit!$B:$B,,-1)</f>
        <v>42290000</v>
      </c>
      <c r="K3782">
        <f t="shared" si="179"/>
        <v>3.8820584744605258</v>
      </c>
    </row>
    <row r="3783" spans="1:11" x14ac:dyDescent="0.3">
      <c r="A3783" s="2">
        <v>44354.541666666657</v>
      </c>
      <c r="B3783">
        <v>36391</v>
      </c>
      <c r="C3783">
        <v>36536</v>
      </c>
      <c r="D3783">
        <v>36211</v>
      </c>
      <c r="E3783">
        <v>36259</v>
      </c>
      <c r="F3783">
        <v>2521378.5805000002</v>
      </c>
      <c r="G3783" s="10">
        <f t="shared" si="177"/>
        <v>44354</v>
      </c>
      <c r="H3783">
        <f>_xlfn.XLOOKUP(Sheet1!G3783,USDKRW!$A$2:$A$1306,USDKRW!$B$2:$B$1306,,-1)</f>
        <v>1111.01</v>
      </c>
      <c r="I3783">
        <f t="shared" si="178"/>
        <v>40430764.909999996</v>
      </c>
      <c r="J3783">
        <f>_xlfn.XLOOKUP(A3783,upbit!$A:$A,upbit!$B:$B,,-1)</f>
        <v>41988000</v>
      </c>
      <c r="K3783">
        <f t="shared" si="179"/>
        <v>3.8516092719651729</v>
      </c>
    </row>
    <row r="3784" spans="1:11" x14ac:dyDescent="0.3">
      <c r="A3784" s="2">
        <v>44354.583333333343</v>
      </c>
      <c r="B3784">
        <v>36255</v>
      </c>
      <c r="C3784">
        <v>36430</v>
      </c>
      <c r="D3784">
        <v>36074</v>
      </c>
      <c r="E3784">
        <v>36296</v>
      </c>
      <c r="F3784">
        <v>3029464.2357999999</v>
      </c>
      <c r="G3784" s="10">
        <f t="shared" si="177"/>
        <v>44354</v>
      </c>
      <c r="H3784">
        <f>_xlfn.XLOOKUP(Sheet1!G3784,USDKRW!$A$2:$A$1306,USDKRW!$B$2:$B$1306,,-1)</f>
        <v>1111.01</v>
      </c>
      <c r="I3784">
        <f t="shared" si="178"/>
        <v>40279667.549999997</v>
      </c>
      <c r="J3784">
        <f>_xlfn.XLOOKUP(A3784,upbit!$A:$A,upbit!$B:$B,,-1)</f>
        <v>41850000</v>
      </c>
      <c r="K3784">
        <f t="shared" si="179"/>
        <v>3.8985735124320797</v>
      </c>
    </row>
    <row r="3785" spans="1:11" x14ac:dyDescent="0.3">
      <c r="A3785" s="2">
        <v>44354.625</v>
      </c>
      <c r="B3785">
        <v>36296</v>
      </c>
      <c r="C3785">
        <v>36353</v>
      </c>
      <c r="D3785">
        <v>36043</v>
      </c>
      <c r="E3785">
        <v>36074</v>
      </c>
      <c r="F3785">
        <v>1967461.0301000001</v>
      </c>
      <c r="G3785" s="10">
        <f t="shared" si="177"/>
        <v>44354</v>
      </c>
      <c r="H3785">
        <f>_xlfn.XLOOKUP(Sheet1!G3785,USDKRW!$A$2:$A$1306,USDKRW!$B$2:$B$1306,,-1)</f>
        <v>1111.01</v>
      </c>
      <c r="I3785">
        <f t="shared" si="178"/>
        <v>40325218.960000001</v>
      </c>
      <c r="J3785">
        <f>_xlfn.XLOOKUP(A3785,upbit!$A:$A,upbit!$B:$B,,-1)</f>
        <v>41855000</v>
      </c>
      <c r="K3785">
        <f t="shared" si="179"/>
        <v>3.7936087625895842</v>
      </c>
    </row>
    <row r="3786" spans="1:11" x14ac:dyDescent="0.3">
      <c r="A3786" s="2">
        <v>44354.666666666657</v>
      </c>
      <c r="B3786">
        <v>36074</v>
      </c>
      <c r="C3786">
        <v>36207</v>
      </c>
      <c r="D3786">
        <v>35863</v>
      </c>
      <c r="E3786">
        <v>36149</v>
      </c>
      <c r="F3786">
        <v>3688221.5389</v>
      </c>
      <c r="G3786" s="10">
        <f t="shared" si="177"/>
        <v>44354</v>
      </c>
      <c r="H3786">
        <f>_xlfn.XLOOKUP(Sheet1!G3786,USDKRW!$A$2:$A$1306,USDKRW!$B$2:$B$1306,,-1)</f>
        <v>1111.01</v>
      </c>
      <c r="I3786">
        <f t="shared" si="178"/>
        <v>40078574.740000002</v>
      </c>
      <c r="J3786">
        <f>_xlfn.XLOOKUP(A3786,upbit!$A:$A,upbit!$B:$B,,-1)</f>
        <v>41690000</v>
      </c>
      <c r="K3786">
        <f t="shared" si="179"/>
        <v>4.0206650821635437</v>
      </c>
    </row>
    <row r="3787" spans="1:11" x14ac:dyDescent="0.3">
      <c r="A3787" s="2">
        <v>44354.708333333343</v>
      </c>
      <c r="B3787">
        <v>36149</v>
      </c>
      <c r="C3787">
        <v>36319</v>
      </c>
      <c r="D3787">
        <v>35901</v>
      </c>
      <c r="E3787">
        <v>36104</v>
      </c>
      <c r="F3787">
        <v>2517508.6170999999</v>
      </c>
      <c r="G3787" s="10">
        <f t="shared" si="177"/>
        <v>44354</v>
      </c>
      <c r="H3787">
        <f>_xlfn.XLOOKUP(Sheet1!G3787,USDKRW!$A$2:$A$1306,USDKRW!$B$2:$B$1306,,-1)</f>
        <v>1111.01</v>
      </c>
      <c r="I3787">
        <f t="shared" si="178"/>
        <v>40161900.490000002</v>
      </c>
      <c r="J3787">
        <f>_xlfn.XLOOKUP(A3787,upbit!$A:$A,upbit!$B:$B,,-1)</f>
        <v>41743000</v>
      </c>
      <c r="K3787">
        <f t="shared" si="179"/>
        <v>3.9368144702058627</v>
      </c>
    </row>
    <row r="3788" spans="1:11" x14ac:dyDescent="0.3">
      <c r="A3788" s="2">
        <v>44354.75</v>
      </c>
      <c r="B3788">
        <v>36104</v>
      </c>
      <c r="C3788">
        <v>36394</v>
      </c>
      <c r="D3788">
        <v>36035</v>
      </c>
      <c r="E3788">
        <v>36269</v>
      </c>
      <c r="F3788">
        <v>3595001.1852000002</v>
      </c>
      <c r="G3788" s="10">
        <f t="shared" si="177"/>
        <v>44354</v>
      </c>
      <c r="H3788">
        <f>_xlfn.XLOOKUP(Sheet1!G3788,USDKRW!$A$2:$A$1306,USDKRW!$B$2:$B$1306,,-1)</f>
        <v>1111.01</v>
      </c>
      <c r="I3788">
        <f t="shared" si="178"/>
        <v>40111905.039999999</v>
      </c>
      <c r="J3788">
        <f>_xlfn.XLOOKUP(A3788,upbit!$A:$A,upbit!$B:$B,,-1)</f>
        <v>41684000</v>
      </c>
      <c r="K3788">
        <f t="shared" si="179"/>
        <v>3.9192727406795802</v>
      </c>
    </row>
    <row r="3789" spans="1:11" x14ac:dyDescent="0.3">
      <c r="A3789" s="2">
        <v>44354.791666666657</v>
      </c>
      <c r="B3789">
        <v>36269</v>
      </c>
      <c r="C3789">
        <v>36591</v>
      </c>
      <c r="D3789">
        <v>36269</v>
      </c>
      <c r="E3789">
        <v>36498</v>
      </c>
      <c r="F3789">
        <v>4763962.4359999998</v>
      </c>
      <c r="G3789" s="10">
        <f t="shared" si="177"/>
        <v>44354</v>
      </c>
      <c r="H3789">
        <f>_xlfn.XLOOKUP(Sheet1!G3789,USDKRW!$A$2:$A$1306,USDKRW!$B$2:$B$1306,,-1)</f>
        <v>1111.01</v>
      </c>
      <c r="I3789">
        <f t="shared" si="178"/>
        <v>40295221.689999998</v>
      </c>
      <c r="J3789">
        <f>_xlfn.XLOOKUP(A3789,upbit!$A:$A,upbit!$B:$B,,-1)</f>
        <v>41802000</v>
      </c>
      <c r="K3789">
        <f t="shared" si="179"/>
        <v>3.7393473637940877</v>
      </c>
    </row>
    <row r="3790" spans="1:11" x14ac:dyDescent="0.3">
      <c r="A3790" s="2">
        <v>44354.833333333343</v>
      </c>
      <c r="B3790">
        <v>36498</v>
      </c>
      <c r="C3790">
        <v>36586</v>
      </c>
      <c r="D3790">
        <v>36311</v>
      </c>
      <c r="E3790">
        <v>36374</v>
      </c>
      <c r="F3790">
        <v>1981664.9313000001</v>
      </c>
      <c r="G3790" s="10">
        <f t="shared" si="177"/>
        <v>44354</v>
      </c>
      <c r="H3790">
        <f>_xlfn.XLOOKUP(Sheet1!G3790,USDKRW!$A$2:$A$1306,USDKRW!$B$2:$B$1306,,-1)</f>
        <v>1111.01</v>
      </c>
      <c r="I3790">
        <f t="shared" si="178"/>
        <v>40549642.979999997</v>
      </c>
      <c r="J3790">
        <f>_xlfn.XLOOKUP(A3790,upbit!$A:$A,upbit!$B:$B,,-1)</f>
        <v>42036000</v>
      </c>
      <c r="K3790">
        <f t="shared" si="179"/>
        <v>3.6655243074103172</v>
      </c>
    </row>
    <row r="3791" spans="1:11" x14ac:dyDescent="0.3">
      <c r="A3791" s="2">
        <v>44354.875</v>
      </c>
      <c r="B3791">
        <v>36374</v>
      </c>
      <c r="C3791">
        <v>36789</v>
      </c>
      <c r="D3791">
        <v>36250</v>
      </c>
      <c r="E3791">
        <v>36611</v>
      </c>
      <c r="F3791">
        <v>4421041.5526999999</v>
      </c>
      <c r="G3791" s="10">
        <f t="shared" si="177"/>
        <v>44354</v>
      </c>
      <c r="H3791">
        <f>_xlfn.XLOOKUP(Sheet1!G3791,USDKRW!$A$2:$A$1306,USDKRW!$B$2:$B$1306,,-1)</f>
        <v>1111.01</v>
      </c>
      <c r="I3791">
        <f t="shared" si="178"/>
        <v>40411877.740000002</v>
      </c>
      <c r="J3791">
        <f>_xlfn.XLOOKUP(A3791,upbit!$A:$A,upbit!$B:$B,,-1)</f>
        <v>41766000</v>
      </c>
      <c r="K3791">
        <f t="shared" si="179"/>
        <v>3.3508026246938716</v>
      </c>
    </row>
    <row r="3792" spans="1:11" x14ac:dyDescent="0.3">
      <c r="A3792" s="2">
        <v>44354.916666666657</v>
      </c>
      <c r="B3792">
        <v>36611</v>
      </c>
      <c r="C3792">
        <v>36727</v>
      </c>
      <c r="D3792">
        <v>36256</v>
      </c>
      <c r="E3792">
        <v>36314</v>
      </c>
      <c r="F3792">
        <v>4903271.943</v>
      </c>
      <c r="G3792" s="10">
        <f t="shared" si="177"/>
        <v>44354</v>
      </c>
      <c r="H3792">
        <f>_xlfn.XLOOKUP(Sheet1!G3792,USDKRW!$A$2:$A$1306,USDKRW!$B$2:$B$1306,,-1)</f>
        <v>1111.01</v>
      </c>
      <c r="I3792">
        <f t="shared" si="178"/>
        <v>40675187.109999999</v>
      </c>
      <c r="J3792">
        <f>_xlfn.XLOOKUP(A3792,upbit!$A:$A,upbit!$B:$B,,-1)</f>
        <v>42002000</v>
      </c>
      <c r="K3792">
        <f t="shared" si="179"/>
        <v>3.2619712022758041</v>
      </c>
    </row>
    <row r="3793" spans="1:11" x14ac:dyDescent="0.3">
      <c r="A3793" s="2">
        <v>44354.958333333343</v>
      </c>
      <c r="B3793">
        <v>36314</v>
      </c>
      <c r="C3793">
        <v>36315</v>
      </c>
      <c r="D3793">
        <v>35856</v>
      </c>
      <c r="E3793">
        <v>36054</v>
      </c>
      <c r="F3793">
        <v>6242714.3005999997</v>
      </c>
      <c r="G3793" s="10">
        <f t="shared" si="177"/>
        <v>44354</v>
      </c>
      <c r="H3793">
        <f>_xlfn.XLOOKUP(Sheet1!G3793,USDKRW!$A$2:$A$1306,USDKRW!$B$2:$B$1306,,-1)</f>
        <v>1111.01</v>
      </c>
      <c r="I3793">
        <f t="shared" si="178"/>
        <v>40345217.140000001</v>
      </c>
      <c r="J3793">
        <f>_xlfn.XLOOKUP(A3793,upbit!$A:$A,upbit!$B:$B,,-1)</f>
        <v>41926000</v>
      </c>
      <c r="K3793">
        <f t="shared" si="179"/>
        <v>3.9181419064237444</v>
      </c>
    </row>
    <row r="3794" spans="1:11" x14ac:dyDescent="0.3">
      <c r="A3794" s="2">
        <v>44355</v>
      </c>
      <c r="B3794">
        <v>36054</v>
      </c>
      <c r="C3794">
        <v>36123</v>
      </c>
      <c r="D3794">
        <v>35951</v>
      </c>
      <c r="E3794">
        <v>36037</v>
      </c>
      <c r="F3794">
        <v>1868901.2256</v>
      </c>
      <c r="G3794" s="10">
        <f t="shared" si="177"/>
        <v>44355</v>
      </c>
      <c r="H3794">
        <f>_xlfn.XLOOKUP(Sheet1!G3794,USDKRW!$A$2:$A$1306,USDKRW!$B$2:$B$1306,,-1)</f>
        <v>1116.43</v>
      </c>
      <c r="I3794">
        <f t="shared" si="178"/>
        <v>40251767.219999999</v>
      </c>
      <c r="J3794">
        <f>_xlfn.XLOOKUP(A3794,upbit!$A:$A,upbit!$B:$B,,-1)</f>
        <v>41717000</v>
      </c>
      <c r="K3794">
        <f t="shared" si="179"/>
        <v>3.6401700625754652</v>
      </c>
    </row>
    <row r="3795" spans="1:11" x14ac:dyDescent="0.3">
      <c r="A3795" s="2">
        <v>44355.041666666657</v>
      </c>
      <c r="B3795">
        <v>36037</v>
      </c>
      <c r="C3795">
        <v>36075</v>
      </c>
      <c r="D3795">
        <v>35681</v>
      </c>
      <c r="E3795">
        <v>35787</v>
      </c>
      <c r="F3795">
        <v>9437462.0817000009</v>
      </c>
      <c r="G3795" s="10">
        <f t="shared" si="177"/>
        <v>44355</v>
      </c>
      <c r="H3795">
        <f>_xlfn.XLOOKUP(Sheet1!G3795,USDKRW!$A$2:$A$1306,USDKRW!$B$2:$B$1306,,-1)</f>
        <v>1116.43</v>
      </c>
      <c r="I3795">
        <f t="shared" si="178"/>
        <v>40232787.910000004</v>
      </c>
      <c r="J3795">
        <f>_xlfn.XLOOKUP(A3795,upbit!$A:$A,upbit!$B:$B,,-1)</f>
        <v>41644000</v>
      </c>
      <c r="K3795">
        <f t="shared" si="179"/>
        <v>3.5076169545020131</v>
      </c>
    </row>
    <row r="3796" spans="1:11" x14ac:dyDescent="0.3">
      <c r="A3796" s="2">
        <v>44355.083333333343</v>
      </c>
      <c r="B3796">
        <v>35787</v>
      </c>
      <c r="C3796">
        <v>35877</v>
      </c>
      <c r="D3796">
        <v>35568</v>
      </c>
      <c r="E3796">
        <v>35729</v>
      </c>
      <c r="F3796">
        <v>14198588.370999999</v>
      </c>
      <c r="G3796" s="10">
        <f t="shared" si="177"/>
        <v>44355</v>
      </c>
      <c r="H3796">
        <f>_xlfn.XLOOKUP(Sheet1!G3796,USDKRW!$A$2:$A$1306,USDKRW!$B$2:$B$1306,,-1)</f>
        <v>1116.43</v>
      </c>
      <c r="I3796">
        <f t="shared" si="178"/>
        <v>39953680.410000004</v>
      </c>
      <c r="J3796">
        <f>_xlfn.XLOOKUP(A3796,upbit!$A:$A,upbit!$B:$B,,-1)</f>
        <v>41521000</v>
      </c>
      <c r="K3796">
        <f t="shared" si="179"/>
        <v>3.9228415853467036</v>
      </c>
    </row>
    <row r="3797" spans="1:11" x14ac:dyDescent="0.3">
      <c r="A3797" s="2">
        <v>44355.125</v>
      </c>
      <c r="B3797">
        <v>35729</v>
      </c>
      <c r="C3797">
        <v>35765</v>
      </c>
      <c r="D3797">
        <v>35402</v>
      </c>
      <c r="E3797">
        <v>35488</v>
      </c>
      <c r="F3797">
        <v>3459486.3596999999</v>
      </c>
      <c r="G3797" s="10">
        <f t="shared" si="177"/>
        <v>44355</v>
      </c>
      <c r="H3797">
        <f>_xlfn.XLOOKUP(Sheet1!G3797,USDKRW!$A$2:$A$1306,USDKRW!$B$2:$B$1306,,-1)</f>
        <v>1116.43</v>
      </c>
      <c r="I3797">
        <f t="shared" si="178"/>
        <v>39888927.469999999</v>
      </c>
      <c r="J3797">
        <f>_xlfn.XLOOKUP(A3797,upbit!$A:$A,upbit!$B:$B,,-1)</f>
        <v>41524000</v>
      </c>
      <c r="K3797">
        <f t="shared" si="179"/>
        <v>4.0990636592816987</v>
      </c>
    </row>
    <row r="3798" spans="1:11" x14ac:dyDescent="0.3">
      <c r="A3798" s="2">
        <v>44355.166666666657</v>
      </c>
      <c r="B3798">
        <v>35488</v>
      </c>
      <c r="C3798">
        <v>35676</v>
      </c>
      <c r="D3798">
        <v>35333</v>
      </c>
      <c r="E3798">
        <v>35636</v>
      </c>
      <c r="F3798">
        <v>2958689.4964000001</v>
      </c>
      <c r="G3798" s="10">
        <f t="shared" si="177"/>
        <v>44355</v>
      </c>
      <c r="H3798">
        <f>_xlfn.XLOOKUP(Sheet1!G3798,USDKRW!$A$2:$A$1306,USDKRW!$B$2:$B$1306,,-1)</f>
        <v>1116.43</v>
      </c>
      <c r="I3798">
        <f t="shared" si="178"/>
        <v>39619867.840000004</v>
      </c>
      <c r="J3798">
        <f>_xlfn.XLOOKUP(A3798,upbit!$A:$A,upbit!$B:$B,,-1)</f>
        <v>41382000</v>
      </c>
      <c r="K3798">
        <f t="shared" si="179"/>
        <v>4.4475972689160592</v>
      </c>
    </row>
    <row r="3799" spans="1:11" x14ac:dyDescent="0.3">
      <c r="A3799" s="2">
        <v>44355.208333333343</v>
      </c>
      <c r="B3799">
        <v>35636</v>
      </c>
      <c r="C3799">
        <v>35737</v>
      </c>
      <c r="D3799">
        <v>34022</v>
      </c>
      <c r="E3799">
        <v>34437</v>
      </c>
      <c r="F3799">
        <v>13490515.7258</v>
      </c>
      <c r="G3799" s="10">
        <f t="shared" si="177"/>
        <v>44355</v>
      </c>
      <c r="H3799">
        <f>_xlfn.XLOOKUP(Sheet1!G3799,USDKRW!$A$2:$A$1306,USDKRW!$B$2:$B$1306,,-1)</f>
        <v>1116.43</v>
      </c>
      <c r="I3799">
        <f t="shared" si="178"/>
        <v>39785099.480000004</v>
      </c>
      <c r="J3799">
        <f>_xlfn.XLOOKUP(A3799,upbit!$A:$A,upbit!$B:$B,,-1)</f>
        <v>41504000</v>
      </c>
      <c r="K3799">
        <f t="shared" si="179"/>
        <v>4.3204630438691938</v>
      </c>
    </row>
    <row r="3800" spans="1:11" x14ac:dyDescent="0.3">
      <c r="A3800" s="2">
        <v>44355.25</v>
      </c>
      <c r="B3800">
        <v>34437</v>
      </c>
      <c r="C3800">
        <v>34639</v>
      </c>
      <c r="D3800">
        <v>33570</v>
      </c>
      <c r="E3800">
        <v>34120</v>
      </c>
      <c r="F3800">
        <v>6872373.2430999996</v>
      </c>
      <c r="G3800" s="10">
        <f t="shared" si="177"/>
        <v>44355</v>
      </c>
      <c r="H3800">
        <f>_xlfn.XLOOKUP(Sheet1!G3800,USDKRW!$A$2:$A$1306,USDKRW!$B$2:$B$1306,,-1)</f>
        <v>1116.43</v>
      </c>
      <c r="I3800">
        <f t="shared" si="178"/>
        <v>38446499.910000004</v>
      </c>
      <c r="J3800">
        <f>_xlfn.XLOOKUP(A3800,upbit!$A:$A,upbit!$B:$B,,-1)</f>
        <v>40533000</v>
      </c>
      <c r="K3800">
        <f t="shared" si="179"/>
        <v>5.4270222123842693</v>
      </c>
    </row>
    <row r="3801" spans="1:11" x14ac:dyDescent="0.3">
      <c r="A3801" s="2">
        <v>44355.291666666657</v>
      </c>
      <c r="B3801">
        <v>34120</v>
      </c>
      <c r="C3801">
        <v>34295</v>
      </c>
      <c r="D3801">
        <v>33922</v>
      </c>
      <c r="E3801">
        <v>34151</v>
      </c>
      <c r="F3801">
        <v>2909487.6713</v>
      </c>
      <c r="G3801" s="10">
        <f t="shared" si="177"/>
        <v>44355</v>
      </c>
      <c r="H3801">
        <f>_xlfn.XLOOKUP(Sheet1!G3801,USDKRW!$A$2:$A$1306,USDKRW!$B$2:$B$1306,,-1)</f>
        <v>1116.43</v>
      </c>
      <c r="I3801">
        <f t="shared" si="178"/>
        <v>38092591.600000001</v>
      </c>
      <c r="J3801">
        <f>_xlfn.XLOOKUP(A3801,upbit!$A:$A,upbit!$B:$B,,-1)</f>
        <v>40023000</v>
      </c>
      <c r="K3801">
        <f t="shared" si="179"/>
        <v>5.0676741038538253</v>
      </c>
    </row>
    <row r="3802" spans="1:11" x14ac:dyDescent="0.3">
      <c r="A3802" s="2">
        <v>44355.333333333343</v>
      </c>
      <c r="B3802">
        <v>34151</v>
      </c>
      <c r="C3802">
        <v>34175</v>
      </c>
      <c r="D3802">
        <v>33308</v>
      </c>
      <c r="E3802">
        <v>33566</v>
      </c>
      <c r="F3802">
        <v>4656068.6347000003</v>
      </c>
      <c r="G3802" s="10">
        <f t="shared" si="177"/>
        <v>44355</v>
      </c>
      <c r="H3802">
        <f>_xlfn.XLOOKUP(Sheet1!G3802,USDKRW!$A$2:$A$1306,USDKRW!$B$2:$B$1306,,-1)</f>
        <v>1116.43</v>
      </c>
      <c r="I3802">
        <f t="shared" si="178"/>
        <v>38127200.93</v>
      </c>
      <c r="J3802">
        <f>_xlfn.XLOOKUP(A3802,upbit!$A:$A,upbit!$B:$B,,-1)</f>
        <v>40021000</v>
      </c>
      <c r="K3802">
        <f t="shared" si="179"/>
        <v>4.9670550782811018</v>
      </c>
    </row>
    <row r="3803" spans="1:11" x14ac:dyDescent="0.3">
      <c r="A3803" s="2">
        <v>44355.375</v>
      </c>
      <c r="B3803">
        <v>33566</v>
      </c>
      <c r="C3803">
        <v>34056</v>
      </c>
      <c r="D3803">
        <v>33351</v>
      </c>
      <c r="E3803">
        <v>33673</v>
      </c>
      <c r="F3803">
        <v>7722797.7484999998</v>
      </c>
      <c r="G3803" s="10">
        <f t="shared" si="177"/>
        <v>44355</v>
      </c>
      <c r="H3803">
        <f>_xlfn.XLOOKUP(Sheet1!G3803,USDKRW!$A$2:$A$1306,USDKRW!$B$2:$B$1306,,-1)</f>
        <v>1116.43</v>
      </c>
      <c r="I3803">
        <f t="shared" si="178"/>
        <v>37474089.380000003</v>
      </c>
      <c r="J3803">
        <f>_xlfn.XLOOKUP(A3803,upbit!$A:$A,upbit!$B:$B,,-1)</f>
        <v>39065000</v>
      </c>
      <c r="K3803">
        <f t="shared" si="179"/>
        <v>4.2453616520674364</v>
      </c>
    </row>
    <row r="3804" spans="1:11" x14ac:dyDescent="0.3">
      <c r="A3804" s="2">
        <v>44355.416666666657</v>
      </c>
      <c r="B3804">
        <v>33673</v>
      </c>
      <c r="C3804">
        <v>33939</v>
      </c>
      <c r="D3804">
        <v>33556</v>
      </c>
      <c r="E3804">
        <v>33781</v>
      </c>
      <c r="F3804">
        <v>3423022.8478000001</v>
      </c>
      <c r="G3804" s="10">
        <f t="shared" si="177"/>
        <v>44355</v>
      </c>
      <c r="H3804">
        <f>_xlfn.XLOOKUP(Sheet1!G3804,USDKRW!$A$2:$A$1306,USDKRW!$B$2:$B$1306,,-1)</f>
        <v>1116.43</v>
      </c>
      <c r="I3804">
        <f t="shared" si="178"/>
        <v>37593547.390000001</v>
      </c>
      <c r="J3804">
        <f>_xlfn.XLOOKUP(A3804,upbit!$A:$A,upbit!$B:$B,,-1)</f>
        <v>38999000</v>
      </c>
      <c r="K3804">
        <f t="shared" si="179"/>
        <v>3.7385474571464794</v>
      </c>
    </row>
    <row r="3805" spans="1:11" x14ac:dyDescent="0.3">
      <c r="A3805" s="2">
        <v>44355.458333333343</v>
      </c>
      <c r="B3805">
        <v>33781</v>
      </c>
      <c r="C3805">
        <v>33878</v>
      </c>
      <c r="D3805">
        <v>32360</v>
      </c>
      <c r="E3805">
        <v>32710</v>
      </c>
      <c r="F3805">
        <v>6767340.6937999995</v>
      </c>
      <c r="G3805" s="10">
        <f t="shared" si="177"/>
        <v>44355</v>
      </c>
      <c r="H3805">
        <f>_xlfn.XLOOKUP(Sheet1!G3805,USDKRW!$A$2:$A$1306,USDKRW!$B$2:$B$1306,,-1)</f>
        <v>1116.43</v>
      </c>
      <c r="I3805">
        <f t="shared" si="178"/>
        <v>37714121.830000006</v>
      </c>
      <c r="J3805">
        <f>_xlfn.XLOOKUP(A3805,upbit!$A:$A,upbit!$B:$B,,-1)</f>
        <v>39155000</v>
      </c>
      <c r="K3805">
        <f t="shared" si="179"/>
        <v>3.8205269010236798</v>
      </c>
    </row>
    <row r="3806" spans="1:11" x14ac:dyDescent="0.3">
      <c r="A3806" s="2">
        <v>44355.5</v>
      </c>
      <c r="B3806">
        <v>32710</v>
      </c>
      <c r="C3806">
        <v>32870</v>
      </c>
      <c r="D3806">
        <v>32436</v>
      </c>
      <c r="E3806">
        <v>32810</v>
      </c>
      <c r="F3806">
        <v>6145266.1237000003</v>
      </c>
      <c r="G3806" s="10">
        <f t="shared" si="177"/>
        <v>44355</v>
      </c>
      <c r="H3806">
        <f>_xlfn.XLOOKUP(Sheet1!G3806,USDKRW!$A$2:$A$1306,USDKRW!$B$2:$B$1306,,-1)</f>
        <v>1116.43</v>
      </c>
      <c r="I3806">
        <f t="shared" si="178"/>
        <v>36518425.300000004</v>
      </c>
      <c r="J3806">
        <f>_xlfn.XLOOKUP(A3806,upbit!$A:$A,upbit!$B:$B,,-1)</f>
        <v>38268000</v>
      </c>
      <c r="K3806">
        <f t="shared" si="179"/>
        <v>4.790936864410722</v>
      </c>
    </row>
    <row r="3807" spans="1:11" x14ac:dyDescent="0.3">
      <c r="A3807" s="2">
        <v>44355.541666666657</v>
      </c>
      <c r="B3807">
        <v>32810</v>
      </c>
      <c r="C3807">
        <v>33090</v>
      </c>
      <c r="D3807">
        <v>32676</v>
      </c>
      <c r="E3807">
        <v>32846</v>
      </c>
      <c r="F3807">
        <v>4111578.8088000002</v>
      </c>
      <c r="G3807" s="10">
        <f t="shared" si="177"/>
        <v>44355</v>
      </c>
      <c r="H3807">
        <f>_xlfn.XLOOKUP(Sheet1!G3807,USDKRW!$A$2:$A$1306,USDKRW!$B$2:$B$1306,,-1)</f>
        <v>1116.43</v>
      </c>
      <c r="I3807">
        <f t="shared" si="178"/>
        <v>36630068.300000004</v>
      </c>
      <c r="J3807">
        <f>_xlfn.XLOOKUP(A3807,upbit!$A:$A,upbit!$B:$B,,-1)</f>
        <v>37992000</v>
      </c>
      <c r="K3807">
        <f t="shared" si="179"/>
        <v>3.7180703263935744</v>
      </c>
    </row>
    <row r="3808" spans="1:11" x14ac:dyDescent="0.3">
      <c r="A3808" s="2">
        <v>44355.583333333343</v>
      </c>
      <c r="B3808">
        <v>32846</v>
      </c>
      <c r="C3808">
        <v>32973</v>
      </c>
      <c r="D3808">
        <v>32482</v>
      </c>
      <c r="E3808">
        <v>32896</v>
      </c>
      <c r="F3808">
        <v>4367757.3010999998</v>
      </c>
      <c r="G3808" s="10">
        <f t="shared" si="177"/>
        <v>44355</v>
      </c>
      <c r="H3808">
        <f>_xlfn.XLOOKUP(Sheet1!G3808,USDKRW!$A$2:$A$1306,USDKRW!$B$2:$B$1306,,-1)</f>
        <v>1116.43</v>
      </c>
      <c r="I3808">
        <f t="shared" si="178"/>
        <v>36670259.780000001</v>
      </c>
      <c r="J3808">
        <f>_xlfn.XLOOKUP(A3808,upbit!$A:$A,upbit!$B:$B,,-1)</f>
        <v>38051000</v>
      </c>
      <c r="K3808">
        <f t="shared" si="179"/>
        <v>3.7652861700016027</v>
      </c>
    </row>
    <row r="3809" spans="1:11" x14ac:dyDescent="0.3">
      <c r="A3809" s="2">
        <v>44355.625</v>
      </c>
      <c r="B3809">
        <v>32896</v>
      </c>
      <c r="C3809">
        <v>32943</v>
      </c>
      <c r="D3809">
        <v>32555</v>
      </c>
      <c r="E3809">
        <v>32593</v>
      </c>
      <c r="F3809">
        <v>2164072.2884</v>
      </c>
      <c r="G3809" s="10">
        <f t="shared" si="177"/>
        <v>44355</v>
      </c>
      <c r="H3809">
        <f>_xlfn.XLOOKUP(Sheet1!G3809,USDKRW!$A$2:$A$1306,USDKRW!$B$2:$B$1306,,-1)</f>
        <v>1116.43</v>
      </c>
      <c r="I3809">
        <f t="shared" si="178"/>
        <v>36726081.280000001</v>
      </c>
      <c r="J3809">
        <f>_xlfn.XLOOKUP(A3809,upbit!$A:$A,upbit!$B:$B,,-1)</f>
        <v>38012000</v>
      </c>
      <c r="K3809">
        <f t="shared" si="179"/>
        <v>3.501377427654595</v>
      </c>
    </row>
    <row r="3810" spans="1:11" x14ac:dyDescent="0.3">
      <c r="A3810" s="2">
        <v>44355.666666666657</v>
      </c>
      <c r="B3810">
        <v>32593</v>
      </c>
      <c r="C3810">
        <v>33244</v>
      </c>
      <c r="D3810">
        <v>32135</v>
      </c>
      <c r="E3810">
        <v>32965</v>
      </c>
      <c r="F3810">
        <v>8470223.1154999994</v>
      </c>
      <c r="G3810" s="10">
        <f t="shared" si="177"/>
        <v>44355</v>
      </c>
      <c r="H3810">
        <f>_xlfn.XLOOKUP(Sheet1!G3810,USDKRW!$A$2:$A$1306,USDKRW!$B$2:$B$1306,,-1)</f>
        <v>1116.43</v>
      </c>
      <c r="I3810">
        <f t="shared" si="178"/>
        <v>36387802.990000002</v>
      </c>
      <c r="J3810">
        <f>_xlfn.XLOOKUP(A3810,upbit!$A:$A,upbit!$B:$B,,-1)</f>
        <v>37801000</v>
      </c>
      <c r="K3810">
        <f t="shared" si="179"/>
        <v>3.8837107323802078</v>
      </c>
    </row>
    <row r="3811" spans="1:11" x14ac:dyDescent="0.3">
      <c r="A3811" s="2">
        <v>44355.708333333343</v>
      </c>
      <c r="B3811">
        <v>32965</v>
      </c>
      <c r="C3811">
        <v>33345</v>
      </c>
      <c r="D3811">
        <v>32881</v>
      </c>
      <c r="E3811">
        <v>32912</v>
      </c>
      <c r="F3811">
        <v>4844296.9151999997</v>
      </c>
      <c r="G3811" s="10">
        <f t="shared" si="177"/>
        <v>44355</v>
      </c>
      <c r="H3811">
        <f>_xlfn.XLOOKUP(Sheet1!G3811,USDKRW!$A$2:$A$1306,USDKRW!$B$2:$B$1306,,-1)</f>
        <v>1116.43</v>
      </c>
      <c r="I3811">
        <f t="shared" si="178"/>
        <v>36803114.950000003</v>
      </c>
      <c r="J3811">
        <f>_xlfn.XLOOKUP(A3811,upbit!$A:$A,upbit!$B:$B,,-1)</f>
        <v>38252000</v>
      </c>
      <c r="K3811">
        <f t="shared" si="179"/>
        <v>3.9368543993312022</v>
      </c>
    </row>
    <row r="3812" spans="1:11" x14ac:dyDescent="0.3">
      <c r="A3812" s="2">
        <v>44355.75</v>
      </c>
      <c r="B3812">
        <v>32912</v>
      </c>
      <c r="C3812">
        <v>32955</v>
      </c>
      <c r="D3812">
        <v>32672</v>
      </c>
      <c r="E3812">
        <v>32815</v>
      </c>
      <c r="F3812">
        <v>2608310.9662000001</v>
      </c>
      <c r="G3812" s="10">
        <f t="shared" si="177"/>
        <v>44355</v>
      </c>
      <c r="H3812">
        <f>_xlfn.XLOOKUP(Sheet1!G3812,USDKRW!$A$2:$A$1306,USDKRW!$B$2:$B$1306,,-1)</f>
        <v>1116.43</v>
      </c>
      <c r="I3812">
        <f t="shared" si="178"/>
        <v>36743944.160000004</v>
      </c>
      <c r="J3812">
        <f>_xlfn.XLOOKUP(A3812,upbit!$A:$A,upbit!$B:$B,,-1)</f>
        <v>38155000</v>
      </c>
      <c r="K3812">
        <f t="shared" si="179"/>
        <v>3.8402405410143503</v>
      </c>
    </row>
    <row r="3813" spans="1:11" x14ac:dyDescent="0.3">
      <c r="A3813" s="2">
        <v>44355.791666666657</v>
      </c>
      <c r="B3813">
        <v>32815</v>
      </c>
      <c r="C3813">
        <v>33177</v>
      </c>
      <c r="D3813">
        <v>32676</v>
      </c>
      <c r="E3813">
        <v>32807</v>
      </c>
      <c r="F3813">
        <v>2088683.5177</v>
      </c>
      <c r="G3813" s="10">
        <f t="shared" si="177"/>
        <v>44355</v>
      </c>
      <c r="H3813">
        <f>_xlfn.XLOOKUP(Sheet1!G3813,USDKRW!$A$2:$A$1306,USDKRW!$B$2:$B$1306,,-1)</f>
        <v>1116.43</v>
      </c>
      <c r="I3813">
        <f t="shared" si="178"/>
        <v>36635650.450000003</v>
      </c>
      <c r="J3813">
        <f>_xlfn.XLOOKUP(A3813,upbit!$A:$A,upbit!$B:$B,,-1)</f>
        <v>38202000</v>
      </c>
      <c r="K3813">
        <f t="shared" si="179"/>
        <v>4.2754790231928297</v>
      </c>
    </row>
    <row r="3814" spans="1:11" x14ac:dyDescent="0.3">
      <c r="A3814" s="2">
        <v>44355.833333333343</v>
      </c>
      <c r="B3814">
        <v>32807</v>
      </c>
      <c r="C3814">
        <v>33223</v>
      </c>
      <c r="D3814">
        <v>32700</v>
      </c>
      <c r="E3814">
        <v>33095</v>
      </c>
      <c r="F3814">
        <v>4127859.3802</v>
      </c>
      <c r="G3814" s="10">
        <f t="shared" si="177"/>
        <v>44355</v>
      </c>
      <c r="H3814">
        <f>_xlfn.XLOOKUP(Sheet1!G3814,USDKRW!$A$2:$A$1306,USDKRW!$B$2:$B$1306,,-1)</f>
        <v>1116.43</v>
      </c>
      <c r="I3814">
        <f t="shared" si="178"/>
        <v>36626719.010000005</v>
      </c>
      <c r="J3814">
        <f>_xlfn.XLOOKUP(A3814,upbit!$A:$A,upbit!$B:$B,,-1)</f>
        <v>38030000</v>
      </c>
      <c r="K3814">
        <f t="shared" si="179"/>
        <v>3.8313041078477772</v>
      </c>
    </row>
    <row r="3815" spans="1:11" x14ac:dyDescent="0.3">
      <c r="A3815" s="2">
        <v>44355.875</v>
      </c>
      <c r="B3815">
        <v>33095</v>
      </c>
      <c r="C3815">
        <v>33164</v>
      </c>
      <c r="D3815">
        <v>32817</v>
      </c>
      <c r="E3815">
        <v>32888</v>
      </c>
      <c r="F3815">
        <v>2815731.7741999999</v>
      </c>
      <c r="G3815" s="10">
        <f t="shared" si="177"/>
        <v>44355</v>
      </c>
      <c r="H3815">
        <f>_xlfn.XLOOKUP(Sheet1!G3815,USDKRW!$A$2:$A$1306,USDKRW!$B$2:$B$1306,,-1)</f>
        <v>1116.43</v>
      </c>
      <c r="I3815">
        <f t="shared" si="178"/>
        <v>36948250.850000001</v>
      </c>
      <c r="J3815">
        <f>_xlfn.XLOOKUP(A3815,upbit!$A:$A,upbit!$B:$B,,-1)</f>
        <v>38300000</v>
      </c>
      <c r="K3815">
        <f t="shared" si="179"/>
        <v>3.6584929432457836</v>
      </c>
    </row>
    <row r="3816" spans="1:11" x14ac:dyDescent="0.3">
      <c r="A3816" s="2">
        <v>44355.916666666657</v>
      </c>
      <c r="B3816">
        <v>32888</v>
      </c>
      <c r="C3816">
        <v>32949</v>
      </c>
      <c r="D3816">
        <v>32378</v>
      </c>
      <c r="E3816">
        <v>32391</v>
      </c>
      <c r="F3816">
        <v>4550762.0980000002</v>
      </c>
      <c r="G3816" s="10">
        <f t="shared" si="177"/>
        <v>44355</v>
      </c>
      <c r="H3816">
        <f>_xlfn.XLOOKUP(Sheet1!G3816,USDKRW!$A$2:$A$1306,USDKRW!$B$2:$B$1306,,-1)</f>
        <v>1116.43</v>
      </c>
      <c r="I3816">
        <f t="shared" si="178"/>
        <v>36717149.840000004</v>
      </c>
      <c r="J3816">
        <f>_xlfn.XLOOKUP(A3816,upbit!$A:$A,upbit!$B:$B,,-1)</f>
        <v>38143000</v>
      </c>
      <c r="K3816">
        <f t="shared" si="179"/>
        <v>3.8833356243971329</v>
      </c>
    </row>
    <row r="3817" spans="1:11" x14ac:dyDescent="0.3">
      <c r="A3817" s="2">
        <v>44355.958333333343</v>
      </c>
      <c r="B3817">
        <v>32391</v>
      </c>
      <c r="C3817">
        <v>32525</v>
      </c>
      <c r="D3817">
        <v>31449</v>
      </c>
      <c r="E3817">
        <v>31767</v>
      </c>
      <c r="F3817">
        <v>7560636.2237</v>
      </c>
      <c r="G3817" s="10">
        <f t="shared" si="177"/>
        <v>44355</v>
      </c>
      <c r="H3817">
        <f>_xlfn.XLOOKUP(Sheet1!G3817,USDKRW!$A$2:$A$1306,USDKRW!$B$2:$B$1306,,-1)</f>
        <v>1116.43</v>
      </c>
      <c r="I3817">
        <f t="shared" si="178"/>
        <v>36162284.130000003</v>
      </c>
      <c r="J3817">
        <f>_xlfn.XLOOKUP(A3817,upbit!$A:$A,upbit!$B:$B,,-1)</f>
        <v>37501000</v>
      </c>
      <c r="K3817">
        <f t="shared" si="179"/>
        <v>3.7019671246081742</v>
      </c>
    </row>
    <row r="3818" spans="1:11" x14ac:dyDescent="0.3">
      <c r="A3818" s="2">
        <v>44356</v>
      </c>
      <c r="B3818">
        <v>31767</v>
      </c>
      <c r="C3818">
        <v>31829</v>
      </c>
      <c r="D3818">
        <v>31000</v>
      </c>
      <c r="E3818">
        <v>31713</v>
      </c>
      <c r="F3818">
        <v>7462970.3043</v>
      </c>
      <c r="G3818" s="10">
        <f t="shared" si="177"/>
        <v>44356</v>
      </c>
      <c r="H3818">
        <f>_xlfn.XLOOKUP(Sheet1!G3818,USDKRW!$A$2:$A$1306,USDKRW!$B$2:$B$1306,,-1)</f>
        <v>1116.58</v>
      </c>
      <c r="I3818">
        <f t="shared" si="178"/>
        <v>35470396.859999999</v>
      </c>
      <c r="J3818">
        <f>_xlfn.XLOOKUP(A3818,upbit!$A:$A,upbit!$B:$B,,-1)</f>
        <v>36930000</v>
      </c>
      <c r="K3818">
        <f t="shared" si="179"/>
        <v>4.1149895947344195</v>
      </c>
    </row>
    <row r="3819" spans="1:11" x14ac:dyDescent="0.3">
      <c r="A3819" s="2">
        <v>44356.041666666657</v>
      </c>
      <c r="B3819">
        <v>31713</v>
      </c>
      <c r="C3819">
        <v>32361</v>
      </c>
      <c r="D3819">
        <v>31567</v>
      </c>
      <c r="E3819">
        <v>32175</v>
      </c>
      <c r="F3819">
        <v>5317873.8376000002</v>
      </c>
      <c r="G3819" s="10">
        <f t="shared" si="177"/>
        <v>44356</v>
      </c>
      <c r="H3819">
        <f>_xlfn.XLOOKUP(Sheet1!G3819,USDKRW!$A$2:$A$1306,USDKRW!$B$2:$B$1306,,-1)</f>
        <v>1116.58</v>
      </c>
      <c r="I3819">
        <f t="shared" si="178"/>
        <v>35410101.539999999</v>
      </c>
      <c r="J3819">
        <f>_xlfn.XLOOKUP(A3819,upbit!$A:$A,upbit!$B:$B,,-1)</f>
        <v>36815000</v>
      </c>
      <c r="K3819">
        <f t="shared" si="179"/>
        <v>3.9675075724168618</v>
      </c>
    </row>
    <row r="3820" spans="1:11" x14ac:dyDescent="0.3">
      <c r="A3820" s="2">
        <v>44356.083333333343</v>
      </c>
      <c r="B3820">
        <v>32175</v>
      </c>
      <c r="C3820">
        <v>32209</v>
      </c>
      <c r="D3820">
        <v>31862</v>
      </c>
      <c r="E3820">
        <v>32161</v>
      </c>
      <c r="F3820">
        <v>2794138.6557</v>
      </c>
      <c r="G3820" s="10">
        <f t="shared" si="177"/>
        <v>44356</v>
      </c>
      <c r="H3820">
        <f>_xlfn.XLOOKUP(Sheet1!G3820,USDKRW!$A$2:$A$1306,USDKRW!$B$2:$B$1306,,-1)</f>
        <v>1116.58</v>
      </c>
      <c r="I3820">
        <f t="shared" si="178"/>
        <v>35925961.5</v>
      </c>
      <c r="J3820">
        <f>_xlfn.XLOOKUP(A3820,upbit!$A:$A,upbit!$B:$B,,-1)</f>
        <v>37249000</v>
      </c>
      <c r="K3820">
        <f t="shared" si="179"/>
        <v>3.682680837922736</v>
      </c>
    </row>
    <row r="3821" spans="1:11" x14ac:dyDescent="0.3">
      <c r="A3821" s="2">
        <v>44356.125</v>
      </c>
      <c r="B3821">
        <v>32161</v>
      </c>
      <c r="C3821">
        <v>32773</v>
      </c>
      <c r="D3821">
        <v>32061</v>
      </c>
      <c r="E3821">
        <v>32733</v>
      </c>
      <c r="F3821">
        <v>9497778.8380999994</v>
      </c>
      <c r="G3821" s="10">
        <f t="shared" si="177"/>
        <v>44356</v>
      </c>
      <c r="H3821">
        <f>_xlfn.XLOOKUP(Sheet1!G3821,USDKRW!$A$2:$A$1306,USDKRW!$B$2:$B$1306,,-1)</f>
        <v>1116.58</v>
      </c>
      <c r="I3821">
        <f t="shared" si="178"/>
        <v>35910329.379999995</v>
      </c>
      <c r="J3821">
        <f>_xlfn.XLOOKUP(A3821,upbit!$A:$A,upbit!$B:$B,,-1)</f>
        <v>37171000</v>
      </c>
      <c r="K3821">
        <f t="shared" si="179"/>
        <v>3.5106072313057846</v>
      </c>
    </row>
    <row r="3822" spans="1:11" x14ac:dyDescent="0.3">
      <c r="A3822" s="2">
        <v>44356.166666666657</v>
      </c>
      <c r="B3822">
        <v>32733</v>
      </c>
      <c r="C3822">
        <v>32992</v>
      </c>
      <c r="D3822">
        <v>32573</v>
      </c>
      <c r="E3822">
        <v>32863</v>
      </c>
      <c r="F3822">
        <v>3422001.3451999999</v>
      </c>
      <c r="G3822" s="10">
        <f t="shared" si="177"/>
        <v>44356</v>
      </c>
      <c r="H3822">
        <f>_xlfn.XLOOKUP(Sheet1!G3822,USDKRW!$A$2:$A$1306,USDKRW!$B$2:$B$1306,,-1)</f>
        <v>1116.58</v>
      </c>
      <c r="I3822">
        <f t="shared" si="178"/>
        <v>36549013.140000001</v>
      </c>
      <c r="J3822">
        <f>_xlfn.XLOOKUP(A3822,upbit!$A:$A,upbit!$B:$B,,-1)</f>
        <v>37785000</v>
      </c>
      <c r="K3822">
        <f t="shared" si="179"/>
        <v>3.3817243033774647</v>
      </c>
    </row>
    <row r="3823" spans="1:11" x14ac:dyDescent="0.3">
      <c r="A3823" s="2">
        <v>44356.208333333343</v>
      </c>
      <c r="B3823">
        <v>32863</v>
      </c>
      <c r="C3823">
        <v>33857</v>
      </c>
      <c r="D3823">
        <v>32670</v>
      </c>
      <c r="E3823">
        <v>33591</v>
      </c>
      <c r="F3823">
        <v>5187967.3839999996</v>
      </c>
      <c r="G3823" s="10">
        <f t="shared" si="177"/>
        <v>44356</v>
      </c>
      <c r="H3823">
        <f>_xlfn.XLOOKUP(Sheet1!G3823,USDKRW!$A$2:$A$1306,USDKRW!$B$2:$B$1306,,-1)</f>
        <v>1116.58</v>
      </c>
      <c r="I3823">
        <f t="shared" si="178"/>
        <v>36694168.539999999</v>
      </c>
      <c r="J3823">
        <f>_xlfn.XLOOKUP(A3823,upbit!$A:$A,upbit!$B:$B,,-1)</f>
        <v>37900000</v>
      </c>
      <c r="K3823">
        <f t="shared" si="179"/>
        <v>3.2861664618058617</v>
      </c>
    </row>
    <row r="3824" spans="1:11" x14ac:dyDescent="0.3">
      <c r="A3824" s="2">
        <v>44356.25</v>
      </c>
      <c r="B3824">
        <v>33591</v>
      </c>
      <c r="C3824">
        <v>33769</v>
      </c>
      <c r="D3824">
        <v>33270</v>
      </c>
      <c r="E3824">
        <v>33469</v>
      </c>
      <c r="F3824">
        <v>6430599.2907999996</v>
      </c>
      <c r="G3824" s="10">
        <f t="shared" si="177"/>
        <v>44356</v>
      </c>
      <c r="H3824">
        <f>_xlfn.XLOOKUP(Sheet1!G3824,USDKRW!$A$2:$A$1306,USDKRW!$B$2:$B$1306,,-1)</f>
        <v>1116.58</v>
      </c>
      <c r="I3824">
        <f t="shared" si="178"/>
        <v>37507038.780000001</v>
      </c>
      <c r="J3824">
        <f>_xlfn.XLOOKUP(A3824,upbit!$A:$A,upbit!$B:$B,,-1)</f>
        <v>38723000</v>
      </c>
      <c r="K3824">
        <f t="shared" si="179"/>
        <v>3.2419547358358392</v>
      </c>
    </row>
    <row r="3825" spans="1:11" x14ac:dyDescent="0.3">
      <c r="A3825" s="2">
        <v>44356.291666666657</v>
      </c>
      <c r="B3825">
        <v>33469</v>
      </c>
      <c r="C3825">
        <v>33790</v>
      </c>
      <c r="D3825">
        <v>33347</v>
      </c>
      <c r="E3825">
        <v>33435</v>
      </c>
      <c r="F3825">
        <v>3343219.2025000001</v>
      </c>
      <c r="G3825" s="10">
        <f t="shared" si="177"/>
        <v>44356</v>
      </c>
      <c r="H3825">
        <f>_xlfn.XLOOKUP(Sheet1!G3825,USDKRW!$A$2:$A$1306,USDKRW!$B$2:$B$1306,,-1)</f>
        <v>1116.58</v>
      </c>
      <c r="I3825">
        <f t="shared" si="178"/>
        <v>37370816.019999996</v>
      </c>
      <c r="J3825">
        <f>_xlfn.XLOOKUP(A3825,upbit!$A:$A,upbit!$B:$B,,-1)</f>
        <v>38562000</v>
      </c>
      <c r="K3825">
        <f t="shared" si="179"/>
        <v>3.1874711522555721</v>
      </c>
    </row>
    <row r="3826" spans="1:11" x14ac:dyDescent="0.3">
      <c r="A3826" s="2">
        <v>44356.333333333343</v>
      </c>
      <c r="B3826">
        <v>33435</v>
      </c>
      <c r="C3826">
        <v>33641</v>
      </c>
      <c r="D3826">
        <v>33308</v>
      </c>
      <c r="E3826">
        <v>33380</v>
      </c>
      <c r="F3826">
        <v>1376699.507</v>
      </c>
      <c r="G3826" s="10">
        <f t="shared" si="177"/>
        <v>44356</v>
      </c>
      <c r="H3826">
        <f>_xlfn.XLOOKUP(Sheet1!G3826,USDKRW!$A$2:$A$1306,USDKRW!$B$2:$B$1306,,-1)</f>
        <v>1116.58</v>
      </c>
      <c r="I3826">
        <f t="shared" si="178"/>
        <v>37332852.299999997</v>
      </c>
      <c r="J3826">
        <f>_xlfn.XLOOKUP(A3826,upbit!$A:$A,upbit!$B:$B,,-1)</f>
        <v>38589000</v>
      </c>
      <c r="K3826">
        <f t="shared" si="179"/>
        <v>3.3647246931625574</v>
      </c>
    </row>
    <row r="3827" spans="1:11" x14ac:dyDescent="0.3">
      <c r="A3827" s="2">
        <v>44356.375</v>
      </c>
      <c r="B3827">
        <v>33380</v>
      </c>
      <c r="C3827">
        <v>33535</v>
      </c>
      <c r="D3827">
        <v>32863</v>
      </c>
      <c r="E3827">
        <v>32895</v>
      </c>
      <c r="F3827">
        <v>3736011.6715000002</v>
      </c>
      <c r="G3827" s="10">
        <f t="shared" si="177"/>
        <v>44356</v>
      </c>
      <c r="H3827">
        <f>_xlfn.XLOOKUP(Sheet1!G3827,USDKRW!$A$2:$A$1306,USDKRW!$B$2:$B$1306,,-1)</f>
        <v>1116.58</v>
      </c>
      <c r="I3827">
        <f t="shared" si="178"/>
        <v>37271440.399999999</v>
      </c>
      <c r="J3827">
        <f>_xlfn.XLOOKUP(A3827,upbit!$A:$A,upbit!$B:$B,,-1)</f>
        <v>38495000</v>
      </c>
      <c r="K3827">
        <f t="shared" si="179"/>
        <v>3.2828342207026795</v>
      </c>
    </row>
    <row r="3828" spans="1:11" x14ac:dyDescent="0.3">
      <c r="A3828" s="2">
        <v>44356.416666666657</v>
      </c>
      <c r="B3828">
        <v>32895</v>
      </c>
      <c r="C3828">
        <v>33025</v>
      </c>
      <c r="D3828">
        <v>32440</v>
      </c>
      <c r="E3828">
        <v>32518</v>
      </c>
      <c r="F3828">
        <v>4084068.4246</v>
      </c>
      <c r="G3828" s="10">
        <f t="shared" si="177"/>
        <v>44356</v>
      </c>
      <c r="H3828">
        <f>_xlfn.XLOOKUP(Sheet1!G3828,USDKRW!$A$2:$A$1306,USDKRW!$B$2:$B$1306,,-1)</f>
        <v>1116.58</v>
      </c>
      <c r="I3828">
        <f t="shared" si="178"/>
        <v>36729899.099999994</v>
      </c>
      <c r="J3828">
        <f>_xlfn.XLOOKUP(A3828,upbit!$A:$A,upbit!$B:$B,,-1)</f>
        <v>37860000</v>
      </c>
      <c r="K3828">
        <f t="shared" si="179"/>
        <v>3.0767873794676603</v>
      </c>
    </row>
    <row r="3829" spans="1:11" x14ac:dyDescent="0.3">
      <c r="A3829" s="2">
        <v>44356.458333333343</v>
      </c>
      <c r="B3829">
        <v>32518</v>
      </c>
      <c r="C3829">
        <v>33208</v>
      </c>
      <c r="D3829">
        <v>32405</v>
      </c>
      <c r="E3829">
        <v>32864</v>
      </c>
      <c r="F3829">
        <v>3205285.4940999998</v>
      </c>
      <c r="G3829" s="10">
        <f t="shared" si="177"/>
        <v>44356</v>
      </c>
      <c r="H3829">
        <f>_xlfn.XLOOKUP(Sheet1!G3829,USDKRW!$A$2:$A$1306,USDKRW!$B$2:$B$1306,,-1)</f>
        <v>1116.58</v>
      </c>
      <c r="I3829">
        <f t="shared" si="178"/>
        <v>36308948.439999998</v>
      </c>
      <c r="J3829">
        <f>_xlfn.XLOOKUP(A3829,upbit!$A:$A,upbit!$B:$B,,-1)</f>
        <v>37380000</v>
      </c>
      <c r="K3829">
        <f t="shared" si="179"/>
        <v>2.9498280892653828</v>
      </c>
    </row>
    <row r="3830" spans="1:11" x14ac:dyDescent="0.3">
      <c r="A3830" s="2">
        <v>44356.5</v>
      </c>
      <c r="B3830">
        <v>32864</v>
      </c>
      <c r="C3830">
        <v>33099</v>
      </c>
      <c r="D3830">
        <v>32621</v>
      </c>
      <c r="E3830">
        <v>32855</v>
      </c>
      <c r="F3830">
        <v>3077995.0003</v>
      </c>
      <c r="G3830" s="10">
        <f t="shared" si="177"/>
        <v>44356</v>
      </c>
      <c r="H3830">
        <f>_xlfn.XLOOKUP(Sheet1!G3830,USDKRW!$A$2:$A$1306,USDKRW!$B$2:$B$1306,,-1)</f>
        <v>1116.58</v>
      </c>
      <c r="I3830">
        <f t="shared" si="178"/>
        <v>36695285.119999997</v>
      </c>
      <c r="J3830">
        <f>_xlfn.XLOOKUP(A3830,upbit!$A:$A,upbit!$B:$B,,-1)</f>
        <v>37698000</v>
      </c>
      <c r="K3830">
        <f t="shared" si="179"/>
        <v>2.7325441857746879</v>
      </c>
    </row>
    <row r="3831" spans="1:11" x14ac:dyDescent="0.3">
      <c r="A3831" s="2">
        <v>44356.541666666657</v>
      </c>
      <c r="B3831">
        <v>32855</v>
      </c>
      <c r="C3831">
        <v>32988</v>
      </c>
      <c r="D3831">
        <v>32546</v>
      </c>
      <c r="E3831">
        <v>32979</v>
      </c>
      <c r="F3831">
        <v>3898184.7450999999</v>
      </c>
      <c r="G3831" s="10">
        <f t="shared" si="177"/>
        <v>44356</v>
      </c>
      <c r="H3831">
        <f>_xlfn.XLOOKUP(Sheet1!G3831,USDKRW!$A$2:$A$1306,USDKRW!$B$2:$B$1306,,-1)</f>
        <v>1116.58</v>
      </c>
      <c r="I3831">
        <f t="shared" si="178"/>
        <v>36685235.899999999</v>
      </c>
      <c r="J3831">
        <f>_xlfn.XLOOKUP(A3831,upbit!$A:$A,upbit!$B:$B,,-1)</f>
        <v>37763000</v>
      </c>
      <c r="K3831">
        <f t="shared" si="179"/>
        <v>2.937868800783705</v>
      </c>
    </row>
    <row r="3832" spans="1:11" x14ac:dyDescent="0.3">
      <c r="A3832" s="2">
        <v>44356.583333333343</v>
      </c>
      <c r="B3832">
        <v>32979</v>
      </c>
      <c r="C3832">
        <v>33780</v>
      </c>
      <c r="D3832">
        <v>32912</v>
      </c>
      <c r="E3832">
        <v>33516</v>
      </c>
      <c r="F3832">
        <v>6608953.7150999997</v>
      </c>
      <c r="G3832" s="10">
        <f t="shared" si="177"/>
        <v>44356</v>
      </c>
      <c r="H3832">
        <f>_xlfn.XLOOKUP(Sheet1!G3832,USDKRW!$A$2:$A$1306,USDKRW!$B$2:$B$1306,,-1)</f>
        <v>1116.58</v>
      </c>
      <c r="I3832">
        <f t="shared" si="178"/>
        <v>36823691.82</v>
      </c>
      <c r="J3832">
        <f>_xlfn.XLOOKUP(A3832,upbit!$A:$A,upbit!$B:$B,,-1)</f>
        <v>37781000</v>
      </c>
      <c r="K3832">
        <f t="shared" si="179"/>
        <v>2.5997072338088012</v>
      </c>
    </row>
    <row r="3833" spans="1:11" x14ac:dyDescent="0.3">
      <c r="A3833" s="2">
        <v>44356.625</v>
      </c>
      <c r="B3833">
        <v>33516</v>
      </c>
      <c r="C3833">
        <v>34367</v>
      </c>
      <c r="D3833">
        <v>33434</v>
      </c>
      <c r="E3833">
        <v>34213</v>
      </c>
      <c r="F3833">
        <v>6767034.8443999998</v>
      </c>
      <c r="G3833" s="10">
        <f t="shared" si="177"/>
        <v>44356</v>
      </c>
      <c r="H3833">
        <f>_xlfn.XLOOKUP(Sheet1!G3833,USDKRW!$A$2:$A$1306,USDKRW!$B$2:$B$1306,,-1)</f>
        <v>1116.58</v>
      </c>
      <c r="I3833">
        <f t="shared" si="178"/>
        <v>37423295.280000001</v>
      </c>
      <c r="J3833">
        <f>_xlfn.XLOOKUP(A3833,upbit!$A:$A,upbit!$B:$B,,-1)</f>
        <v>38279000</v>
      </c>
      <c r="K3833">
        <f t="shared" si="179"/>
        <v>2.2865563109759401</v>
      </c>
    </row>
    <row r="3834" spans="1:11" x14ac:dyDescent="0.3">
      <c r="A3834" s="2">
        <v>44356.666666666657</v>
      </c>
      <c r="B3834">
        <v>34213</v>
      </c>
      <c r="C3834">
        <v>34510</v>
      </c>
      <c r="D3834">
        <v>34092</v>
      </c>
      <c r="E3834">
        <v>34173</v>
      </c>
      <c r="F3834">
        <v>4393525.7708999999</v>
      </c>
      <c r="G3834" s="10">
        <f t="shared" si="177"/>
        <v>44356</v>
      </c>
      <c r="H3834">
        <f>_xlfn.XLOOKUP(Sheet1!G3834,USDKRW!$A$2:$A$1306,USDKRW!$B$2:$B$1306,,-1)</f>
        <v>1116.58</v>
      </c>
      <c r="I3834">
        <f t="shared" si="178"/>
        <v>38201551.539999999</v>
      </c>
      <c r="J3834">
        <f>_xlfn.XLOOKUP(A3834,upbit!$A:$A,upbit!$B:$B,,-1)</f>
        <v>39432000</v>
      </c>
      <c r="K3834">
        <f t="shared" si="179"/>
        <v>3.2209384446378442</v>
      </c>
    </row>
    <row r="3835" spans="1:11" x14ac:dyDescent="0.3">
      <c r="A3835" s="2">
        <v>44356.708333333343</v>
      </c>
      <c r="B3835">
        <v>34173</v>
      </c>
      <c r="C3835">
        <v>34293</v>
      </c>
      <c r="D3835">
        <v>33800</v>
      </c>
      <c r="E3835">
        <v>34051</v>
      </c>
      <c r="F3835">
        <v>5260649.2559000002</v>
      </c>
      <c r="G3835" s="10">
        <f t="shared" si="177"/>
        <v>44356</v>
      </c>
      <c r="H3835">
        <f>_xlfn.XLOOKUP(Sheet1!G3835,USDKRW!$A$2:$A$1306,USDKRW!$B$2:$B$1306,,-1)</f>
        <v>1116.58</v>
      </c>
      <c r="I3835">
        <f t="shared" si="178"/>
        <v>38156888.339999996</v>
      </c>
      <c r="J3835">
        <f>_xlfn.XLOOKUP(A3835,upbit!$A:$A,upbit!$B:$B,,-1)</f>
        <v>39203000</v>
      </c>
      <c r="K3835">
        <f t="shared" si="179"/>
        <v>2.7416063141169733</v>
      </c>
    </row>
    <row r="3836" spans="1:11" x14ac:dyDescent="0.3">
      <c r="A3836" s="2">
        <v>44356.75</v>
      </c>
      <c r="B3836">
        <v>34051</v>
      </c>
      <c r="C3836">
        <v>34380</v>
      </c>
      <c r="D3836">
        <v>33980</v>
      </c>
      <c r="E3836">
        <v>34000</v>
      </c>
      <c r="F3836">
        <v>3736001.2319</v>
      </c>
      <c r="G3836" s="10">
        <f t="shared" si="177"/>
        <v>44356</v>
      </c>
      <c r="H3836">
        <f>_xlfn.XLOOKUP(Sheet1!G3836,USDKRW!$A$2:$A$1306,USDKRW!$B$2:$B$1306,,-1)</f>
        <v>1116.58</v>
      </c>
      <c r="I3836">
        <f t="shared" si="178"/>
        <v>38020665.579999998</v>
      </c>
      <c r="J3836">
        <f>_xlfn.XLOOKUP(A3836,upbit!$A:$A,upbit!$B:$B,,-1)</f>
        <v>39090000</v>
      </c>
      <c r="K3836">
        <f t="shared" si="179"/>
        <v>2.8125084179549509</v>
      </c>
    </row>
    <row r="3837" spans="1:11" x14ac:dyDescent="0.3">
      <c r="A3837" s="2">
        <v>44356.791666666657</v>
      </c>
      <c r="B3837">
        <v>34000</v>
      </c>
      <c r="C3837">
        <v>34698</v>
      </c>
      <c r="D3837">
        <v>33934</v>
      </c>
      <c r="E3837">
        <v>34485</v>
      </c>
      <c r="F3837">
        <v>3394792.4081999999</v>
      </c>
      <c r="G3837" s="10">
        <f t="shared" si="177"/>
        <v>44356</v>
      </c>
      <c r="H3837">
        <f>_xlfn.XLOOKUP(Sheet1!G3837,USDKRW!$A$2:$A$1306,USDKRW!$B$2:$B$1306,,-1)</f>
        <v>1116.58</v>
      </c>
      <c r="I3837">
        <f t="shared" si="178"/>
        <v>37963720</v>
      </c>
      <c r="J3837">
        <f>_xlfn.XLOOKUP(A3837,upbit!$A:$A,upbit!$B:$B,,-1)</f>
        <v>39044000</v>
      </c>
      <c r="K3837">
        <f t="shared" si="179"/>
        <v>2.8455588651481012</v>
      </c>
    </row>
    <row r="3838" spans="1:11" x14ac:dyDescent="0.3">
      <c r="A3838" s="2">
        <v>44356.833333333343</v>
      </c>
      <c r="B3838">
        <v>34485</v>
      </c>
      <c r="C3838">
        <v>35030</v>
      </c>
      <c r="D3838">
        <v>34359</v>
      </c>
      <c r="E3838">
        <v>34972</v>
      </c>
      <c r="F3838">
        <v>4853012.7657000003</v>
      </c>
      <c r="G3838" s="10">
        <f t="shared" si="177"/>
        <v>44356</v>
      </c>
      <c r="H3838">
        <f>_xlfn.XLOOKUP(Sheet1!G3838,USDKRW!$A$2:$A$1306,USDKRW!$B$2:$B$1306,,-1)</f>
        <v>1116.58</v>
      </c>
      <c r="I3838">
        <f t="shared" si="178"/>
        <v>38505261.299999997</v>
      </c>
      <c r="J3838">
        <f>_xlfn.XLOOKUP(A3838,upbit!$A:$A,upbit!$B:$B,,-1)</f>
        <v>39554000</v>
      </c>
      <c r="K3838">
        <f t="shared" si="179"/>
        <v>2.7236244206450877</v>
      </c>
    </row>
    <row r="3839" spans="1:11" x14ac:dyDescent="0.3">
      <c r="A3839" s="2">
        <v>44356.875</v>
      </c>
      <c r="B3839">
        <v>34973</v>
      </c>
      <c r="C3839">
        <v>35408</v>
      </c>
      <c r="D3839">
        <v>34833</v>
      </c>
      <c r="E3839">
        <v>34894</v>
      </c>
      <c r="F3839">
        <v>5286924.0056999996</v>
      </c>
      <c r="G3839" s="10">
        <f t="shared" si="177"/>
        <v>44356</v>
      </c>
      <c r="H3839">
        <f>_xlfn.XLOOKUP(Sheet1!G3839,USDKRW!$A$2:$A$1306,USDKRW!$B$2:$B$1306,,-1)</f>
        <v>1116.58</v>
      </c>
      <c r="I3839">
        <f t="shared" si="178"/>
        <v>39050152.339999996</v>
      </c>
      <c r="J3839">
        <f>_xlfn.XLOOKUP(A3839,upbit!$A:$A,upbit!$B:$B,,-1)</f>
        <v>40386000</v>
      </c>
      <c r="K3839">
        <f t="shared" si="179"/>
        <v>3.420851341037312</v>
      </c>
    </row>
    <row r="3840" spans="1:11" x14ac:dyDescent="0.3">
      <c r="A3840" s="2">
        <v>44356.916666666657</v>
      </c>
      <c r="B3840">
        <v>34894</v>
      </c>
      <c r="C3840">
        <v>35169</v>
      </c>
      <c r="D3840">
        <v>34781</v>
      </c>
      <c r="E3840">
        <v>35083</v>
      </c>
      <c r="F3840">
        <v>4381799.0394000001</v>
      </c>
      <c r="G3840" s="10">
        <f t="shared" si="177"/>
        <v>44356</v>
      </c>
      <c r="H3840">
        <f>_xlfn.XLOOKUP(Sheet1!G3840,USDKRW!$A$2:$A$1306,USDKRW!$B$2:$B$1306,,-1)</f>
        <v>1116.58</v>
      </c>
      <c r="I3840">
        <f t="shared" si="178"/>
        <v>38961942.519999996</v>
      </c>
      <c r="J3840">
        <f>_xlfn.XLOOKUP(A3840,upbit!$A:$A,upbit!$B:$B,,-1)</f>
        <v>40048000</v>
      </c>
      <c r="K3840">
        <f t="shared" si="179"/>
        <v>2.7874828865180667</v>
      </c>
    </row>
    <row r="3841" spans="1:11" x14ac:dyDescent="0.3">
      <c r="A3841" s="2">
        <v>44356.958333333343</v>
      </c>
      <c r="B3841">
        <v>35083</v>
      </c>
      <c r="C3841">
        <v>35358</v>
      </c>
      <c r="D3841">
        <v>34583</v>
      </c>
      <c r="E3841">
        <v>34669</v>
      </c>
      <c r="F3841">
        <v>9433620.9941000007</v>
      </c>
      <c r="G3841" s="10">
        <f t="shared" si="177"/>
        <v>44356</v>
      </c>
      <c r="H3841">
        <f>_xlfn.XLOOKUP(Sheet1!G3841,USDKRW!$A$2:$A$1306,USDKRW!$B$2:$B$1306,,-1)</f>
        <v>1116.58</v>
      </c>
      <c r="I3841">
        <f t="shared" si="178"/>
        <v>39172976.140000001</v>
      </c>
      <c r="J3841">
        <f>_xlfn.XLOOKUP(A3841,upbit!$A:$A,upbit!$B:$B,,-1)</f>
        <v>40412000</v>
      </c>
      <c r="K3841">
        <f t="shared" si="179"/>
        <v>3.1629556446563178</v>
      </c>
    </row>
    <row r="3842" spans="1:11" x14ac:dyDescent="0.3">
      <c r="A3842" s="2">
        <v>44357</v>
      </c>
      <c r="B3842">
        <v>34669</v>
      </c>
      <c r="C3842">
        <v>36683</v>
      </c>
      <c r="D3842">
        <v>34664</v>
      </c>
      <c r="E3842">
        <v>36360</v>
      </c>
      <c r="F3842">
        <v>15228399.239</v>
      </c>
      <c r="G3842" s="10">
        <f t="shared" si="177"/>
        <v>44357</v>
      </c>
      <c r="H3842">
        <f>_xlfn.XLOOKUP(Sheet1!G3842,USDKRW!$A$2:$A$1306,USDKRW!$B$2:$B$1306,,-1)</f>
        <v>1114.17</v>
      </c>
      <c r="I3842">
        <f t="shared" si="178"/>
        <v>38627159.730000004</v>
      </c>
      <c r="J3842">
        <f>_xlfn.XLOOKUP(A3842,upbit!$A:$A,upbit!$B:$B,,-1)</f>
        <v>40100000</v>
      </c>
      <c r="K3842">
        <f t="shared" si="179"/>
        <v>3.8129654892956166</v>
      </c>
    </row>
    <row r="3843" spans="1:11" x14ac:dyDescent="0.3">
      <c r="A3843" s="2">
        <v>44357.041666666657</v>
      </c>
      <c r="B3843">
        <v>36360</v>
      </c>
      <c r="C3843">
        <v>36697</v>
      </c>
      <c r="D3843">
        <v>36085</v>
      </c>
      <c r="E3843">
        <v>36496</v>
      </c>
      <c r="F3843">
        <v>12343179.710899999</v>
      </c>
      <c r="G3843" s="10">
        <f t="shared" ref="G3843:G3906" si="180">ROUNDDOWN(A3843,0)</f>
        <v>44357</v>
      </c>
      <c r="H3843">
        <f>_xlfn.XLOOKUP(Sheet1!G3843,USDKRW!$A$2:$A$1306,USDKRW!$B$2:$B$1306,,-1)</f>
        <v>1114.17</v>
      </c>
      <c r="I3843">
        <f t="shared" ref="I3843:I3906" si="181">B3843*H3843</f>
        <v>40511221.200000003</v>
      </c>
      <c r="J3843">
        <f>_xlfn.XLOOKUP(A3843,upbit!$A:$A,upbit!$B:$B,,-1)</f>
        <v>41828000</v>
      </c>
      <c r="K3843">
        <f t="shared" ref="K3843:K3906" si="182">(J3843/I3843-1)*100</f>
        <v>3.2504051001059464</v>
      </c>
    </row>
    <row r="3844" spans="1:11" x14ac:dyDescent="0.3">
      <c r="A3844" s="2">
        <v>44357.083333333343</v>
      </c>
      <c r="B3844">
        <v>36496</v>
      </c>
      <c r="C3844">
        <v>36957</v>
      </c>
      <c r="D3844">
        <v>36259</v>
      </c>
      <c r="E3844">
        <v>36540</v>
      </c>
      <c r="F3844">
        <v>6991715.8212000001</v>
      </c>
      <c r="G3844" s="10">
        <f t="shared" si="180"/>
        <v>44357</v>
      </c>
      <c r="H3844">
        <f>_xlfn.XLOOKUP(Sheet1!G3844,USDKRW!$A$2:$A$1306,USDKRW!$B$2:$B$1306,,-1)</f>
        <v>1114.17</v>
      </c>
      <c r="I3844">
        <f t="shared" si="181"/>
        <v>40662748.32</v>
      </c>
      <c r="J3844">
        <f>_xlfn.XLOOKUP(A3844,upbit!$A:$A,upbit!$B:$B,,-1)</f>
        <v>42025000</v>
      </c>
      <c r="K3844">
        <f t="shared" si="182"/>
        <v>3.3501220067065018</v>
      </c>
    </row>
    <row r="3845" spans="1:11" x14ac:dyDescent="0.3">
      <c r="A3845" s="2">
        <v>44357.125</v>
      </c>
      <c r="B3845">
        <v>36540</v>
      </c>
      <c r="C3845">
        <v>36818</v>
      </c>
      <c r="D3845">
        <v>35808</v>
      </c>
      <c r="E3845">
        <v>35872</v>
      </c>
      <c r="F3845">
        <v>6809573.9507999998</v>
      </c>
      <c r="G3845" s="10">
        <f t="shared" si="180"/>
        <v>44357</v>
      </c>
      <c r="H3845">
        <f>_xlfn.XLOOKUP(Sheet1!G3845,USDKRW!$A$2:$A$1306,USDKRW!$B$2:$B$1306,,-1)</f>
        <v>1114.17</v>
      </c>
      <c r="I3845">
        <f t="shared" si="181"/>
        <v>40711771.800000004</v>
      </c>
      <c r="J3845">
        <f>_xlfn.XLOOKUP(A3845,upbit!$A:$A,upbit!$B:$B,,-1)</f>
        <v>41980000</v>
      </c>
      <c r="K3845">
        <f t="shared" si="182"/>
        <v>3.1151388012053971</v>
      </c>
    </row>
    <row r="3846" spans="1:11" x14ac:dyDescent="0.3">
      <c r="A3846" s="2">
        <v>44357.166666666657</v>
      </c>
      <c r="B3846">
        <v>35872</v>
      </c>
      <c r="C3846">
        <v>36445</v>
      </c>
      <c r="D3846">
        <v>35651</v>
      </c>
      <c r="E3846">
        <v>36265</v>
      </c>
      <c r="F3846">
        <v>10685280.054199999</v>
      </c>
      <c r="G3846" s="10">
        <f t="shared" si="180"/>
        <v>44357</v>
      </c>
      <c r="H3846">
        <f>_xlfn.XLOOKUP(Sheet1!G3846,USDKRW!$A$2:$A$1306,USDKRW!$B$2:$B$1306,,-1)</f>
        <v>1114.17</v>
      </c>
      <c r="I3846">
        <f t="shared" si="181"/>
        <v>39967506.240000002</v>
      </c>
      <c r="J3846">
        <f>_xlfn.XLOOKUP(A3846,upbit!$A:$A,upbit!$B:$B,,-1)</f>
        <v>41325000</v>
      </c>
      <c r="K3846">
        <f t="shared" si="182"/>
        <v>3.396493521132915</v>
      </c>
    </row>
    <row r="3847" spans="1:11" x14ac:dyDescent="0.3">
      <c r="A3847" s="2">
        <v>44357.208333333343</v>
      </c>
      <c r="B3847">
        <v>36265</v>
      </c>
      <c r="C3847">
        <v>36516</v>
      </c>
      <c r="D3847">
        <v>36117</v>
      </c>
      <c r="E3847">
        <v>36369</v>
      </c>
      <c r="F3847">
        <v>3129667.8045999999</v>
      </c>
      <c r="G3847" s="10">
        <f t="shared" si="180"/>
        <v>44357</v>
      </c>
      <c r="H3847">
        <f>_xlfn.XLOOKUP(Sheet1!G3847,USDKRW!$A$2:$A$1306,USDKRW!$B$2:$B$1306,,-1)</f>
        <v>1114.17</v>
      </c>
      <c r="I3847">
        <f t="shared" si="181"/>
        <v>40405375.050000004</v>
      </c>
      <c r="J3847">
        <f>_xlfn.XLOOKUP(A3847,upbit!$A:$A,upbit!$B:$B,,-1)</f>
        <v>41746000</v>
      </c>
      <c r="K3847">
        <f t="shared" si="182"/>
        <v>3.3179371515325018</v>
      </c>
    </row>
    <row r="3848" spans="1:11" x14ac:dyDescent="0.3">
      <c r="A3848" s="2">
        <v>44357.25</v>
      </c>
      <c r="B3848">
        <v>36369</v>
      </c>
      <c r="C3848">
        <v>36760</v>
      </c>
      <c r="D3848">
        <v>36193</v>
      </c>
      <c r="E3848">
        <v>36636</v>
      </c>
      <c r="F3848">
        <v>2166432.3870999999</v>
      </c>
      <c r="G3848" s="10">
        <f t="shared" si="180"/>
        <v>44357</v>
      </c>
      <c r="H3848">
        <f>_xlfn.XLOOKUP(Sheet1!G3848,USDKRW!$A$2:$A$1306,USDKRW!$B$2:$B$1306,,-1)</f>
        <v>1114.17</v>
      </c>
      <c r="I3848">
        <f t="shared" si="181"/>
        <v>40521248.730000004</v>
      </c>
      <c r="J3848">
        <f>_xlfn.XLOOKUP(A3848,upbit!$A:$A,upbit!$B:$B,,-1)</f>
        <v>41972000</v>
      </c>
      <c r="K3848">
        <f t="shared" si="182"/>
        <v>3.5802235011724415</v>
      </c>
    </row>
    <row r="3849" spans="1:11" x14ac:dyDescent="0.3">
      <c r="A3849" s="2">
        <v>44357.291666666657</v>
      </c>
      <c r="B3849">
        <v>36636</v>
      </c>
      <c r="C3849">
        <v>37336</v>
      </c>
      <c r="D3849">
        <v>36516</v>
      </c>
      <c r="E3849">
        <v>37102</v>
      </c>
      <c r="F3849">
        <v>3935497.5789000001</v>
      </c>
      <c r="G3849" s="10">
        <f t="shared" si="180"/>
        <v>44357</v>
      </c>
      <c r="H3849">
        <f>_xlfn.XLOOKUP(Sheet1!G3849,USDKRW!$A$2:$A$1306,USDKRW!$B$2:$B$1306,,-1)</f>
        <v>1114.17</v>
      </c>
      <c r="I3849">
        <f t="shared" si="181"/>
        <v>40818732.120000005</v>
      </c>
      <c r="J3849">
        <f>_xlfn.XLOOKUP(A3849,upbit!$A:$A,upbit!$B:$B,,-1)</f>
        <v>42257000</v>
      </c>
      <c r="K3849">
        <f t="shared" si="182"/>
        <v>3.523548638825269</v>
      </c>
    </row>
    <row r="3850" spans="1:11" x14ac:dyDescent="0.3">
      <c r="A3850" s="2">
        <v>44357.333333333343</v>
      </c>
      <c r="B3850">
        <v>37102</v>
      </c>
      <c r="C3850">
        <v>37537</v>
      </c>
      <c r="D3850">
        <v>36959</v>
      </c>
      <c r="E3850">
        <v>37380</v>
      </c>
      <c r="F3850">
        <v>2508006.2294999999</v>
      </c>
      <c r="G3850" s="10">
        <f t="shared" si="180"/>
        <v>44357</v>
      </c>
      <c r="H3850">
        <f>_xlfn.XLOOKUP(Sheet1!G3850,USDKRW!$A$2:$A$1306,USDKRW!$B$2:$B$1306,,-1)</f>
        <v>1114.17</v>
      </c>
      <c r="I3850">
        <f t="shared" si="181"/>
        <v>41337935.340000004</v>
      </c>
      <c r="J3850">
        <f>_xlfn.XLOOKUP(A3850,upbit!$A:$A,upbit!$B:$B,,-1)</f>
        <v>42823000</v>
      </c>
      <c r="K3850">
        <f t="shared" si="182"/>
        <v>3.5924983862534621</v>
      </c>
    </row>
    <row r="3851" spans="1:11" x14ac:dyDescent="0.3">
      <c r="A3851" s="2">
        <v>44357.375</v>
      </c>
      <c r="B3851">
        <v>37382</v>
      </c>
      <c r="C3851">
        <v>37659</v>
      </c>
      <c r="D3851">
        <v>36864</v>
      </c>
      <c r="E3851">
        <v>36945</v>
      </c>
      <c r="F3851">
        <v>3682973.8728999998</v>
      </c>
      <c r="G3851" s="10">
        <f t="shared" si="180"/>
        <v>44357</v>
      </c>
      <c r="H3851">
        <f>_xlfn.XLOOKUP(Sheet1!G3851,USDKRW!$A$2:$A$1306,USDKRW!$B$2:$B$1306,,-1)</f>
        <v>1114.17</v>
      </c>
      <c r="I3851">
        <f t="shared" si="181"/>
        <v>41649902.940000005</v>
      </c>
      <c r="J3851">
        <f>_xlfn.XLOOKUP(A3851,upbit!$A:$A,upbit!$B:$B,,-1)</f>
        <v>43282000</v>
      </c>
      <c r="K3851">
        <f t="shared" si="182"/>
        <v>3.9186095159721379</v>
      </c>
    </row>
    <row r="3852" spans="1:11" x14ac:dyDescent="0.3">
      <c r="A3852" s="2">
        <v>44357.416666666657</v>
      </c>
      <c r="B3852">
        <v>36945</v>
      </c>
      <c r="C3852">
        <v>37346</v>
      </c>
      <c r="D3852">
        <v>36883</v>
      </c>
      <c r="E3852">
        <v>36888</v>
      </c>
      <c r="F3852">
        <v>2461116.6011999999</v>
      </c>
      <c r="G3852" s="10">
        <f t="shared" si="180"/>
        <v>44357</v>
      </c>
      <c r="H3852">
        <f>_xlfn.XLOOKUP(Sheet1!G3852,USDKRW!$A$2:$A$1306,USDKRW!$B$2:$B$1306,,-1)</f>
        <v>1114.17</v>
      </c>
      <c r="I3852">
        <f t="shared" si="181"/>
        <v>41163010.650000006</v>
      </c>
      <c r="J3852">
        <f>_xlfn.XLOOKUP(A3852,upbit!$A:$A,upbit!$B:$B,,-1)</f>
        <v>42555000</v>
      </c>
      <c r="K3852">
        <f t="shared" si="182"/>
        <v>3.3816509726068755</v>
      </c>
    </row>
    <row r="3853" spans="1:11" x14ac:dyDescent="0.3">
      <c r="A3853" s="2">
        <v>44357.458333333343</v>
      </c>
      <c r="B3853">
        <v>36888</v>
      </c>
      <c r="C3853">
        <v>37116</v>
      </c>
      <c r="D3853">
        <v>36756</v>
      </c>
      <c r="E3853">
        <v>37116</v>
      </c>
      <c r="F3853">
        <v>2203284.8487999998</v>
      </c>
      <c r="G3853" s="10">
        <f t="shared" si="180"/>
        <v>44357</v>
      </c>
      <c r="H3853">
        <f>_xlfn.XLOOKUP(Sheet1!G3853,USDKRW!$A$2:$A$1306,USDKRW!$B$2:$B$1306,,-1)</f>
        <v>1114.17</v>
      </c>
      <c r="I3853">
        <f t="shared" si="181"/>
        <v>41099502.960000001</v>
      </c>
      <c r="J3853">
        <f>_xlfn.XLOOKUP(A3853,upbit!$A:$A,upbit!$B:$B,,-1)</f>
        <v>42582000</v>
      </c>
      <c r="K3853">
        <f t="shared" si="182"/>
        <v>3.6070923812456801</v>
      </c>
    </row>
    <row r="3854" spans="1:11" x14ac:dyDescent="0.3">
      <c r="A3854" s="2">
        <v>44357.5</v>
      </c>
      <c r="B3854">
        <v>37116</v>
      </c>
      <c r="C3854">
        <v>37458</v>
      </c>
      <c r="D3854">
        <v>36928</v>
      </c>
      <c r="E3854">
        <v>36960</v>
      </c>
      <c r="F3854">
        <v>2718761.9687000001</v>
      </c>
      <c r="G3854" s="10">
        <f t="shared" si="180"/>
        <v>44357</v>
      </c>
      <c r="H3854">
        <f>_xlfn.XLOOKUP(Sheet1!G3854,USDKRW!$A$2:$A$1306,USDKRW!$B$2:$B$1306,,-1)</f>
        <v>1114.17</v>
      </c>
      <c r="I3854">
        <f t="shared" si="181"/>
        <v>41353533.720000006</v>
      </c>
      <c r="J3854">
        <f>_xlfn.XLOOKUP(A3854,upbit!$A:$A,upbit!$B:$B,,-1)</f>
        <v>42870000</v>
      </c>
      <c r="K3854">
        <f t="shared" si="182"/>
        <v>3.6670778615143451</v>
      </c>
    </row>
    <row r="3855" spans="1:11" x14ac:dyDescent="0.3">
      <c r="A3855" s="2">
        <v>44357.541666666657</v>
      </c>
      <c r="B3855">
        <v>36960</v>
      </c>
      <c r="C3855">
        <v>37217</v>
      </c>
      <c r="D3855">
        <v>36667</v>
      </c>
      <c r="E3855">
        <v>36802</v>
      </c>
      <c r="F3855">
        <v>2603977.8136999998</v>
      </c>
      <c r="G3855" s="10">
        <f t="shared" si="180"/>
        <v>44357</v>
      </c>
      <c r="H3855">
        <f>_xlfn.XLOOKUP(Sheet1!G3855,USDKRW!$A$2:$A$1306,USDKRW!$B$2:$B$1306,,-1)</f>
        <v>1114.17</v>
      </c>
      <c r="I3855">
        <f t="shared" si="181"/>
        <v>41179723.200000003</v>
      </c>
      <c r="J3855">
        <f>_xlfn.XLOOKUP(A3855,upbit!$A:$A,upbit!$B:$B,,-1)</f>
        <v>42720000</v>
      </c>
      <c r="K3855">
        <f t="shared" si="182"/>
        <v>3.740376768729714</v>
      </c>
    </row>
    <row r="3856" spans="1:11" x14ac:dyDescent="0.3">
      <c r="A3856" s="2">
        <v>44357.583333333343</v>
      </c>
      <c r="B3856">
        <v>36802</v>
      </c>
      <c r="C3856">
        <v>36956</v>
      </c>
      <c r="D3856">
        <v>36538</v>
      </c>
      <c r="E3856">
        <v>36826</v>
      </c>
      <c r="F3856">
        <v>3078584.932</v>
      </c>
      <c r="G3856" s="10">
        <f t="shared" si="180"/>
        <v>44357</v>
      </c>
      <c r="H3856">
        <f>_xlfn.XLOOKUP(Sheet1!G3856,USDKRW!$A$2:$A$1306,USDKRW!$B$2:$B$1306,,-1)</f>
        <v>1114.17</v>
      </c>
      <c r="I3856">
        <f t="shared" si="181"/>
        <v>41003684.340000004</v>
      </c>
      <c r="J3856">
        <f>_xlfn.XLOOKUP(A3856,upbit!$A:$A,upbit!$B:$B,,-1)</f>
        <v>42400000</v>
      </c>
      <c r="K3856">
        <f t="shared" si="182"/>
        <v>3.4053419405481566</v>
      </c>
    </row>
    <row r="3857" spans="1:11" x14ac:dyDescent="0.3">
      <c r="A3857" s="2">
        <v>44357.625</v>
      </c>
      <c r="B3857">
        <v>36826</v>
      </c>
      <c r="C3857">
        <v>37041</v>
      </c>
      <c r="D3857">
        <v>36564</v>
      </c>
      <c r="E3857">
        <v>36760</v>
      </c>
      <c r="F3857">
        <v>1952172.6151999999</v>
      </c>
      <c r="G3857" s="10">
        <f t="shared" si="180"/>
        <v>44357</v>
      </c>
      <c r="H3857">
        <f>_xlfn.XLOOKUP(Sheet1!G3857,USDKRW!$A$2:$A$1306,USDKRW!$B$2:$B$1306,,-1)</f>
        <v>1114.17</v>
      </c>
      <c r="I3857">
        <f t="shared" si="181"/>
        <v>41030424.420000002</v>
      </c>
      <c r="J3857">
        <f>_xlfn.XLOOKUP(A3857,upbit!$A:$A,upbit!$B:$B,,-1)</f>
        <v>42424000</v>
      </c>
      <c r="K3857">
        <f t="shared" si="182"/>
        <v>3.3964444670007143</v>
      </c>
    </row>
    <row r="3858" spans="1:11" x14ac:dyDescent="0.3">
      <c r="A3858" s="2">
        <v>44357.666666666657</v>
      </c>
      <c r="B3858">
        <v>36760</v>
      </c>
      <c r="C3858">
        <v>36997</v>
      </c>
      <c r="D3858">
        <v>36632</v>
      </c>
      <c r="E3858">
        <v>36972</v>
      </c>
      <c r="F3858">
        <v>2609880.7576000001</v>
      </c>
      <c r="G3858" s="10">
        <f t="shared" si="180"/>
        <v>44357</v>
      </c>
      <c r="H3858">
        <f>_xlfn.XLOOKUP(Sheet1!G3858,USDKRW!$A$2:$A$1306,USDKRW!$B$2:$B$1306,,-1)</f>
        <v>1114.17</v>
      </c>
      <c r="I3858">
        <f t="shared" si="181"/>
        <v>40956889.200000003</v>
      </c>
      <c r="J3858">
        <f>_xlfn.XLOOKUP(A3858,upbit!$A:$A,upbit!$B:$B,,-1)</f>
        <v>42427000</v>
      </c>
      <c r="K3858">
        <f t="shared" si="182"/>
        <v>3.589410301210072</v>
      </c>
    </row>
    <row r="3859" spans="1:11" x14ac:dyDescent="0.3">
      <c r="A3859" s="2">
        <v>44357.708333333343</v>
      </c>
      <c r="B3859">
        <v>36972</v>
      </c>
      <c r="C3859">
        <v>36972</v>
      </c>
      <c r="D3859">
        <v>36324</v>
      </c>
      <c r="E3859">
        <v>36409</v>
      </c>
      <c r="F3859">
        <v>3808917.4844999998</v>
      </c>
      <c r="G3859" s="10">
        <f t="shared" si="180"/>
        <v>44357</v>
      </c>
      <c r="H3859">
        <f>_xlfn.XLOOKUP(Sheet1!G3859,USDKRW!$A$2:$A$1306,USDKRW!$B$2:$B$1306,,-1)</f>
        <v>1114.17</v>
      </c>
      <c r="I3859">
        <f t="shared" si="181"/>
        <v>41193093.240000002</v>
      </c>
      <c r="J3859">
        <f>_xlfn.XLOOKUP(A3859,upbit!$A:$A,upbit!$B:$B,,-1)</f>
        <v>42697000</v>
      </c>
      <c r="K3859">
        <f t="shared" si="182"/>
        <v>3.6508711575455211</v>
      </c>
    </row>
    <row r="3860" spans="1:11" x14ac:dyDescent="0.3">
      <c r="A3860" s="2">
        <v>44357.75</v>
      </c>
      <c r="B3860">
        <v>36409</v>
      </c>
      <c r="C3860">
        <v>37579</v>
      </c>
      <c r="D3860">
        <v>36250</v>
      </c>
      <c r="E3860">
        <v>37425</v>
      </c>
      <c r="F3860">
        <v>7232629.8503</v>
      </c>
      <c r="G3860" s="10">
        <f t="shared" si="180"/>
        <v>44357</v>
      </c>
      <c r="H3860">
        <f>_xlfn.XLOOKUP(Sheet1!G3860,USDKRW!$A$2:$A$1306,USDKRW!$B$2:$B$1306,,-1)</f>
        <v>1114.17</v>
      </c>
      <c r="I3860">
        <f t="shared" si="181"/>
        <v>40565815.530000001</v>
      </c>
      <c r="J3860">
        <f>_xlfn.XLOOKUP(A3860,upbit!$A:$A,upbit!$B:$B,,-1)</f>
        <v>42162000</v>
      </c>
      <c r="K3860">
        <f t="shared" si="182"/>
        <v>3.9348018747942026</v>
      </c>
    </row>
    <row r="3861" spans="1:11" x14ac:dyDescent="0.3">
      <c r="A3861" s="2">
        <v>44357.791666666657</v>
      </c>
      <c r="B3861">
        <v>37425</v>
      </c>
      <c r="C3861">
        <v>38459</v>
      </c>
      <c r="D3861">
        <v>37315</v>
      </c>
      <c r="E3861">
        <v>37847</v>
      </c>
      <c r="F3861">
        <v>8713038.4768000003</v>
      </c>
      <c r="G3861" s="10">
        <f t="shared" si="180"/>
        <v>44357</v>
      </c>
      <c r="H3861">
        <f>_xlfn.XLOOKUP(Sheet1!G3861,USDKRW!$A$2:$A$1306,USDKRW!$B$2:$B$1306,,-1)</f>
        <v>1114.17</v>
      </c>
      <c r="I3861">
        <f t="shared" si="181"/>
        <v>41697812.25</v>
      </c>
      <c r="J3861">
        <f>_xlfn.XLOOKUP(A3861,upbit!$A:$A,upbit!$B:$B,,-1)</f>
        <v>43325000</v>
      </c>
      <c r="K3861">
        <f t="shared" si="182"/>
        <v>3.9023336290263</v>
      </c>
    </row>
    <row r="3862" spans="1:11" x14ac:dyDescent="0.3">
      <c r="A3862" s="2">
        <v>44357.833333333343</v>
      </c>
      <c r="B3862">
        <v>37846</v>
      </c>
      <c r="C3862">
        <v>38186</v>
      </c>
      <c r="D3862">
        <v>37661</v>
      </c>
      <c r="E3862">
        <v>37819</v>
      </c>
      <c r="F3862">
        <v>2739758.6472999998</v>
      </c>
      <c r="G3862" s="10">
        <f t="shared" si="180"/>
        <v>44357</v>
      </c>
      <c r="H3862">
        <f>_xlfn.XLOOKUP(Sheet1!G3862,USDKRW!$A$2:$A$1306,USDKRW!$B$2:$B$1306,,-1)</f>
        <v>1114.17</v>
      </c>
      <c r="I3862">
        <f t="shared" si="181"/>
        <v>42166877.82</v>
      </c>
      <c r="J3862">
        <f>_xlfn.XLOOKUP(A3862,upbit!$A:$A,upbit!$B:$B,,-1)</f>
        <v>43557000</v>
      </c>
      <c r="K3862">
        <f t="shared" si="182"/>
        <v>3.2967159340895114</v>
      </c>
    </row>
    <row r="3863" spans="1:11" x14ac:dyDescent="0.3">
      <c r="A3863" s="2">
        <v>44357.875</v>
      </c>
      <c r="B3863">
        <v>37819</v>
      </c>
      <c r="C3863">
        <v>37963</v>
      </c>
      <c r="D3863">
        <v>37400</v>
      </c>
      <c r="E3863">
        <v>37778</v>
      </c>
      <c r="F3863">
        <v>3138220.9569999999</v>
      </c>
      <c r="G3863" s="10">
        <f t="shared" si="180"/>
        <v>44357</v>
      </c>
      <c r="H3863">
        <f>_xlfn.XLOOKUP(Sheet1!G3863,USDKRW!$A$2:$A$1306,USDKRW!$B$2:$B$1306,,-1)</f>
        <v>1114.17</v>
      </c>
      <c r="I3863">
        <f t="shared" si="181"/>
        <v>42136795.230000004</v>
      </c>
      <c r="J3863">
        <f>_xlfn.XLOOKUP(A3863,upbit!$A:$A,upbit!$B:$B,,-1)</f>
        <v>43700000</v>
      </c>
      <c r="K3863">
        <f t="shared" si="182"/>
        <v>3.7098330840477534</v>
      </c>
    </row>
    <row r="3864" spans="1:11" x14ac:dyDescent="0.3">
      <c r="A3864" s="2">
        <v>44357.916666666657</v>
      </c>
      <c r="B3864">
        <v>37778</v>
      </c>
      <c r="C3864">
        <v>37915</v>
      </c>
      <c r="D3864">
        <v>37475</v>
      </c>
      <c r="E3864">
        <v>37845</v>
      </c>
      <c r="F3864">
        <v>2803541.8609000002</v>
      </c>
      <c r="G3864" s="10">
        <f t="shared" si="180"/>
        <v>44357</v>
      </c>
      <c r="H3864">
        <f>_xlfn.XLOOKUP(Sheet1!G3864,USDKRW!$A$2:$A$1306,USDKRW!$B$2:$B$1306,,-1)</f>
        <v>1114.17</v>
      </c>
      <c r="I3864">
        <f t="shared" si="181"/>
        <v>42091114.260000005</v>
      </c>
      <c r="J3864">
        <f>_xlfn.XLOOKUP(A3864,upbit!$A:$A,upbit!$B:$B,,-1)</f>
        <v>43861000</v>
      </c>
      <c r="K3864">
        <f t="shared" si="182"/>
        <v>4.2048916288299543</v>
      </c>
    </row>
    <row r="3865" spans="1:11" x14ac:dyDescent="0.3">
      <c r="A3865" s="2">
        <v>44357.958333333343</v>
      </c>
      <c r="B3865">
        <v>37845</v>
      </c>
      <c r="C3865">
        <v>38191</v>
      </c>
      <c r="D3865">
        <v>36767</v>
      </c>
      <c r="E3865">
        <v>36999</v>
      </c>
      <c r="F3865">
        <v>7461394.7346999999</v>
      </c>
      <c r="G3865" s="10">
        <f t="shared" si="180"/>
        <v>44357</v>
      </c>
      <c r="H3865">
        <f>_xlfn.XLOOKUP(Sheet1!G3865,USDKRW!$A$2:$A$1306,USDKRW!$B$2:$B$1306,,-1)</f>
        <v>1114.17</v>
      </c>
      <c r="I3865">
        <f t="shared" si="181"/>
        <v>42165763.650000006</v>
      </c>
      <c r="J3865">
        <f>_xlfn.XLOOKUP(A3865,upbit!$A:$A,upbit!$B:$B,,-1)</f>
        <v>43890000</v>
      </c>
      <c r="K3865">
        <f t="shared" si="182"/>
        <v>4.0891856348485467</v>
      </c>
    </row>
    <row r="3866" spans="1:11" x14ac:dyDescent="0.3">
      <c r="A3866" s="2">
        <v>44358</v>
      </c>
      <c r="B3866">
        <v>36999</v>
      </c>
      <c r="C3866">
        <v>37240</v>
      </c>
      <c r="D3866">
        <v>36626</v>
      </c>
      <c r="E3866">
        <v>36904</v>
      </c>
      <c r="F3866">
        <v>4489721.4508999996</v>
      </c>
      <c r="G3866" s="10">
        <f t="shared" si="180"/>
        <v>44358</v>
      </c>
      <c r="H3866">
        <f>_xlfn.XLOOKUP(Sheet1!G3866,USDKRW!$A$2:$A$1306,USDKRW!$B$2:$B$1306,,-1)</f>
        <v>1116.57</v>
      </c>
      <c r="I3866">
        <f t="shared" si="181"/>
        <v>41311973.43</v>
      </c>
      <c r="J3866">
        <f>_xlfn.XLOOKUP(A3866,upbit!$A:$A,upbit!$B:$B,,-1)</f>
        <v>42861000</v>
      </c>
      <c r="K3866">
        <f t="shared" si="182"/>
        <v>3.749582606177615</v>
      </c>
    </row>
    <row r="3867" spans="1:11" x14ac:dyDescent="0.3">
      <c r="A3867" s="2">
        <v>44358.041666666657</v>
      </c>
      <c r="B3867">
        <v>36904</v>
      </c>
      <c r="C3867">
        <v>37146</v>
      </c>
      <c r="D3867">
        <v>36650</v>
      </c>
      <c r="E3867">
        <v>36798</v>
      </c>
      <c r="F3867">
        <v>4130929.5808000001</v>
      </c>
      <c r="G3867" s="10">
        <f t="shared" si="180"/>
        <v>44358</v>
      </c>
      <c r="H3867">
        <f>_xlfn.XLOOKUP(Sheet1!G3867,USDKRW!$A$2:$A$1306,USDKRW!$B$2:$B$1306,,-1)</f>
        <v>1116.57</v>
      </c>
      <c r="I3867">
        <f t="shared" si="181"/>
        <v>41205899.280000001</v>
      </c>
      <c r="J3867">
        <f>_xlfn.XLOOKUP(A3867,upbit!$A:$A,upbit!$B:$B,,-1)</f>
        <v>42904000</v>
      </c>
      <c r="K3867">
        <f t="shared" si="182"/>
        <v>4.1210136161843325</v>
      </c>
    </row>
    <row r="3868" spans="1:11" x14ac:dyDescent="0.3">
      <c r="A3868" s="2">
        <v>44358.083333333343</v>
      </c>
      <c r="B3868">
        <v>36798</v>
      </c>
      <c r="C3868">
        <v>36894</v>
      </c>
      <c r="D3868">
        <v>36154</v>
      </c>
      <c r="E3868">
        <v>36438</v>
      </c>
      <c r="F3868">
        <v>5505186.3285999997</v>
      </c>
      <c r="G3868" s="10">
        <f t="shared" si="180"/>
        <v>44358</v>
      </c>
      <c r="H3868">
        <f>_xlfn.XLOOKUP(Sheet1!G3868,USDKRW!$A$2:$A$1306,USDKRW!$B$2:$B$1306,,-1)</f>
        <v>1116.57</v>
      </c>
      <c r="I3868">
        <f t="shared" si="181"/>
        <v>41087542.859999999</v>
      </c>
      <c r="J3868">
        <f>_xlfn.XLOOKUP(A3868,upbit!$A:$A,upbit!$B:$B,,-1)</f>
        <v>42913000</v>
      </c>
      <c r="K3868">
        <f t="shared" si="182"/>
        <v>4.4428481552668764</v>
      </c>
    </row>
    <row r="3869" spans="1:11" x14ac:dyDescent="0.3">
      <c r="A3869" s="2">
        <v>44358.125</v>
      </c>
      <c r="B3869">
        <v>36439</v>
      </c>
      <c r="C3869">
        <v>36842</v>
      </c>
      <c r="D3869">
        <v>36425</v>
      </c>
      <c r="E3869">
        <v>36754</v>
      </c>
      <c r="F3869">
        <v>3641967.1485000001</v>
      </c>
      <c r="G3869" s="10">
        <f t="shared" si="180"/>
        <v>44358</v>
      </c>
      <c r="H3869">
        <f>_xlfn.XLOOKUP(Sheet1!G3869,USDKRW!$A$2:$A$1306,USDKRW!$B$2:$B$1306,,-1)</f>
        <v>1116.57</v>
      </c>
      <c r="I3869">
        <f t="shared" si="181"/>
        <v>40686694.229999997</v>
      </c>
      <c r="J3869">
        <f>_xlfn.XLOOKUP(A3869,upbit!$A:$A,upbit!$B:$B,,-1)</f>
        <v>42506000</v>
      </c>
      <c r="K3869">
        <f t="shared" si="182"/>
        <v>4.4715005837425714</v>
      </c>
    </row>
    <row r="3870" spans="1:11" x14ac:dyDescent="0.3">
      <c r="A3870" s="2">
        <v>44358.166666666657</v>
      </c>
      <c r="B3870">
        <v>36740</v>
      </c>
      <c r="C3870">
        <v>36860</v>
      </c>
      <c r="D3870">
        <v>36344</v>
      </c>
      <c r="E3870">
        <v>36674</v>
      </c>
      <c r="F3870">
        <v>2342382.8949000002</v>
      </c>
      <c r="G3870" s="10">
        <f t="shared" si="180"/>
        <v>44358</v>
      </c>
      <c r="H3870">
        <f>_xlfn.XLOOKUP(Sheet1!G3870,USDKRW!$A$2:$A$1306,USDKRW!$B$2:$B$1306,,-1)</f>
        <v>1116.57</v>
      </c>
      <c r="I3870">
        <f t="shared" si="181"/>
        <v>41022781.799999997</v>
      </c>
      <c r="J3870">
        <f>_xlfn.XLOOKUP(A3870,upbit!$A:$A,upbit!$B:$B,,-1)</f>
        <v>42793000</v>
      </c>
      <c r="K3870">
        <f t="shared" si="182"/>
        <v>4.3152076049606247</v>
      </c>
    </row>
    <row r="3871" spans="1:11" x14ac:dyDescent="0.3">
      <c r="A3871" s="2">
        <v>44358.208333333343</v>
      </c>
      <c r="B3871">
        <v>36674</v>
      </c>
      <c r="C3871">
        <v>36688</v>
      </c>
      <c r="D3871">
        <v>35802</v>
      </c>
      <c r="E3871">
        <v>36470</v>
      </c>
      <c r="F3871">
        <v>3782275.0474</v>
      </c>
      <c r="G3871" s="10">
        <f t="shared" si="180"/>
        <v>44358</v>
      </c>
      <c r="H3871">
        <f>_xlfn.XLOOKUP(Sheet1!G3871,USDKRW!$A$2:$A$1306,USDKRW!$B$2:$B$1306,,-1)</f>
        <v>1116.57</v>
      </c>
      <c r="I3871">
        <f t="shared" si="181"/>
        <v>40949088.18</v>
      </c>
      <c r="J3871">
        <f>_xlfn.XLOOKUP(A3871,upbit!$A:$A,upbit!$B:$B,,-1)</f>
        <v>42900000</v>
      </c>
      <c r="K3871">
        <f t="shared" si="182"/>
        <v>4.7642375122600278</v>
      </c>
    </row>
    <row r="3872" spans="1:11" x14ac:dyDescent="0.3">
      <c r="A3872" s="2">
        <v>44358.25</v>
      </c>
      <c r="B3872">
        <v>36470</v>
      </c>
      <c r="C3872">
        <v>36724</v>
      </c>
      <c r="D3872">
        <v>36146</v>
      </c>
      <c r="E3872">
        <v>36703</v>
      </c>
      <c r="F3872">
        <v>1375385.1886</v>
      </c>
      <c r="G3872" s="10">
        <f t="shared" si="180"/>
        <v>44358</v>
      </c>
      <c r="H3872">
        <f>_xlfn.XLOOKUP(Sheet1!G3872,USDKRW!$A$2:$A$1306,USDKRW!$B$2:$B$1306,,-1)</f>
        <v>1116.57</v>
      </c>
      <c r="I3872">
        <f t="shared" si="181"/>
        <v>40721307.899999999</v>
      </c>
      <c r="J3872">
        <f>_xlfn.XLOOKUP(A3872,upbit!$A:$A,upbit!$B:$B,,-1)</f>
        <v>42678000</v>
      </c>
      <c r="K3872">
        <f t="shared" si="182"/>
        <v>4.805081665856803</v>
      </c>
    </row>
    <row r="3873" spans="1:11" x14ac:dyDescent="0.3">
      <c r="A3873" s="2">
        <v>44358.291666666657</v>
      </c>
      <c r="B3873">
        <v>36703</v>
      </c>
      <c r="C3873">
        <v>37083</v>
      </c>
      <c r="D3873">
        <v>36590</v>
      </c>
      <c r="E3873">
        <v>36837</v>
      </c>
      <c r="F3873">
        <v>3219206.676</v>
      </c>
      <c r="G3873" s="10">
        <f t="shared" si="180"/>
        <v>44358</v>
      </c>
      <c r="H3873">
        <f>_xlfn.XLOOKUP(Sheet1!G3873,USDKRW!$A$2:$A$1306,USDKRW!$B$2:$B$1306,,-1)</f>
        <v>1116.57</v>
      </c>
      <c r="I3873">
        <f t="shared" si="181"/>
        <v>40981468.710000001</v>
      </c>
      <c r="J3873">
        <f>_xlfn.XLOOKUP(A3873,upbit!$A:$A,upbit!$B:$B,,-1)</f>
        <v>42953000</v>
      </c>
      <c r="K3873">
        <f t="shared" si="182"/>
        <v>4.8107872949876063</v>
      </c>
    </row>
    <row r="3874" spans="1:11" x14ac:dyDescent="0.3">
      <c r="A3874" s="2">
        <v>44358.333333333343</v>
      </c>
      <c r="B3874">
        <v>36837</v>
      </c>
      <c r="C3874">
        <v>36979</v>
      </c>
      <c r="D3874">
        <v>36602</v>
      </c>
      <c r="E3874">
        <v>36685</v>
      </c>
      <c r="F3874">
        <v>2510402.2974999999</v>
      </c>
      <c r="G3874" s="10">
        <f t="shared" si="180"/>
        <v>44358</v>
      </c>
      <c r="H3874">
        <f>_xlfn.XLOOKUP(Sheet1!G3874,USDKRW!$A$2:$A$1306,USDKRW!$B$2:$B$1306,,-1)</f>
        <v>1116.57</v>
      </c>
      <c r="I3874">
        <f t="shared" si="181"/>
        <v>41131089.089999996</v>
      </c>
      <c r="J3874">
        <f>_xlfn.XLOOKUP(A3874,upbit!$A:$A,upbit!$B:$B,,-1)</f>
        <v>43141000</v>
      </c>
      <c r="K3874">
        <f t="shared" si="182"/>
        <v>4.8865978374704966</v>
      </c>
    </row>
    <row r="3875" spans="1:11" x14ac:dyDescent="0.3">
      <c r="A3875" s="2">
        <v>44358.375</v>
      </c>
      <c r="B3875">
        <v>36685</v>
      </c>
      <c r="C3875">
        <v>37255</v>
      </c>
      <c r="D3875">
        <v>36318</v>
      </c>
      <c r="E3875">
        <v>36410</v>
      </c>
      <c r="F3875">
        <v>5202528.4973999998</v>
      </c>
      <c r="G3875" s="10">
        <f t="shared" si="180"/>
        <v>44358</v>
      </c>
      <c r="H3875">
        <f>_xlfn.XLOOKUP(Sheet1!G3875,USDKRW!$A$2:$A$1306,USDKRW!$B$2:$B$1306,,-1)</f>
        <v>1116.57</v>
      </c>
      <c r="I3875">
        <f t="shared" si="181"/>
        <v>40961370.449999996</v>
      </c>
      <c r="J3875">
        <f>_xlfn.XLOOKUP(A3875,upbit!$A:$A,upbit!$B:$B,,-1)</f>
        <v>42836000</v>
      </c>
      <c r="K3875">
        <f t="shared" si="182"/>
        <v>4.5765791754655671</v>
      </c>
    </row>
    <row r="3876" spans="1:11" x14ac:dyDescent="0.3">
      <c r="A3876" s="2">
        <v>44358.416666666657</v>
      </c>
      <c r="B3876">
        <v>36410</v>
      </c>
      <c r="C3876">
        <v>36502</v>
      </c>
      <c r="D3876">
        <v>35944</v>
      </c>
      <c r="E3876">
        <v>36296</v>
      </c>
      <c r="F3876">
        <v>2550567.0902</v>
      </c>
      <c r="G3876" s="10">
        <f t="shared" si="180"/>
        <v>44358</v>
      </c>
      <c r="H3876">
        <f>_xlfn.XLOOKUP(Sheet1!G3876,USDKRW!$A$2:$A$1306,USDKRW!$B$2:$B$1306,,-1)</f>
        <v>1116.57</v>
      </c>
      <c r="I3876">
        <f t="shared" si="181"/>
        <v>40654313.699999996</v>
      </c>
      <c r="J3876">
        <f>_xlfn.XLOOKUP(A3876,upbit!$A:$A,upbit!$B:$B,,-1)</f>
        <v>42502000</v>
      </c>
      <c r="K3876">
        <f t="shared" si="182"/>
        <v>4.5448714584991334</v>
      </c>
    </row>
    <row r="3877" spans="1:11" x14ac:dyDescent="0.3">
      <c r="A3877" s="2">
        <v>44358.458333333343</v>
      </c>
      <c r="B3877">
        <v>36296</v>
      </c>
      <c r="C3877">
        <v>36360</v>
      </c>
      <c r="D3877">
        <v>35958</v>
      </c>
      <c r="E3877">
        <v>36352</v>
      </c>
      <c r="F3877">
        <v>1567249.7989000001</v>
      </c>
      <c r="G3877" s="10">
        <f t="shared" si="180"/>
        <v>44358</v>
      </c>
      <c r="H3877">
        <f>_xlfn.XLOOKUP(Sheet1!G3877,USDKRW!$A$2:$A$1306,USDKRW!$B$2:$B$1306,,-1)</f>
        <v>1116.57</v>
      </c>
      <c r="I3877">
        <f t="shared" si="181"/>
        <v>40527024.719999999</v>
      </c>
      <c r="J3877">
        <f>_xlfn.XLOOKUP(A3877,upbit!$A:$A,upbit!$B:$B,,-1)</f>
        <v>42362000</v>
      </c>
      <c r="K3877">
        <f t="shared" si="182"/>
        <v>4.5277818756195076</v>
      </c>
    </row>
    <row r="3878" spans="1:11" x14ac:dyDescent="0.3">
      <c r="A3878" s="2">
        <v>44358.5</v>
      </c>
      <c r="B3878">
        <v>36352</v>
      </c>
      <c r="C3878">
        <v>36914</v>
      </c>
      <c r="D3878">
        <v>36320</v>
      </c>
      <c r="E3878">
        <v>36768</v>
      </c>
      <c r="F3878">
        <v>3446959.5742000001</v>
      </c>
      <c r="G3878" s="10">
        <f t="shared" si="180"/>
        <v>44358</v>
      </c>
      <c r="H3878">
        <f>_xlfn.XLOOKUP(Sheet1!G3878,USDKRW!$A$2:$A$1306,USDKRW!$B$2:$B$1306,,-1)</f>
        <v>1116.57</v>
      </c>
      <c r="I3878">
        <f t="shared" si="181"/>
        <v>40589552.640000001</v>
      </c>
      <c r="J3878">
        <f>_xlfn.XLOOKUP(A3878,upbit!$A:$A,upbit!$B:$B,,-1)</f>
        <v>42278000</v>
      </c>
      <c r="K3878">
        <f t="shared" si="182"/>
        <v>4.1598077588469895</v>
      </c>
    </row>
    <row r="3879" spans="1:11" x14ac:dyDescent="0.3">
      <c r="A3879" s="2">
        <v>44358.541666666657</v>
      </c>
      <c r="B3879">
        <v>36768</v>
      </c>
      <c r="C3879">
        <v>37160</v>
      </c>
      <c r="D3879">
        <v>36650</v>
      </c>
      <c r="E3879">
        <v>37054</v>
      </c>
      <c r="F3879">
        <v>2400654.0669</v>
      </c>
      <c r="G3879" s="10">
        <f t="shared" si="180"/>
        <v>44358</v>
      </c>
      <c r="H3879">
        <f>_xlfn.XLOOKUP(Sheet1!G3879,USDKRW!$A$2:$A$1306,USDKRW!$B$2:$B$1306,,-1)</f>
        <v>1116.57</v>
      </c>
      <c r="I3879">
        <f t="shared" si="181"/>
        <v>41054045.759999998</v>
      </c>
      <c r="J3879">
        <f>_xlfn.XLOOKUP(A3879,upbit!$A:$A,upbit!$B:$B,,-1)</f>
        <v>42673000</v>
      </c>
      <c r="K3879">
        <f t="shared" si="182"/>
        <v>3.9434706373747686</v>
      </c>
    </row>
    <row r="3880" spans="1:11" x14ac:dyDescent="0.3">
      <c r="A3880" s="2">
        <v>44358.583333333343</v>
      </c>
      <c r="B3880">
        <v>37054</v>
      </c>
      <c r="C3880">
        <v>37406</v>
      </c>
      <c r="D3880">
        <v>36908</v>
      </c>
      <c r="E3880">
        <v>37009</v>
      </c>
      <c r="F3880">
        <v>3250452.7089</v>
      </c>
      <c r="G3880" s="10">
        <f t="shared" si="180"/>
        <v>44358</v>
      </c>
      <c r="H3880">
        <f>_xlfn.XLOOKUP(Sheet1!G3880,USDKRW!$A$2:$A$1306,USDKRW!$B$2:$B$1306,,-1)</f>
        <v>1116.57</v>
      </c>
      <c r="I3880">
        <f t="shared" si="181"/>
        <v>41373384.780000001</v>
      </c>
      <c r="J3880">
        <f>_xlfn.XLOOKUP(A3880,upbit!$A:$A,upbit!$B:$B,,-1)</f>
        <v>42920000</v>
      </c>
      <c r="K3880">
        <f t="shared" si="182"/>
        <v>3.7381887612628617</v>
      </c>
    </row>
    <row r="3881" spans="1:11" x14ac:dyDescent="0.3">
      <c r="A3881" s="2">
        <v>44358.625</v>
      </c>
      <c r="B3881">
        <v>37009</v>
      </c>
      <c r="C3881">
        <v>37044</v>
      </c>
      <c r="D3881">
        <v>36443</v>
      </c>
      <c r="E3881">
        <v>36515</v>
      </c>
      <c r="F3881">
        <v>2915305.5284000002</v>
      </c>
      <c r="G3881" s="10">
        <f t="shared" si="180"/>
        <v>44358</v>
      </c>
      <c r="H3881">
        <f>_xlfn.XLOOKUP(Sheet1!G3881,USDKRW!$A$2:$A$1306,USDKRW!$B$2:$B$1306,,-1)</f>
        <v>1116.57</v>
      </c>
      <c r="I3881">
        <f t="shared" si="181"/>
        <v>41323139.129999995</v>
      </c>
      <c r="J3881">
        <f>_xlfn.XLOOKUP(A3881,upbit!$A:$A,upbit!$B:$B,,-1)</f>
        <v>42914000</v>
      </c>
      <c r="K3881">
        <f t="shared" si="182"/>
        <v>3.8498064365227735</v>
      </c>
    </row>
    <row r="3882" spans="1:11" x14ac:dyDescent="0.3">
      <c r="A3882" s="2">
        <v>44358.666666666657</v>
      </c>
      <c r="B3882">
        <v>36515</v>
      </c>
      <c r="C3882">
        <v>37198</v>
      </c>
      <c r="D3882">
        <v>36401</v>
      </c>
      <c r="E3882">
        <v>37157</v>
      </c>
      <c r="F3882">
        <v>6788850.1796000004</v>
      </c>
      <c r="G3882" s="10">
        <f t="shared" si="180"/>
        <v>44358</v>
      </c>
      <c r="H3882">
        <f>_xlfn.XLOOKUP(Sheet1!G3882,USDKRW!$A$2:$A$1306,USDKRW!$B$2:$B$1306,,-1)</f>
        <v>1116.57</v>
      </c>
      <c r="I3882">
        <f t="shared" si="181"/>
        <v>40771553.549999997</v>
      </c>
      <c r="J3882">
        <f>_xlfn.XLOOKUP(A3882,upbit!$A:$A,upbit!$B:$B,,-1)</f>
        <v>42520000</v>
      </c>
      <c r="K3882">
        <f t="shared" si="182"/>
        <v>4.288397909232966</v>
      </c>
    </row>
    <row r="3883" spans="1:11" x14ac:dyDescent="0.3">
      <c r="A3883" s="2">
        <v>44358.708333333343</v>
      </c>
      <c r="B3883">
        <v>37157</v>
      </c>
      <c r="C3883">
        <v>37334</v>
      </c>
      <c r="D3883">
        <v>36932</v>
      </c>
      <c r="E3883">
        <v>37026</v>
      </c>
      <c r="F3883">
        <v>3251317.9070000001</v>
      </c>
      <c r="G3883" s="10">
        <f t="shared" si="180"/>
        <v>44358</v>
      </c>
      <c r="H3883">
        <f>_xlfn.XLOOKUP(Sheet1!G3883,USDKRW!$A$2:$A$1306,USDKRW!$B$2:$B$1306,,-1)</f>
        <v>1116.57</v>
      </c>
      <c r="I3883">
        <f t="shared" si="181"/>
        <v>41488391.489999995</v>
      </c>
      <c r="J3883">
        <f>_xlfn.XLOOKUP(A3883,upbit!$A:$A,upbit!$B:$B,,-1)</f>
        <v>43230000</v>
      </c>
      <c r="K3883">
        <f t="shared" si="182"/>
        <v>4.197821239755184</v>
      </c>
    </row>
    <row r="3884" spans="1:11" x14ac:dyDescent="0.3">
      <c r="A3884" s="2">
        <v>44358.75</v>
      </c>
      <c r="B3884">
        <v>37026</v>
      </c>
      <c r="C3884">
        <v>37472</v>
      </c>
      <c r="D3884">
        <v>36969</v>
      </c>
      <c r="E3884">
        <v>37054</v>
      </c>
      <c r="F3884">
        <v>2705644.8114</v>
      </c>
      <c r="G3884" s="10">
        <f t="shared" si="180"/>
        <v>44358</v>
      </c>
      <c r="H3884">
        <f>_xlfn.XLOOKUP(Sheet1!G3884,USDKRW!$A$2:$A$1306,USDKRW!$B$2:$B$1306,,-1)</f>
        <v>1116.57</v>
      </c>
      <c r="I3884">
        <f t="shared" si="181"/>
        <v>41342120.82</v>
      </c>
      <c r="J3884">
        <f>_xlfn.XLOOKUP(A3884,upbit!$A:$A,upbit!$B:$B,,-1)</f>
        <v>42945000</v>
      </c>
      <c r="K3884">
        <f t="shared" si="182"/>
        <v>3.8771092247028127</v>
      </c>
    </row>
    <row r="3885" spans="1:11" x14ac:dyDescent="0.3">
      <c r="A3885" s="2">
        <v>44358.791666666657</v>
      </c>
      <c r="B3885">
        <v>37054</v>
      </c>
      <c r="C3885">
        <v>37686</v>
      </c>
      <c r="D3885">
        <v>37034</v>
      </c>
      <c r="E3885">
        <v>37474</v>
      </c>
      <c r="F3885">
        <v>4369727.7132000001</v>
      </c>
      <c r="G3885" s="10">
        <f t="shared" si="180"/>
        <v>44358</v>
      </c>
      <c r="H3885">
        <f>_xlfn.XLOOKUP(Sheet1!G3885,USDKRW!$A$2:$A$1306,USDKRW!$B$2:$B$1306,,-1)</f>
        <v>1116.57</v>
      </c>
      <c r="I3885">
        <f t="shared" si="181"/>
        <v>41373384.780000001</v>
      </c>
      <c r="J3885">
        <f>_xlfn.XLOOKUP(A3885,upbit!$A:$A,upbit!$B:$B,,-1)</f>
        <v>42761000</v>
      </c>
      <c r="K3885">
        <f t="shared" si="182"/>
        <v>3.3538837283402012</v>
      </c>
    </row>
    <row r="3886" spans="1:11" x14ac:dyDescent="0.3">
      <c r="A3886" s="2">
        <v>44358.833333333343</v>
      </c>
      <c r="B3886">
        <v>37474</v>
      </c>
      <c r="C3886">
        <v>37544</v>
      </c>
      <c r="D3886">
        <v>37188</v>
      </c>
      <c r="E3886">
        <v>37379</v>
      </c>
      <c r="F3886">
        <v>2049425.9609999999</v>
      </c>
      <c r="G3886" s="10">
        <f t="shared" si="180"/>
        <v>44358</v>
      </c>
      <c r="H3886">
        <f>_xlfn.XLOOKUP(Sheet1!G3886,USDKRW!$A$2:$A$1306,USDKRW!$B$2:$B$1306,,-1)</f>
        <v>1116.57</v>
      </c>
      <c r="I3886">
        <f t="shared" si="181"/>
        <v>41842344.18</v>
      </c>
      <c r="J3886">
        <f>_xlfn.XLOOKUP(A3886,upbit!$A:$A,upbit!$B:$B,,-1)</f>
        <v>43213000</v>
      </c>
      <c r="K3886">
        <f t="shared" si="182"/>
        <v>3.2757625005511937</v>
      </c>
    </row>
    <row r="3887" spans="1:11" x14ac:dyDescent="0.3">
      <c r="A3887" s="2">
        <v>44358.875</v>
      </c>
      <c r="B3887">
        <v>37379</v>
      </c>
      <c r="C3887">
        <v>37479</v>
      </c>
      <c r="D3887">
        <v>37031</v>
      </c>
      <c r="E3887">
        <v>37315</v>
      </c>
      <c r="F3887">
        <v>2289238.6201999998</v>
      </c>
      <c r="G3887" s="10">
        <f t="shared" si="180"/>
        <v>44358</v>
      </c>
      <c r="H3887">
        <f>_xlfn.XLOOKUP(Sheet1!G3887,USDKRW!$A$2:$A$1306,USDKRW!$B$2:$B$1306,,-1)</f>
        <v>1116.57</v>
      </c>
      <c r="I3887">
        <f t="shared" si="181"/>
        <v>41736270.030000001</v>
      </c>
      <c r="J3887">
        <f>_xlfn.XLOOKUP(A3887,upbit!$A:$A,upbit!$B:$B,,-1)</f>
        <v>43192000</v>
      </c>
      <c r="K3887">
        <f t="shared" si="182"/>
        <v>3.487925415840043</v>
      </c>
    </row>
    <row r="3888" spans="1:11" x14ac:dyDescent="0.3">
      <c r="A3888" s="2">
        <v>44358.916666666657</v>
      </c>
      <c r="B3888">
        <v>37315</v>
      </c>
      <c r="C3888">
        <v>37577</v>
      </c>
      <c r="D3888">
        <v>37315</v>
      </c>
      <c r="E3888">
        <v>37454</v>
      </c>
      <c r="F3888">
        <v>2211021.1861</v>
      </c>
      <c r="G3888" s="10">
        <f t="shared" si="180"/>
        <v>44358</v>
      </c>
      <c r="H3888">
        <f>_xlfn.XLOOKUP(Sheet1!G3888,USDKRW!$A$2:$A$1306,USDKRW!$B$2:$B$1306,,-1)</f>
        <v>1116.57</v>
      </c>
      <c r="I3888">
        <f t="shared" si="181"/>
        <v>41664809.549999997</v>
      </c>
      <c r="J3888">
        <f>_xlfn.XLOOKUP(A3888,upbit!$A:$A,upbit!$B:$B,,-1)</f>
        <v>43311000</v>
      </c>
      <c r="K3888">
        <f t="shared" si="182"/>
        <v>3.9510331807097065</v>
      </c>
    </row>
    <row r="3889" spans="1:11" x14ac:dyDescent="0.3">
      <c r="A3889" s="2">
        <v>44358.958333333343</v>
      </c>
      <c r="B3889">
        <v>37454</v>
      </c>
      <c r="C3889">
        <v>37502</v>
      </c>
      <c r="D3889">
        <v>37116</v>
      </c>
      <c r="E3889">
        <v>37252</v>
      </c>
      <c r="F3889">
        <v>1715777.0608999999</v>
      </c>
      <c r="G3889" s="10">
        <f t="shared" si="180"/>
        <v>44358</v>
      </c>
      <c r="H3889">
        <f>_xlfn.XLOOKUP(Sheet1!G3889,USDKRW!$A$2:$A$1306,USDKRW!$B$2:$B$1306,,-1)</f>
        <v>1116.57</v>
      </c>
      <c r="I3889">
        <f t="shared" si="181"/>
        <v>41820012.780000001</v>
      </c>
      <c r="J3889">
        <f>_xlfn.XLOOKUP(A3889,upbit!$A:$A,upbit!$B:$B,,-1)</f>
        <v>43284000</v>
      </c>
      <c r="K3889">
        <f t="shared" si="182"/>
        <v>3.5006857307803951</v>
      </c>
    </row>
    <row r="3890" spans="1:11" x14ac:dyDescent="0.3">
      <c r="A3890" s="2">
        <v>44359</v>
      </c>
      <c r="B3890">
        <v>37252</v>
      </c>
      <c r="C3890">
        <v>37265</v>
      </c>
      <c r="D3890">
        <v>36757</v>
      </c>
      <c r="E3890">
        <v>36827</v>
      </c>
      <c r="F3890">
        <v>2377793.0411999999</v>
      </c>
      <c r="G3890" s="10">
        <f t="shared" si="180"/>
        <v>44359</v>
      </c>
      <c r="H3890">
        <f>_xlfn.XLOOKUP(Sheet1!G3890,USDKRW!$A$2:$A$1306,USDKRW!$B$2:$B$1306,,-1)</f>
        <v>1116.57</v>
      </c>
      <c r="I3890">
        <f t="shared" si="181"/>
        <v>41594465.640000001</v>
      </c>
      <c r="J3890">
        <f>_xlfn.XLOOKUP(A3890,upbit!$A:$A,upbit!$B:$B,,-1)</f>
        <v>43286000</v>
      </c>
      <c r="K3890">
        <f t="shared" si="182"/>
        <v>4.0667293928962289</v>
      </c>
    </row>
    <row r="3891" spans="1:11" x14ac:dyDescent="0.3">
      <c r="A3891" s="2">
        <v>44359.041666666657</v>
      </c>
      <c r="B3891">
        <v>36827</v>
      </c>
      <c r="C3891">
        <v>36977</v>
      </c>
      <c r="D3891">
        <v>36527</v>
      </c>
      <c r="E3891">
        <v>36655</v>
      </c>
      <c r="F3891">
        <v>2687074.3147999998</v>
      </c>
      <c r="G3891" s="10">
        <f t="shared" si="180"/>
        <v>44359</v>
      </c>
      <c r="H3891">
        <f>_xlfn.XLOOKUP(Sheet1!G3891,USDKRW!$A$2:$A$1306,USDKRW!$B$2:$B$1306,,-1)</f>
        <v>1116.57</v>
      </c>
      <c r="I3891">
        <f t="shared" si="181"/>
        <v>41119923.390000001</v>
      </c>
      <c r="J3891">
        <f>_xlfn.XLOOKUP(A3891,upbit!$A:$A,upbit!$B:$B,,-1)</f>
        <v>42675000</v>
      </c>
      <c r="K3891">
        <f t="shared" si="182"/>
        <v>3.7818081401829184</v>
      </c>
    </row>
    <row r="3892" spans="1:11" x14ac:dyDescent="0.3">
      <c r="A3892" s="2">
        <v>44359.083333333343</v>
      </c>
      <c r="B3892">
        <v>36655</v>
      </c>
      <c r="C3892">
        <v>36950</v>
      </c>
      <c r="D3892">
        <v>36587</v>
      </c>
      <c r="E3892">
        <v>36910</v>
      </c>
      <c r="F3892">
        <v>1765641.4791000001</v>
      </c>
      <c r="G3892" s="10">
        <f t="shared" si="180"/>
        <v>44359</v>
      </c>
      <c r="H3892">
        <f>_xlfn.XLOOKUP(Sheet1!G3892,USDKRW!$A$2:$A$1306,USDKRW!$B$2:$B$1306,,-1)</f>
        <v>1116.57</v>
      </c>
      <c r="I3892">
        <f t="shared" si="181"/>
        <v>40927873.349999994</v>
      </c>
      <c r="J3892">
        <f>_xlfn.XLOOKUP(A3892,upbit!$A:$A,upbit!$B:$B,,-1)</f>
        <v>42696000</v>
      </c>
      <c r="K3892">
        <f t="shared" si="182"/>
        <v>4.3201038932065838</v>
      </c>
    </row>
    <row r="3893" spans="1:11" x14ac:dyDescent="0.3">
      <c r="A3893" s="2">
        <v>44359.125</v>
      </c>
      <c r="B3893">
        <v>36910</v>
      </c>
      <c r="C3893">
        <v>37239</v>
      </c>
      <c r="D3893">
        <v>36760</v>
      </c>
      <c r="E3893">
        <v>37177</v>
      </c>
      <c r="F3893">
        <v>3169339.5795</v>
      </c>
      <c r="G3893" s="10">
        <f t="shared" si="180"/>
        <v>44359</v>
      </c>
      <c r="H3893">
        <f>_xlfn.XLOOKUP(Sheet1!G3893,USDKRW!$A$2:$A$1306,USDKRW!$B$2:$B$1306,,-1)</f>
        <v>1116.57</v>
      </c>
      <c r="I3893">
        <f t="shared" si="181"/>
        <v>41212598.699999996</v>
      </c>
      <c r="J3893">
        <f>_xlfn.XLOOKUP(A3893,upbit!$A:$A,upbit!$B:$B,,-1)</f>
        <v>42908000</v>
      </c>
      <c r="K3893">
        <f t="shared" si="182"/>
        <v>4.1137937268682867</v>
      </c>
    </row>
    <row r="3894" spans="1:11" x14ac:dyDescent="0.3">
      <c r="A3894" s="2">
        <v>44359.166666666657</v>
      </c>
      <c r="B3894">
        <v>37177</v>
      </c>
      <c r="C3894">
        <v>37400</v>
      </c>
      <c r="D3894">
        <v>37077</v>
      </c>
      <c r="E3894">
        <v>37257</v>
      </c>
      <c r="F3894">
        <v>1858884.9557</v>
      </c>
      <c r="G3894" s="10">
        <f t="shared" si="180"/>
        <v>44359</v>
      </c>
      <c r="H3894">
        <f>_xlfn.XLOOKUP(Sheet1!G3894,USDKRW!$A$2:$A$1306,USDKRW!$B$2:$B$1306,,-1)</f>
        <v>1116.57</v>
      </c>
      <c r="I3894">
        <f t="shared" si="181"/>
        <v>41510722.890000001</v>
      </c>
      <c r="J3894">
        <f>_xlfn.XLOOKUP(A3894,upbit!$A:$A,upbit!$B:$B,,-1)</f>
        <v>43194000</v>
      </c>
      <c r="K3894">
        <f t="shared" si="182"/>
        <v>4.0550416682950674</v>
      </c>
    </row>
    <row r="3895" spans="1:11" x14ac:dyDescent="0.3">
      <c r="A3895" s="2">
        <v>44359.208333333343</v>
      </c>
      <c r="B3895">
        <v>37256</v>
      </c>
      <c r="C3895">
        <v>37467</v>
      </c>
      <c r="D3895">
        <v>37142</v>
      </c>
      <c r="E3895">
        <v>37142</v>
      </c>
      <c r="F3895">
        <v>1849517.7431000001</v>
      </c>
      <c r="G3895" s="10">
        <f t="shared" si="180"/>
        <v>44359</v>
      </c>
      <c r="H3895">
        <f>_xlfn.XLOOKUP(Sheet1!G3895,USDKRW!$A$2:$A$1306,USDKRW!$B$2:$B$1306,,-1)</f>
        <v>1116.57</v>
      </c>
      <c r="I3895">
        <f t="shared" si="181"/>
        <v>41598931.919999994</v>
      </c>
      <c r="J3895">
        <f>_xlfn.XLOOKUP(A3895,upbit!$A:$A,upbit!$B:$B,,-1)</f>
        <v>43322000</v>
      </c>
      <c r="K3895">
        <f t="shared" si="182"/>
        <v>4.1420969252616402</v>
      </c>
    </row>
    <row r="3896" spans="1:11" x14ac:dyDescent="0.3">
      <c r="A3896" s="2">
        <v>44359.25</v>
      </c>
      <c r="B3896">
        <v>37142</v>
      </c>
      <c r="C3896">
        <v>37312</v>
      </c>
      <c r="D3896">
        <v>36779</v>
      </c>
      <c r="E3896">
        <v>36904</v>
      </c>
      <c r="F3896">
        <v>1243725.9469000001</v>
      </c>
      <c r="G3896" s="10">
        <f t="shared" si="180"/>
        <v>44359</v>
      </c>
      <c r="H3896">
        <f>_xlfn.XLOOKUP(Sheet1!G3896,USDKRW!$A$2:$A$1306,USDKRW!$B$2:$B$1306,,-1)</f>
        <v>1116.57</v>
      </c>
      <c r="I3896">
        <f t="shared" si="181"/>
        <v>41471642.939999998</v>
      </c>
      <c r="J3896">
        <f>_xlfn.XLOOKUP(A3896,upbit!$A:$A,upbit!$B:$B,,-1)</f>
        <v>43297000</v>
      </c>
      <c r="K3896">
        <f t="shared" si="182"/>
        <v>4.4014582750938391</v>
      </c>
    </row>
    <row r="3897" spans="1:11" x14ac:dyDescent="0.3">
      <c r="A3897" s="2">
        <v>44359.291666666657</v>
      </c>
      <c r="B3897">
        <v>36904</v>
      </c>
      <c r="C3897">
        <v>37496</v>
      </c>
      <c r="D3897">
        <v>36835</v>
      </c>
      <c r="E3897">
        <v>37355</v>
      </c>
      <c r="F3897">
        <v>3301728.9186</v>
      </c>
      <c r="G3897" s="10">
        <f t="shared" si="180"/>
        <v>44359</v>
      </c>
      <c r="H3897">
        <f>_xlfn.XLOOKUP(Sheet1!G3897,USDKRW!$A$2:$A$1306,USDKRW!$B$2:$B$1306,,-1)</f>
        <v>1116.57</v>
      </c>
      <c r="I3897">
        <f t="shared" si="181"/>
        <v>41205899.280000001</v>
      </c>
      <c r="J3897">
        <f>_xlfn.XLOOKUP(A3897,upbit!$A:$A,upbit!$B:$B,,-1)</f>
        <v>43178000</v>
      </c>
      <c r="K3897">
        <f t="shared" si="182"/>
        <v>4.7859669475947886</v>
      </c>
    </row>
    <row r="3898" spans="1:11" x14ac:dyDescent="0.3">
      <c r="A3898" s="2">
        <v>44359.333333333343</v>
      </c>
      <c r="B3898">
        <v>37355</v>
      </c>
      <c r="C3898">
        <v>37400</v>
      </c>
      <c r="D3898">
        <v>36944</v>
      </c>
      <c r="E3898">
        <v>37330</v>
      </c>
      <c r="F3898">
        <v>1558608.9246</v>
      </c>
      <c r="G3898" s="10">
        <f t="shared" si="180"/>
        <v>44359</v>
      </c>
      <c r="H3898">
        <f>_xlfn.XLOOKUP(Sheet1!G3898,USDKRW!$A$2:$A$1306,USDKRW!$B$2:$B$1306,,-1)</f>
        <v>1116.57</v>
      </c>
      <c r="I3898">
        <f t="shared" si="181"/>
        <v>41709472.349999994</v>
      </c>
      <c r="J3898">
        <f>_xlfn.XLOOKUP(A3898,upbit!$A:$A,upbit!$B:$B,,-1)</f>
        <v>43677000</v>
      </c>
      <c r="K3898">
        <f t="shared" si="182"/>
        <v>4.7172201879940756</v>
      </c>
    </row>
    <row r="3899" spans="1:11" x14ac:dyDescent="0.3">
      <c r="A3899" s="2">
        <v>44359.375</v>
      </c>
      <c r="B3899">
        <v>37330</v>
      </c>
      <c r="C3899">
        <v>37455</v>
      </c>
      <c r="D3899">
        <v>36983</v>
      </c>
      <c r="E3899">
        <v>37052</v>
      </c>
      <c r="F3899">
        <v>1849087.1083</v>
      </c>
      <c r="G3899" s="10">
        <f t="shared" si="180"/>
        <v>44359</v>
      </c>
      <c r="H3899">
        <f>_xlfn.XLOOKUP(Sheet1!G3899,USDKRW!$A$2:$A$1306,USDKRW!$B$2:$B$1306,,-1)</f>
        <v>1116.57</v>
      </c>
      <c r="I3899">
        <f t="shared" si="181"/>
        <v>41681558.099999994</v>
      </c>
      <c r="J3899">
        <f>_xlfn.XLOOKUP(A3899,upbit!$A:$A,upbit!$B:$B,,-1)</f>
        <v>43698000</v>
      </c>
      <c r="K3899">
        <f t="shared" si="182"/>
        <v>4.8377315818239675</v>
      </c>
    </row>
    <row r="3900" spans="1:11" x14ac:dyDescent="0.3">
      <c r="A3900" s="2">
        <v>44359.416666666657</v>
      </c>
      <c r="B3900">
        <v>37052</v>
      </c>
      <c r="C3900">
        <v>37123</v>
      </c>
      <c r="D3900">
        <v>36172</v>
      </c>
      <c r="E3900">
        <v>36238</v>
      </c>
      <c r="F3900">
        <v>5408297.3568000002</v>
      </c>
      <c r="G3900" s="10">
        <f t="shared" si="180"/>
        <v>44359</v>
      </c>
      <c r="H3900">
        <f>_xlfn.XLOOKUP(Sheet1!G3900,USDKRW!$A$2:$A$1306,USDKRW!$B$2:$B$1306,,-1)</f>
        <v>1116.57</v>
      </c>
      <c r="I3900">
        <f t="shared" si="181"/>
        <v>41371151.640000001</v>
      </c>
      <c r="J3900">
        <f>_xlfn.XLOOKUP(A3900,upbit!$A:$A,upbit!$B:$B,,-1)</f>
        <v>43158000</v>
      </c>
      <c r="K3900">
        <f t="shared" si="182"/>
        <v>4.3190684551124958</v>
      </c>
    </row>
    <row r="3901" spans="1:11" x14ac:dyDescent="0.3">
      <c r="A3901" s="2">
        <v>44359.458333333343</v>
      </c>
      <c r="B3901">
        <v>36238</v>
      </c>
      <c r="C3901">
        <v>36371</v>
      </c>
      <c r="D3901">
        <v>35416</v>
      </c>
      <c r="E3901">
        <v>35525</v>
      </c>
      <c r="F3901">
        <v>5484502.3055999996</v>
      </c>
      <c r="G3901" s="10">
        <f t="shared" si="180"/>
        <v>44359</v>
      </c>
      <c r="H3901">
        <f>_xlfn.XLOOKUP(Sheet1!G3901,USDKRW!$A$2:$A$1306,USDKRW!$B$2:$B$1306,,-1)</f>
        <v>1116.57</v>
      </c>
      <c r="I3901">
        <f t="shared" si="181"/>
        <v>40462263.659999996</v>
      </c>
      <c r="J3901">
        <f>_xlfn.XLOOKUP(A3901,upbit!$A:$A,upbit!$B:$B,,-1)</f>
        <v>42151000</v>
      </c>
      <c r="K3901">
        <f t="shared" si="182"/>
        <v>4.1736081653519719</v>
      </c>
    </row>
    <row r="3902" spans="1:11" x14ac:dyDescent="0.3">
      <c r="A3902" s="2">
        <v>44359.5</v>
      </c>
      <c r="B3902">
        <v>35525</v>
      </c>
      <c r="C3902">
        <v>35891</v>
      </c>
      <c r="D3902">
        <v>35281</v>
      </c>
      <c r="E3902">
        <v>35580</v>
      </c>
      <c r="F3902">
        <v>3442801.6392999999</v>
      </c>
      <c r="G3902" s="10">
        <f t="shared" si="180"/>
        <v>44359</v>
      </c>
      <c r="H3902">
        <f>_xlfn.XLOOKUP(Sheet1!G3902,USDKRW!$A$2:$A$1306,USDKRW!$B$2:$B$1306,,-1)</f>
        <v>1116.57</v>
      </c>
      <c r="I3902">
        <f t="shared" si="181"/>
        <v>39666149.25</v>
      </c>
      <c r="J3902">
        <f>_xlfn.XLOOKUP(A3902,upbit!$A:$A,upbit!$B:$B,,-1)</f>
        <v>41325000</v>
      </c>
      <c r="K3902">
        <f t="shared" si="182"/>
        <v>4.1820312315796526</v>
      </c>
    </row>
    <row r="3903" spans="1:11" x14ac:dyDescent="0.3">
      <c r="A3903" s="2">
        <v>44359.541666666657</v>
      </c>
      <c r="B3903">
        <v>35580</v>
      </c>
      <c r="C3903">
        <v>35729</v>
      </c>
      <c r="D3903">
        <v>35111</v>
      </c>
      <c r="E3903">
        <v>35234</v>
      </c>
      <c r="F3903">
        <v>3030055.4526</v>
      </c>
      <c r="G3903" s="10">
        <f t="shared" si="180"/>
        <v>44359</v>
      </c>
      <c r="H3903">
        <f>_xlfn.XLOOKUP(Sheet1!G3903,USDKRW!$A$2:$A$1306,USDKRW!$B$2:$B$1306,,-1)</f>
        <v>1116.57</v>
      </c>
      <c r="I3903">
        <f t="shared" si="181"/>
        <v>39727560.599999994</v>
      </c>
      <c r="J3903">
        <f>_xlfn.XLOOKUP(A3903,upbit!$A:$A,upbit!$B:$B,,-1)</f>
        <v>41487000</v>
      </c>
      <c r="K3903">
        <f t="shared" si="182"/>
        <v>4.4287627365673377</v>
      </c>
    </row>
    <row r="3904" spans="1:11" x14ac:dyDescent="0.3">
      <c r="A3904" s="2">
        <v>44359.583333333343</v>
      </c>
      <c r="B3904">
        <v>35234</v>
      </c>
      <c r="C3904">
        <v>35491</v>
      </c>
      <c r="D3904">
        <v>35008</v>
      </c>
      <c r="E3904">
        <v>35173</v>
      </c>
      <c r="F3904">
        <v>2060141.8459999999</v>
      </c>
      <c r="G3904" s="10">
        <f t="shared" si="180"/>
        <v>44359</v>
      </c>
      <c r="H3904">
        <f>_xlfn.XLOOKUP(Sheet1!G3904,USDKRW!$A$2:$A$1306,USDKRW!$B$2:$B$1306,,-1)</f>
        <v>1116.57</v>
      </c>
      <c r="I3904">
        <f t="shared" si="181"/>
        <v>39341227.379999995</v>
      </c>
      <c r="J3904">
        <f>_xlfn.XLOOKUP(A3904,upbit!$A:$A,upbit!$B:$B,,-1)</f>
        <v>41080000</v>
      </c>
      <c r="K3904">
        <f t="shared" si="182"/>
        <v>4.4197213350896769</v>
      </c>
    </row>
    <row r="3905" spans="1:11" x14ac:dyDescent="0.3">
      <c r="A3905" s="2">
        <v>44359.625</v>
      </c>
      <c r="B3905">
        <v>35172</v>
      </c>
      <c r="C3905">
        <v>35387</v>
      </c>
      <c r="D3905">
        <v>35102</v>
      </c>
      <c r="E3905">
        <v>35328</v>
      </c>
      <c r="F3905">
        <v>2924709.057</v>
      </c>
      <c r="G3905" s="10">
        <f t="shared" si="180"/>
        <v>44359</v>
      </c>
      <c r="H3905">
        <f>_xlfn.XLOOKUP(Sheet1!G3905,USDKRW!$A$2:$A$1306,USDKRW!$B$2:$B$1306,,-1)</f>
        <v>1116.57</v>
      </c>
      <c r="I3905">
        <f t="shared" si="181"/>
        <v>39272000.039999999</v>
      </c>
      <c r="J3905">
        <f>_xlfn.XLOOKUP(A3905,upbit!$A:$A,upbit!$B:$B,,-1)</f>
        <v>41119000</v>
      </c>
      <c r="K3905">
        <f t="shared" si="182"/>
        <v>4.7030962469921667</v>
      </c>
    </row>
    <row r="3906" spans="1:11" x14ac:dyDescent="0.3">
      <c r="A3906" s="2">
        <v>44359.666666666657</v>
      </c>
      <c r="B3906">
        <v>35328</v>
      </c>
      <c r="C3906">
        <v>35590</v>
      </c>
      <c r="D3906">
        <v>35246</v>
      </c>
      <c r="E3906">
        <v>35296</v>
      </c>
      <c r="F3906">
        <v>3861242.5077</v>
      </c>
      <c r="G3906" s="10">
        <f t="shared" si="180"/>
        <v>44359</v>
      </c>
      <c r="H3906">
        <f>_xlfn.XLOOKUP(Sheet1!G3906,USDKRW!$A$2:$A$1306,USDKRW!$B$2:$B$1306,,-1)</f>
        <v>1116.57</v>
      </c>
      <c r="I3906">
        <f t="shared" si="181"/>
        <v>39446184.960000001</v>
      </c>
      <c r="J3906">
        <f>_xlfn.XLOOKUP(A3906,upbit!$A:$A,upbit!$B:$B,,-1)</f>
        <v>41254000</v>
      </c>
      <c r="K3906">
        <f t="shared" si="182"/>
        <v>4.5829908312633894</v>
      </c>
    </row>
    <row r="3907" spans="1:11" x14ac:dyDescent="0.3">
      <c r="A3907" s="2">
        <v>44359.708333333343</v>
      </c>
      <c r="B3907">
        <v>35296</v>
      </c>
      <c r="C3907">
        <v>35430</v>
      </c>
      <c r="D3907">
        <v>35112</v>
      </c>
      <c r="E3907">
        <v>35181</v>
      </c>
      <c r="F3907">
        <v>2909869.8695</v>
      </c>
      <c r="G3907" s="10">
        <f t="shared" ref="G3907:G3970" si="183">ROUNDDOWN(A3907,0)</f>
        <v>44359</v>
      </c>
      <c r="H3907">
        <f>_xlfn.XLOOKUP(Sheet1!G3907,USDKRW!$A$2:$A$1306,USDKRW!$B$2:$B$1306,,-1)</f>
        <v>1116.57</v>
      </c>
      <c r="I3907">
        <f t="shared" ref="I3907:I3970" si="184">B3907*H3907</f>
        <v>39410454.719999999</v>
      </c>
      <c r="J3907">
        <f>_xlfn.XLOOKUP(A3907,upbit!$A:$A,upbit!$B:$B,,-1)</f>
        <v>41281000</v>
      </c>
      <c r="K3907">
        <f t="shared" ref="K3907:K3970" si="185">(J3907/I3907-1)*100</f>
        <v>4.7463174258954632</v>
      </c>
    </row>
    <row r="3908" spans="1:11" x14ac:dyDescent="0.3">
      <c r="A3908" s="2">
        <v>44359.75</v>
      </c>
      <c r="B3908">
        <v>35181</v>
      </c>
      <c r="C3908">
        <v>35401</v>
      </c>
      <c r="D3908">
        <v>35054</v>
      </c>
      <c r="E3908">
        <v>35245</v>
      </c>
      <c r="F3908">
        <v>2456881.8750999998</v>
      </c>
      <c r="G3908" s="10">
        <f t="shared" si="183"/>
        <v>44359</v>
      </c>
      <c r="H3908">
        <f>_xlfn.XLOOKUP(Sheet1!G3908,USDKRW!$A$2:$A$1306,USDKRW!$B$2:$B$1306,,-1)</f>
        <v>1116.57</v>
      </c>
      <c r="I3908">
        <f t="shared" si="184"/>
        <v>39282049.169999994</v>
      </c>
      <c r="J3908">
        <f>_xlfn.XLOOKUP(A3908,upbit!$A:$A,upbit!$B:$B,,-1)</f>
        <v>41100000</v>
      </c>
      <c r="K3908">
        <f t="shared" si="185"/>
        <v>4.6279429622739565</v>
      </c>
    </row>
    <row r="3909" spans="1:11" x14ac:dyDescent="0.3">
      <c r="A3909" s="2">
        <v>44359.791666666657</v>
      </c>
      <c r="B3909">
        <v>35245</v>
      </c>
      <c r="C3909">
        <v>35895</v>
      </c>
      <c r="D3909">
        <v>34615</v>
      </c>
      <c r="E3909">
        <v>35675</v>
      </c>
      <c r="F3909">
        <v>7565970.4748</v>
      </c>
      <c r="G3909" s="10">
        <f t="shared" si="183"/>
        <v>44359</v>
      </c>
      <c r="H3909">
        <f>_xlfn.XLOOKUP(Sheet1!G3909,USDKRW!$A$2:$A$1306,USDKRW!$B$2:$B$1306,,-1)</f>
        <v>1116.57</v>
      </c>
      <c r="I3909">
        <f t="shared" si="184"/>
        <v>39353509.649999999</v>
      </c>
      <c r="J3909">
        <f>_xlfn.XLOOKUP(A3909,upbit!$A:$A,upbit!$B:$B,,-1)</f>
        <v>41228000</v>
      </c>
      <c r="K3909">
        <f t="shared" si="185"/>
        <v>4.7632101092665913</v>
      </c>
    </row>
    <row r="3910" spans="1:11" x14ac:dyDescent="0.3">
      <c r="A3910" s="2">
        <v>44359.833333333343</v>
      </c>
      <c r="B3910">
        <v>35675</v>
      </c>
      <c r="C3910">
        <v>35724</v>
      </c>
      <c r="D3910">
        <v>35400</v>
      </c>
      <c r="E3910">
        <v>35599</v>
      </c>
      <c r="F3910">
        <v>2425806.7299000002</v>
      </c>
      <c r="G3910" s="10">
        <f t="shared" si="183"/>
        <v>44359</v>
      </c>
      <c r="H3910">
        <f>_xlfn.XLOOKUP(Sheet1!G3910,USDKRW!$A$2:$A$1306,USDKRW!$B$2:$B$1306,,-1)</f>
        <v>1116.57</v>
      </c>
      <c r="I3910">
        <f t="shared" si="184"/>
        <v>39833634.75</v>
      </c>
      <c r="J3910">
        <f>_xlfn.XLOOKUP(A3910,upbit!$A:$A,upbit!$B:$B,,-1)</f>
        <v>41550000</v>
      </c>
      <c r="K3910">
        <f t="shared" si="185"/>
        <v>4.3088341316881662</v>
      </c>
    </row>
    <row r="3911" spans="1:11" x14ac:dyDescent="0.3">
      <c r="A3911" s="2">
        <v>44359.875</v>
      </c>
      <c r="B3911">
        <v>35599</v>
      </c>
      <c r="C3911">
        <v>36220</v>
      </c>
      <c r="D3911">
        <v>35516</v>
      </c>
      <c r="E3911">
        <v>36049</v>
      </c>
      <c r="F3911">
        <v>3375038.1625999999</v>
      </c>
      <c r="G3911" s="10">
        <f t="shared" si="183"/>
        <v>44359</v>
      </c>
      <c r="H3911">
        <f>_xlfn.XLOOKUP(Sheet1!G3911,USDKRW!$A$2:$A$1306,USDKRW!$B$2:$B$1306,,-1)</f>
        <v>1116.57</v>
      </c>
      <c r="I3911">
        <f t="shared" si="184"/>
        <v>39748775.43</v>
      </c>
      <c r="J3911">
        <f>_xlfn.XLOOKUP(A3911,upbit!$A:$A,upbit!$B:$B,,-1)</f>
        <v>41539000</v>
      </c>
      <c r="K3911">
        <f t="shared" si="185"/>
        <v>4.5038483591845369</v>
      </c>
    </row>
    <row r="3912" spans="1:11" x14ac:dyDescent="0.3">
      <c r="A3912" s="2">
        <v>44359.916666666657</v>
      </c>
      <c r="B3912">
        <v>36049</v>
      </c>
      <c r="C3912">
        <v>36089</v>
      </c>
      <c r="D3912">
        <v>35844</v>
      </c>
      <c r="E3912">
        <v>36001</v>
      </c>
      <c r="F3912">
        <v>1834924.2982000001</v>
      </c>
      <c r="G3912" s="10">
        <f t="shared" si="183"/>
        <v>44359</v>
      </c>
      <c r="H3912">
        <f>_xlfn.XLOOKUP(Sheet1!G3912,USDKRW!$A$2:$A$1306,USDKRW!$B$2:$B$1306,,-1)</f>
        <v>1116.57</v>
      </c>
      <c r="I3912">
        <f t="shared" si="184"/>
        <v>40251231.93</v>
      </c>
      <c r="J3912">
        <f>_xlfn.XLOOKUP(A3912,upbit!$A:$A,upbit!$B:$B,,-1)</f>
        <v>41973000</v>
      </c>
      <c r="K3912">
        <f t="shared" si="185"/>
        <v>4.277553723061911</v>
      </c>
    </row>
    <row r="3913" spans="1:11" x14ac:dyDescent="0.3">
      <c r="A3913" s="2">
        <v>44359.958333333343</v>
      </c>
      <c r="B3913">
        <v>36001</v>
      </c>
      <c r="C3913">
        <v>36004</v>
      </c>
      <c r="D3913">
        <v>35490</v>
      </c>
      <c r="E3913">
        <v>35669</v>
      </c>
      <c r="F3913">
        <v>2006066.2696</v>
      </c>
      <c r="G3913" s="10">
        <f t="shared" si="183"/>
        <v>44359</v>
      </c>
      <c r="H3913">
        <f>_xlfn.XLOOKUP(Sheet1!G3913,USDKRW!$A$2:$A$1306,USDKRW!$B$2:$B$1306,,-1)</f>
        <v>1116.57</v>
      </c>
      <c r="I3913">
        <f t="shared" si="184"/>
        <v>40197636.57</v>
      </c>
      <c r="J3913">
        <f>_xlfn.XLOOKUP(A3913,upbit!$A:$A,upbit!$B:$B,,-1)</f>
        <v>41859000</v>
      </c>
      <c r="K3913">
        <f t="shared" si="185"/>
        <v>4.1329878365035322</v>
      </c>
    </row>
    <row r="3914" spans="1:11" x14ac:dyDescent="0.3">
      <c r="A3914" s="2">
        <v>44360</v>
      </c>
      <c r="B3914">
        <v>35669</v>
      </c>
      <c r="C3914">
        <v>35850</v>
      </c>
      <c r="D3914">
        <v>35332</v>
      </c>
      <c r="E3914">
        <v>35399</v>
      </c>
      <c r="F3914">
        <v>1691439.5789000001</v>
      </c>
      <c r="G3914" s="10">
        <f t="shared" si="183"/>
        <v>44360</v>
      </c>
      <c r="H3914">
        <f>_xlfn.XLOOKUP(Sheet1!G3914,USDKRW!$A$2:$A$1306,USDKRW!$B$2:$B$1306,,-1)</f>
        <v>1116.57</v>
      </c>
      <c r="I3914">
        <f t="shared" si="184"/>
        <v>39826935.329999998</v>
      </c>
      <c r="J3914">
        <f>_xlfn.XLOOKUP(A3914,upbit!$A:$A,upbit!$B:$B,,-1)</f>
        <v>41441000</v>
      </c>
      <c r="K3914">
        <f t="shared" si="185"/>
        <v>4.0526961379933057</v>
      </c>
    </row>
    <row r="3915" spans="1:11" x14ac:dyDescent="0.3">
      <c r="A3915" s="2">
        <v>44360.041666666657</v>
      </c>
      <c r="B3915">
        <v>35398</v>
      </c>
      <c r="C3915">
        <v>35602</v>
      </c>
      <c r="D3915">
        <v>35303</v>
      </c>
      <c r="E3915">
        <v>35522</v>
      </c>
      <c r="F3915">
        <v>1797731.4981</v>
      </c>
      <c r="G3915" s="10">
        <f t="shared" si="183"/>
        <v>44360</v>
      </c>
      <c r="H3915">
        <f>_xlfn.XLOOKUP(Sheet1!G3915,USDKRW!$A$2:$A$1306,USDKRW!$B$2:$B$1306,,-1)</f>
        <v>1116.57</v>
      </c>
      <c r="I3915">
        <f t="shared" si="184"/>
        <v>39524344.859999999</v>
      </c>
      <c r="J3915">
        <f>_xlfn.XLOOKUP(A3915,upbit!$A:$A,upbit!$B:$B,,-1)</f>
        <v>41214000</v>
      </c>
      <c r="K3915">
        <f t="shared" si="185"/>
        <v>4.2749731740904684</v>
      </c>
    </row>
    <row r="3916" spans="1:11" x14ac:dyDescent="0.3">
      <c r="A3916" s="2">
        <v>44360.083333333343</v>
      </c>
      <c r="B3916">
        <v>35522</v>
      </c>
      <c r="C3916">
        <v>35810</v>
      </c>
      <c r="D3916">
        <v>35400</v>
      </c>
      <c r="E3916">
        <v>35724</v>
      </c>
      <c r="F3916">
        <v>1427069.5606</v>
      </c>
      <c r="G3916" s="10">
        <f t="shared" si="183"/>
        <v>44360</v>
      </c>
      <c r="H3916">
        <f>_xlfn.XLOOKUP(Sheet1!G3916,USDKRW!$A$2:$A$1306,USDKRW!$B$2:$B$1306,,-1)</f>
        <v>1116.57</v>
      </c>
      <c r="I3916">
        <f t="shared" si="184"/>
        <v>39662799.539999999</v>
      </c>
      <c r="J3916">
        <f>_xlfn.XLOOKUP(A3916,upbit!$A:$A,upbit!$B:$B,,-1)</f>
        <v>41380000</v>
      </c>
      <c r="K3916">
        <f t="shared" si="185"/>
        <v>4.329498875308091</v>
      </c>
    </row>
    <row r="3917" spans="1:11" x14ac:dyDescent="0.3">
      <c r="A3917" s="2">
        <v>44360.125</v>
      </c>
      <c r="B3917">
        <v>35724</v>
      </c>
      <c r="C3917">
        <v>36003</v>
      </c>
      <c r="D3917">
        <v>35654</v>
      </c>
      <c r="E3917">
        <v>35905</v>
      </c>
      <c r="F3917">
        <v>1221599.4598999999</v>
      </c>
      <c r="G3917" s="10">
        <f t="shared" si="183"/>
        <v>44360</v>
      </c>
      <c r="H3917">
        <f>_xlfn.XLOOKUP(Sheet1!G3917,USDKRW!$A$2:$A$1306,USDKRW!$B$2:$B$1306,,-1)</f>
        <v>1116.57</v>
      </c>
      <c r="I3917">
        <f t="shared" si="184"/>
        <v>39888346.68</v>
      </c>
      <c r="J3917">
        <f>_xlfn.XLOOKUP(A3917,upbit!$A:$A,upbit!$B:$B,,-1)</f>
        <v>41558000</v>
      </c>
      <c r="K3917">
        <f t="shared" si="185"/>
        <v>4.1858173099893481</v>
      </c>
    </row>
    <row r="3918" spans="1:11" x14ac:dyDescent="0.3">
      <c r="A3918" s="2">
        <v>44360.166666666657</v>
      </c>
      <c r="B3918">
        <v>35905</v>
      </c>
      <c r="C3918">
        <v>35947</v>
      </c>
      <c r="D3918">
        <v>35692</v>
      </c>
      <c r="E3918">
        <v>35732</v>
      </c>
      <c r="F3918">
        <v>1402809.2453999999</v>
      </c>
      <c r="G3918" s="10">
        <f t="shared" si="183"/>
        <v>44360</v>
      </c>
      <c r="H3918">
        <f>_xlfn.XLOOKUP(Sheet1!G3918,USDKRW!$A$2:$A$1306,USDKRW!$B$2:$B$1306,,-1)</f>
        <v>1116.57</v>
      </c>
      <c r="I3918">
        <f t="shared" si="184"/>
        <v>40090445.849999994</v>
      </c>
      <c r="J3918">
        <f>_xlfn.XLOOKUP(A3918,upbit!$A:$A,upbit!$B:$B,,-1)</f>
        <v>41740000</v>
      </c>
      <c r="K3918">
        <f t="shared" si="185"/>
        <v>4.1145817040096677</v>
      </c>
    </row>
    <row r="3919" spans="1:11" x14ac:dyDescent="0.3">
      <c r="A3919" s="2">
        <v>44360.208333333343</v>
      </c>
      <c r="B3919">
        <v>35732</v>
      </c>
      <c r="C3919">
        <v>36143</v>
      </c>
      <c r="D3919">
        <v>35732</v>
      </c>
      <c r="E3919">
        <v>35993</v>
      </c>
      <c r="F3919">
        <v>1508265.8633999999</v>
      </c>
      <c r="G3919" s="10">
        <f t="shared" si="183"/>
        <v>44360</v>
      </c>
      <c r="H3919">
        <f>_xlfn.XLOOKUP(Sheet1!G3919,USDKRW!$A$2:$A$1306,USDKRW!$B$2:$B$1306,,-1)</f>
        <v>1116.57</v>
      </c>
      <c r="I3919">
        <f t="shared" si="184"/>
        <v>39897279.239999995</v>
      </c>
      <c r="J3919">
        <f>_xlfn.XLOOKUP(A3919,upbit!$A:$A,upbit!$B:$B,,-1)</f>
        <v>41490000</v>
      </c>
      <c r="K3919">
        <f t="shared" si="185"/>
        <v>3.9920535694152992</v>
      </c>
    </row>
    <row r="3920" spans="1:11" x14ac:dyDescent="0.3">
      <c r="A3920" s="2">
        <v>44360.25</v>
      </c>
      <c r="B3920">
        <v>35993</v>
      </c>
      <c r="C3920">
        <v>36040</v>
      </c>
      <c r="D3920">
        <v>35769</v>
      </c>
      <c r="E3920">
        <v>35820</v>
      </c>
      <c r="F3920">
        <v>1680578.5752000001</v>
      </c>
      <c r="G3920" s="10">
        <f t="shared" si="183"/>
        <v>44360</v>
      </c>
      <c r="H3920">
        <f>_xlfn.XLOOKUP(Sheet1!G3920,USDKRW!$A$2:$A$1306,USDKRW!$B$2:$B$1306,,-1)</f>
        <v>1116.57</v>
      </c>
      <c r="I3920">
        <f t="shared" si="184"/>
        <v>40188704.009999998</v>
      </c>
      <c r="J3920">
        <f>_xlfn.XLOOKUP(A3920,upbit!$A:$A,upbit!$B:$B,,-1)</f>
        <v>41814000</v>
      </c>
      <c r="K3920">
        <f t="shared" si="185"/>
        <v>4.04416123892819</v>
      </c>
    </row>
    <row r="3921" spans="1:11" x14ac:dyDescent="0.3">
      <c r="A3921" s="2">
        <v>44360.291666666657</v>
      </c>
      <c r="B3921">
        <v>35820</v>
      </c>
      <c r="C3921">
        <v>36000</v>
      </c>
      <c r="D3921">
        <v>35551</v>
      </c>
      <c r="E3921">
        <v>35701</v>
      </c>
      <c r="F3921">
        <v>1588699.7401000001</v>
      </c>
      <c r="G3921" s="10">
        <f t="shared" si="183"/>
        <v>44360</v>
      </c>
      <c r="H3921">
        <f>_xlfn.XLOOKUP(Sheet1!G3921,USDKRW!$A$2:$A$1306,USDKRW!$B$2:$B$1306,,-1)</f>
        <v>1116.57</v>
      </c>
      <c r="I3921">
        <f t="shared" si="184"/>
        <v>39995537.399999999</v>
      </c>
      <c r="J3921">
        <f>_xlfn.XLOOKUP(A3921,upbit!$A:$A,upbit!$B:$B,,-1)</f>
        <v>41612000</v>
      </c>
      <c r="K3921">
        <f t="shared" si="185"/>
        <v>4.0416074019298032</v>
      </c>
    </row>
    <row r="3922" spans="1:11" x14ac:dyDescent="0.3">
      <c r="A3922" s="2">
        <v>44360.333333333343</v>
      </c>
      <c r="B3922">
        <v>35701</v>
      </c>
      <c r="C3922">
        <v>35854</v>
      </c>
      <c r="D3922">
        <v>35421</v>
      </c>
      <c r="E3922">
        <v>35553</v>
      </c>
      <c r="F3922">
        <v>1493601.5245000001</v>
      </c>
      <c r="G3922" s="10">
        <f t="shared" si="183"/>
        <v>44360</v>
      </c>
      <c r="H3922">
        <f>_xlfn.XLOOKUP(Sheet1!G3922,USDKRW!$A$2:$A$1306,USDKRW!$B$2:$B$1306,,-1)</f>
        <v>1116.57</v>
      </c>
      <c r="I3922">
        <f t="shared" si="184"/>
        <v>39862665.57</v>
      </c>
      <c r="J3922">
        <f>_xlfn.XLOOKUP(A3922,upbit!$A:$A,upbit!$B:$B,,-1)</f>
        <v>41493000</v>
      </c>
      <c r="K3922">
        <f t="shared" si="185"/>
        <v>4.0898781019475194</v>
      </c>
    </row>
    <row r="3923" spans="1:11" x14ac:dyDescent="0.3">
      <c r="A3923" s="2">
        <v>44360.375</v>
      </c>
      <c r="B3923">
        <v>35553</v>
      </c>
      <c r="C3923">
        <v>35777</v>
      </c>
      <c r="D3923">
        <v>35353</v>
      </c>
      <c r="E3923">
        <v>35724</v>
      </c>
      <c r="F3923">
        <v>1544231.1336999999</v>
      </c>
      <c r="G3923" s="10">
        <f t="shared" si="183"/>
        <v>44360</v>
      </c>
      <c r="H3923">
        <f>_xlfn.XLOOKUP(Sheet1!G3923,USDKRW!$A$2:$A$1306,USDKRW!$B$2:$B$1306,,-1)</f>
        <v>1116.57</v>
      </c>
      <c r="I3923">
        <f t="shared" si="184"/>
        <v>39697413.210000001</v>
      </c>
      <c r="J3923">
        <f>_xlfn.XLOOKUP(A3923,upbit!$A:$A,upbit!$B:$B,,-1)</f>
        <v>41430000</v>
      </c>
      <c r="K3923">
        <f t="shared" si="185"/>
        <v>4.3644828463622609</v>
      </c>
    </row>
    <row r="3924" spans="1:11" x14ac:dyDescent="0.3">
      <c r="A3924" s="2">
        <v>44360.416666666657</v>
      </c>
      <c r="B3924">
        <v>35720</v>
      </c>
      <c r="C3924">
        <v>35911</v>
      </c>
      <c r="D3924">
        <v>35673</v>
      </c>
      <c r="E3924">
        <v>35794</v>
      </c>
      <c r="F3924">
        <v>1303362.236</v>
      </c>
      <c r="G3924" s="10">
        <f t="shared" si="183"/>
        <v>44360</v>
      </c>
      <c r="H3924">
        <f>_xlfn.XLOOKUP(Sheet1!G3924,USDKRW!$A$2:$A$1306,USDKRW!$B$2:$B$1306,,-1)</f>
        <v>1116.57</v>
      </c>
      <c r="I3924">
        <f t="shared" si="184"/>
        <v>39883880.399999999</v>
      </c>
      <c r="J3924">
        <f>_xlfn.XLOOKUP(A3924,upbit!$A:$A,upbit!$B:$B,,-1)</f>
        <v>41545000</v>
      </c>
      <c r="K3924">
        <f t="shared" si="185"/>
        <v>4.1648896329555818</v>
      </c>
    </row>
    <row r="3925" spans="1:11" x14ac:dyDescent="0.3">
      <c r="A3925" s="2">
        <v>44360.458333333343</v>
      </c>
      <c r="B3925">
        <v>35794</v>
      </c>
      <c r="C3925">
        <v>35846</v>
      </c>
      <c r="D3925">
        <v>35405</v>
      </c>
      <c r="E3925">
        <v>35469</v>
      </c>
      <c r="F3925">
        <v>1736887.0706</v>
      </c>
      <c r="G3925" s="10">
        <f t="shared" si="183"/>
        <v>44360</v>
      </c>
      <c r="H3925">
        <f>_xlfn.XLOOKUP(Sheet1!G3925,USDKRW!$A$2:$A$1306,USDKRW!$B$2:$B$1306,,-1)</f>
        <v>1116.57</v>
      </c>
      <c r="I3925">
        <f t="shared" si="184"/>
        <v>39966506.579999998</v>
      </c>
      <c r="J3925">
        <f>_xlfn.XLOOKUP(A3925,upbit!$A:$A,upbit!$B:$B,,-1)</f>
        <v>41572000</v>
      </c>
      <c r="K3925">
        <f t="shared" si="185"/>
        <v>4.0170972080993073</v>
      </c>
    </row>
    <row r="3926" spans="1:11" x14ac:dyDescent="0.3">
      <c r="A3926" s="2">
        <v>44360.5</v>
      </c>
      <c r="B3926">
        <v>35469</v>
      </c>
      <c r="C3926">
        <v>35469</v>
      </c>
      <c r="D3926">
        <v>34824</v>
      </c>
      <c r="E3926">
        <v>34872</v>
      </c>
      <c r="F3926">
        <v>3890588.3968000002</v>
      </c>
      <c r="G3926" s="10">
        <f t="shared" si="183"/>
        <v>44360</v>
      </c>
      <c r="H3926">
        <f>_xlfn.XLOOKUP(Sheet1!G3926,USDKRW!$A$2:$A$1306,USDKRW!$B$2:$B$1306,,-1)</f>
        <v>1116.57</v>
      </c>
      <c r="I3926">
        <f t="shared" si="184"/>
        <v>39603621.329999998</v>
      </c>
      <c r="J3926">
        <f>_xlfn.XLOOKUP(A3926,upbit!$A:$A,upbit!$B:$B,,-1)</f>
        <v>41099000</v>
      </c>
      <c r="K3926">
        <f t="shared" si="185"/>
        <v>3.7758634684935899</v>
      </c>
    </row>
    <row r="3927" spans="1:11" x14ac:dyDescent="0.3">
      <c r="A3927" s="2">
        <v>44360.541666666657</v>
      </c>
      <c r="B3927">
        <v>34872</v>
      </c>
      <c r="C3927">
        <v>35264</v>
      </c>
      <c r="D3927">
        <v>34762</v>
      </c>
      <c r="E3927">
        <v>35194</v>
      </c>
      <c r="F3927">
        <v>2857191.1255000001</v>
      </c>
      <c r="G3927" s="10">
        <f t="shared" si="183"/>
        <v>44360</v>
      </c>
      <c r="H3927">
        <f>_xlfn.XLOOKUP(Sheet1!G3927,USDKRW!$A$2:$A$1306,USDKRW!$B$2:$B$1306,,-1)</f>
        <v>1116.57</v>
      </c>
      <c r="I3927">
        <f t="shared" si="184"/>
        <v>38937029.039999999</v>
      </c>
      <c r="J3927">
        <f>_xlfn.XLOOKUP(A3927,upbit!$A:$A,upbit!$B:$B,,-1)</f>
        <v>40671000</v>
      </c>
      <c r="K3927">
        <f t="shared" si="185"/>
        <v>4.4532698121849235</v>
      </c>
    </row>
    <row r="3928" spans="1:11" x14ac:dyDescent="0.3">
      <c r="A3928" s="2">
        <v>44360.583333333343</v>
      </c>
      <c r="B3928">
        <v>35194</v>
      </c>
      <c r="C3928">
        <v>35212</v>
      </c>
      <c r="D3928">
        <v>34846</v>
      </c>
      <c r="E3928">
        <v>34981</v>
      </c>
      <c r="F3928">
        <v>1412347.4546000001</v>
      </c>
      <c r="G3928" s="10">
        <f t="shared" si="183"/>
        <v>44360</v>
      </c>
      <c r="H3928">
        <f>_xlfn.XLOOKUP(Sheet1!G3928,USDKRW!$A$2:$A$1306,USDKRW!$B$2:$B$1306,,-1)</f>
        <v>1116.57</v>
      </c>
      <c r="I3928">
        <f t="shared" si="184"/>
        <v>39296564.579999998</v>
      </c>
      <c r="J3928">
        <f>_xlfn.XLOOKUP(A3928,upbit!$A:$A,upbit!$B:$B,,-1)</f>
        <v>40970000</v>
      </c>
      <c r="K3928">
        <f t="shared" si="185"/>
        <v>4.2584776503636013</v>
      </c>
    </row>
    <row r="3929" spans="1:11" x14ac:dyDescent="0.3">
      <c r="A3929" s="2">
        <v>44360.625</v>
      </c>
      <c r="B3929">
        <v>34981</v>
      </c>
      <c r="C3929">
        <v>35403</v>
      </c>
      <c r="D3929">
        <v>34892</v>
      </c>
      <c r="E3929">
        <v>35367</v>
      </c>
      <c r="F3929">
        <v>1929669.7696</v>
      </c>
      <c r="G3929" s="10">
        <f t="shared" si="183"/>
        <v>44360</v>
      </c>
      <c r="H3929">
        <f>_xlfn.XLOOKUP(Sheet1!G3929,USDKRW!$A$2:$A$1306,USDKRW!$B$2:$B$1306,,-1)</f>
        <v>1116.57</v>
      </c>
      <c r="I3929">
        <f t="shared" si="184"/>
        <v>39058735.169999994</v>
      </c>
      <c r="J3929">
        <f>_xlfn.XLOOKUP(A3929,upbit!$A:$A,upbit!$B:$B,,-1)</f>
        <v>40747000</v>
      </c>
      <c r="K3929">
        <f t="shared" si="185"/>
        <v>4.3223745537380287</v>
      </c>
    </row>
    <row r="3930" spans="1:11" x14ac:dyDescent="0.3">
      <c r="A3930" s="2">
        <v>44360.666666666657</v>
      </c>
      <c r="B3930">
        <v>35367</v>
      </c>
      <c r="C3930">
        <v>35496</v>
      </c>
      <c r="D3930">
        <v>35255</v>
      </c>
      <c r="E3930">
        <v>35289</v>
      </c>
      <c r="F3930">
        <v>1384686.8774999999</v>
      </c>
      <c r="G3930" s="10">
        <f t="shared" si="183"/>
        <v>44360</v>
      </c>
      <c r="H3930">
        <f>_xlfn.XLOOKUP(Sheet1!G3930,USDKRW!$A$2:$A$1306,USDKRW!$B$2:$B$1306,,-1)</f>
        <v>1116.57</v>
      </c>
      <c r="I3930">
        <f t="shared" si="184"/>
        <v>39489731.189999998</v>
      </c>
      <c r="J3930">
        <f>_xlfn.XLOOKUP(A3930,upbit!$A:$A,upbit!$B:$B,,-1)</f>
        <v>41196000</v>
      </c>
      <c r="K3930">
        <f t="shared" si="185"/>
        <v>4.3207911489457906</v>
      </c>
    </row>
    <row r="3931" spans="1:11" x14ac:dyDescent="0.3">
      <c r="A3931" s="2">
        <v>44360.708333333343</v>
      </c>
      <c r="B3931">
        <v>35289</v>
      </c>
      <c r="C3931">
        <v>35772</v>
      </c>
      <c r="D3931">
        <v>35170</v>
      </c>
      <c r="E3931">
        <v>35634</v>
      </c>
      <c r="F3931">
        <v>2225878.3909999998</v>
      </c>
      <c r="G3931" s="10">
        <f t="shared" si="183"/>
        <v>44360</v>
      </c>
      <c r="H3931">
        <f>_xlfn.XLOOKUP(Sheet1!G3931,USDKRW!$A$2:$A$1306,USDKRW!$B$2:$B$1306,,-1)</f>
        <v>1116.57</v>
      </c>
      <c r="I3931">
        <f t="shared" si="184"/>
        <v>39402638.729999997</v>
      </c>
      <c r="J3931">
        <f>_xlfn.XLOOKUP(A3931,upbit!$A:$A,upbit!$B:$B,,-1)</f>
        <v>41310000</v>
      </c>
      <c r="K3931">
        <f t="shared" si="185"/>
        <v>4.8406942567219335</v>
      </c>
    </row>
    <row r="3932" spans="1:11" x14ac:dyDescent="0.3">
      <c r="A3932" s="2">
        <v>44360.75</v>
      </c>
      <c r="B3932">
        <v>35634</v>
      </c>
      <c r="C3932">
        <v>35907</v>
      </c>
      <c r="D3932">
        <v>35513</v>
      </c>
      <c r="E3932">
        <v>35849</v>
      </c>
      <c r="F3932">
        <v>4005375.8964999998</v>
      </c>
      <c r="G3932" s="10">
        <f t="shared" si="183"/>
        <v>44360</v>
      </c>
      <c r="H3932">
        <f>_xlfn.XLOOKUP(Sheet1!G3932,USDKRW!$A$2:$A$1306,USDKRW!$B$2:$B$1306,,-1)</f>
        <v>1116.57</v>
      </c>
      <c r="I3932">
        <f t="shared" si="184"/>
        <v>39787855.379999995</v>
      </c>
      <c r="J3932">
        <f>_xlfn.XLOOKUP(A3932,upbit!$A:$A,upbit!$B:$B,,-1)</f>
        <v>41500000</v>
      </c>
      <c r="K3932">
        <f t="shared" si="185"/>
        <v>4.3031839832730512</v>
      </c>
    </row>
    <row r="3933" spans="1:11" x14ac:dyDescent="0.3">
      <c r="A3933" s="2">
        <v>44360.791666666657</v>
      </c>
      <c r="B3933">
        <v>35849</v>
      </c>
      <c r="C3933">
        <v>36100</v>
      </c>
      <c r="D3933">
        <v>35722</v>
      </c>
      <c r="E3933">
        <v>35983</v>
      </c>
      <c r="F3933">
        <v>3196222.4832000001</v>
      </c>
      <c r="G3933" s="10">
        <f t="shared" si="183"/>
        <v>44360</v>
      </c>
      <c r="H3933">
        <f>_xlfn.XLOOKUP(Sheet1!G3933,USDKRW!$A$2:$A$1306,USDKRW!$B$2:$B$1306,,-1)</f>
        <v>1116.57</v>
      </c>
      <c r="I3933">
        <f t="shared" si="184"/>
        <v>40027917.93</v>
      </c>
      <c r="J3933">
        <f>_xlfn.XLOOKUP(A3933,upbit!$A:$A,upbit!$B:$B,,-1)</f>
        <v>41814000</v>
      </c>
      <c r="K3933">
        <f t="shared" si="185"/>
        <v>4.4620908664883885</v>
      </c>
    </row>
    <row r="3934" spans="1:11" x14ac:dyDescent="0.3">
      <c r="A3934" s="2">
        <v>44360.833333333343</v>
      </c>
      <c r="B3934">
        <v>35983</v>
      </c>
      <c r="C3934">
        <v>36102</v>
      </c>
      <c r="D3934">
        <v>35751</v>
      </c>
      <c r="E3934">
        <v>35915</v>
      </c>
      <c r="F3934">
        <v>1882754.8318</v>
      </c>
      <c r="G3934" s="10">
        <f t="shared" si="183"/>
        <v>44360</v>
      </c>
      <c r="H3934">
        <f>_xlfn.XLOOKUP(Sheet1!G3934,USDKRW!$A$2:$A$1306,USDKRW!$B$2:$B$1306,,-1)</f>
        <v>1116.57</v>
      </c>
      <c r="I3934">
        <f t="shared" si="184"/>
        <v>40177538.309999995</v>
      </c>
      <c r="J3934">
        <f>_xlfn.XLOOKUP(A3934,upbit!$A:$A,upbit!$B:$B,,-1)</f>
        <v>41977000</v>
      </c>
      <c r="K3934">
        <f t="shared" si="185"/>
        <v>4.4787753697496324</v>
      </c>
    </row>
    <row r="3935" spans="1:11" x14ac:dyDescent="0.3">
      <c r="A3935" s="2">
        <v>44360.875</v>
      </c>
      <c r="B3935">
        <v>35915</v>
      </c>
      <c r="C3935">
        <v>36167</v>
      </c>
      <c r="D3935">
        <v>35798</v>
      </c>
      <c r="E3935">
        <v>35883</v>
      </c>
      <c r="F3935">
        <v>2916444.5241</v>
      </c>
      <c r="G3935" s="10">
        <f t="shared" si="183"/>
        <v>44360</v>
      </c>
      <c r="H3935">
        <f>_xlfn.XLOOKUP(Sheet1!G3935,USDKRW!$A$2:$A$1306,USDKRW!$B$2:$B$1306,,-1)</f>
        <v>1116.57</v>
      </c>
      <c r="I3935">
        <f t="shared" si="184"/>
        <v>40101611.549999997</v>
      </c>
      <c r="J3935">
        <f>_xlfn.XLOOKUP(A3935,upbit!$A:$A,upbit!$B:$B,,-1)</f>
        <v>41780000</v>
      </c>
      <c r="K3935">
        <f t="shared" si="185"/>
        <v>4.1853391550295438</v>
      </c>
    </row>
    <row r="3936" spans="1:11" x14ac:dyDescent="0.3">
      <c r="A3936" s="2">
        <v>44360.916666666657</v>
      </c>
      <c r="B3936">
        <v>35883</v>
      </c>
      <c r="C3936">
        <v>36082</v>
      </c>
      <c r="D3936">
        <v>35792</v>
      </c>
      <c r="E3936">
        <v>35887</v>
      </c>
      <c r="F3936">
        <v>1789321.2812000001</v>
      </c>
      <c r="G3936" s="10">
        <f t="shared" si="183"/>
        <v>44360</v>
      </c>
      <c r="H3936">
        <f>_xlfn.XLOOKUP(Sheet1!G3936,USDKRW!$A$2:$A$1306,USDKRW!$B$2:$B$1306,,-1)</f>
        <v>1116.57</v>
      </c>
      <c r="I3936">
        <f t="shared" si="184"/>
        <v>40065881.309999995</v>
      </c>
      <c r="J3936">
        <f>_xlfn.XLOOKUP(A3936,upbit!$A:$A,upbit!$B:$B,,-1)</f>
        <v>41863000</v>
      </c>
      <c r="K3936">
        <f t="shared" si="185"/>
        <v>4.4854091092998427</v>
      </c>
    </row>
    <row r="3937" spans="1:11" x14ac:dyDescent="0.3">
      <c r="A3937" s="2">
        <v>44360.958333333343</v>
      </c>
      <c r="B3937">
        <v>35887</v>
      </c>
      <c r="C3937">
        <v>36024</v>
      </c>
      <c r="D3937">
        <v>35673</v>
      </c>
      <c r="E3937">
        <v>35768</v>
      </c>
      <c r="F3937">
        <v>1620377.7409999999</v>
      </c>
      <c r="G3937" s="10">
        <f t="shared" si="183"/>
        <v>44360</v>
      </c>
      <c r="H3937">
        <f>_xlfn.XLOOKUP(Sheet1!G3937,USDKRW!$A$2:$A$1306,USDKRW!$B$2:$B$1306,,-1)</f>
        <v>1116.57</v>
      </c>
      <c r="I3937">
        <f t="shared" si="184"/>
        <v>40070347.589999996</v>
      </c>
      <c r="J3937">
        <f>_xlfn.XLOOKUP(A3937,upbit!$A:$A,upbit!$B:$B,,-1)</f>
        <v>41846000</v>
      </c>
      <c r="K3937">
        <f t="shared" si="185"/>
        <v>4.4313376768489565</v>
      </c>
    </row>
    <row r="3938" spans="1:11" x14ac:dyDescent="0.3">
      <c r="A3938" s="2">
        <v>44361</v>
      </c>
      <c r="B3938">
        <v>35768</v>
      </c>
      <c r="C3938">
        <v>36081</v>
      </c>
      <c r="D3938">
        <v>35734</v>
      </c>
      <c r="E3938">
        <v>36038</v>
      </c>
      <c r="F3938">
        <v>1351207.7705000001</v>
      </c>
      <c r="G3938" s="10">
        <f t="shared" si="183"/>
        <v>44361</v>
      </c>
      <c r="H3938">
        <f>_xlfn.XLOOKUP(Sheet1!G3938,USDKRW!$A$2:$A$1306,USDKRW!$B$2:$B$1306,,-1)</f>
        <v>1117.57</v>
      </c>
      <c r="I3938">
        <f t="shared" si="184"/>
        <v>39973243.759999998</v>
      </c>
      <c r="J3938">
        <f>_xlfn.XLOOKUP(A3938,upbit!$A:$A,upbit!$B:$B,,-1)</f>
        <v>41713000</v>
      </c>
      <c r="K3938">
        <f t="shared" si="185"/>
        <v>4.3523018808419023</v>
      </c>
    </row>
    <row r="3939" spans="1:11" x14ac:dyDescent="0.3">
      <c r="A3939" s="2">
        <v>44361.041666666657</v>
      </c>
      <c r="B3939">
        <v>36038</v>
      </c>
      <c r="C3939">
        <v>37188</v>
      </c>
      <c r="D3939">
        <v>35980</v>
      </c>
      <c r="E3939">
        <v>37030</v>
      </c>
      <c r="F3939">
        <v>9822155.0373</v>
      </c>
      <c r="G3939" s="10">
        <f t="shared" si="183"/>
        <v>44361</v>
      </c>
      <c r="H3939">
        <f>_xlfn.XLOOKUP(Sheet1!G3939,USDKRW!$A$2:$A$1306,USDKRW!$B$2:$B$1306,,-1)</f>
        <v>1117.57</v>
      </c>
      <c r="I3939">
        <f t="shared" si="184"/>
        <v>40274987.659999996</v>
      </c>
      <c r="J3939">
        <f>_xlfn.XLOOKUP(A3939,upbit!$A:$A,upbit!$B:$B,,-1)</f>
        <v>42034000</v>
      </c>
      <c r="K3939">
        <f t="shared" si="185"/>
        <v>4.3675055964002452</v>
      </c>
    </row>
    <row r="3940" spans="1:11" x14ac:dyDescent="0.3">
      <c r="A3940" s="2">
        <v>44361.083333333343</v>
      </c>
      <c r="B3940">
        <v>37031</v>
      </c>
      <c r="C3940">
        <v>37495</v>
      </c>
      <c r="D3940">
        <v>36862</v>
      </c>
      <c r="E3940">
        <v>37313</v>
      </c>
      <c r="F3940">
        <v>5134404.6448999997</v>
      </c>
      <c r="G3940" s="10">
        <f t="shared" si="183"/>
        <v>44361</v>
      </c>
      <c r="H3940">
        <f>_xlfn.XLOOKUP(Sheet1!G3940,USDKRW!$A$2:$A$1306,USDKRW!$B$2:$B$1306,,-1)</f>
        <v>1117.57</v>
      </c>
      <c r="I3940">
        <f t="shared" si="184"/>
        <v>41384734.669999994</v>
      </c>
      <c r="J3940">
        <f>_xlfn.XLOOKUP(A3940,upbit!$A:$A,upbit!$B:$B,,-1)</f>
        <v>43040000</v>
      </c>
      <c r="K3940">
        <f t="shared" si="185"/>
        <v>3.9997002353621802</v>
      </c>
    </row>
    <row r="3941" spans="1:11" x14ac:dyDescent="0.3">
      <c r="A3941" s="2">
        <v>44361.125</v>
      </c>
      <c r="B3941">
        <v>37313</v>
      </c>
      <c r="C3941">
        <v>37627</v>
      </c>
      <c r="D3941">
        <v>37268</v>
      </c>
      <c r="E3941">
        <v>37490</v>
      </c>
      <c r="F3941">
        <v>3589228.3769999999</v>
      </c>
      <c r="G3941" s="10">
        <f t="shared" si="183"/>
        <v>44361</v>
      </c>
      <c r="H3941">
        <f>_xlfn.XLOOKUP(Sheet1!G3941,USDKRW!$A$2:$A$1306,USDKRW!$B$2:$B$1306,,-1)</f>
        <v>1117.57</v>
      </c>
      <c r="I3941">
        <f t="shared" si="184"/>
        <v>41699889.409999996</v>
      </c>
      <c r="J3941">
        <f>_xlfn.XLOOKUP(A3941,upbit!$A:$A,upbit!$B:$B,,-1)</f>
        <v>43323000</v>
      </c>
      <c r="K3941">
        <f t="shared" si="185"/>
        <v>3.8923618574651764</v>
      </c>
    </row>
    <row r="3942" spans="1:11" x14ac:dyDescent="0.3">
      <c r="A3942" s="2">
        <v>44361.166666666657</v>
      </c>
      <c r="B3942">
        <v>37490</v>
      </c>
      <c r="C3942">
        <v>37727</v>
      </c>
      <c r="D3942">
        <v>37287</v>
      </c>
      <c r="E3942">
        <v>37656</v>
      </c>
      <c r="F3942">
        <v>3089907.9399000001</v>
      </c>
      <c r="G3942" s="10">
        <f t="shared" si="183"/>
        <v>44361</v>
      </c>
      <c r="H3942">
        <f>_xlfn.XLOOKUP(Sheet1!G3942,USDKRW!$A$2:$A$1306,USDKRW!$B$2:$B$1306,,-1)</f>
        <v>1117.57</v>
      </c>
      <c r="I3942">
        <f t="shared" si="184"/>
        <v>41897699.299999997</v>
      </c>
      <c r="J3942">
        <f>_xlfn.XLOOKUP(A3942,upbit!$A:$A,upbit!$B:$B,,-1)</f>
        <v>43466000</v>
      </c>
      <c r="K3942">
        <f t="shared" si="185"/>
        <v>3.7431666325410839</v>
      </c>
    </row>
    <row r="3943" spans="1:11" x14ac:dyDescent="0.3">
      <c r="A3943" s="2">
        <v>44361.208333333343</v>
      </c>
      <c r="B3943">
        <v>37656</v>
      </c>
      <c r="C3943">
        <v>39366</v>
      </c>
      <c r="D3943">
        <v>37644</v>
      </c>
      <c r="E3943">
        <v>39257</v>
      </c>
      <c r="F3943">
        <v>17809414.149999999</v>
      </c>
      <c r="G3943" s="10">
        <f t="shared" si="183"/>
        <v>44361</v>
      </c>
      <c r="H3943">
        <f>_xlfn.XLOOKUP(Sheet1!G3943,USDKRW!$A$2:$A$1306,USDKRW!$B$2:$B$1306,,-1)</f>
        <v>1117.57</v>
      </c>
      <c r="I3943">
        <f t="shared" si="184"/>
        <v>42083215.919999994</v>
      </c>
      <c r="J3943">
        <f>_xlfn.XLOOKUP(A3943,upbit!$A:$A,upbit!$B:$B,,-1)</f>
        <v>43634000</v>
      </c>
      <c r="K3943">
        <f t="shared" si="185"/>
        <v>3.6850417585672091</v>
      </c>
    </row>
    <row r="3944" spans="1:11" x14ac:dyDescent="0.3">
      <c r="A3944" s="2">
        <v>44361.25</v>
      </c>
      <c r="B3944">
        <v>39257</v>
      </c>
      <c r="C3944">
        <v>39297</v>
      </c>
      <c r="D3944">
        <v>38819</v>
      </c>
      <c r="E3944">
        <v>38896</v>
      </c>
      <c r="F3944">
        <v>4183421.7308999998</v>
      </c>
      <c r="G3944" s="10">
        <f t="shared" si="183"/>
        <v>44361</v>
      </c>
      <c r="H3944">
        <f>_xlfn.XLOOKUP(Sheet1!G3944,USDKRW!$A$2:$A$1306,USDKRW!$B$2:$B$1306,,-1)</f>
        <v>1117.57</v>
      </c>
      <c r="I3944">
        <f t="shared" si="184"/>
        <v>43872445.489999995</v>
      </c>
      <c r="J3944">
        <f>_xlfn.XLOOKUP(A3944,upbit!$A:$A,upbit!$B:$B,,-1)</f>
        <v>45063000</v>
      </c>
      <c r="K3944">
        <f t="shared" si="185"/>
        <v>2.713672549371271</v>
      </c>
    </row>
    <row r="3945" spans="1:11" x14ac:dyDescent="0.3">
      <c r="A3945" s="2">
        <v>44361.291666666657</v>
      </c>
      <c r="B3945">
        <v>38897</v>
      </c>
      <c r="C3945">
        <v>39067</v>
      </c>
      <c r="D3945">
        <v>38711</v>
      </c>
      <c r="E3945">
        <v>38884</v>
      </c>
      <c r="F3945">
        <v>2918632.3262999998</v>
      </c>
      <c r="G3945" s="10">
        <f t="shared" si="183"/>
        <v>44361</v>
      </c>
      <c r="H3945">
        <f>_xlfn.XLOOKUP(Sheet1!G3945,USDKRW!$A$2:$A$1306,USDKRW!$B$2:$B$1306,,-1)</f>
        <v>1117.57</v>
      </c>
      <c r="I3945">
        <f t="shared" si="184"/>
        <v>43470120.289999999</v>
      </c>
      <c r="J3945">
        <f>_xlfn.XLOOKUP(A3945,upbit!$A:$A,upbit!$B:$B,,-1)</f>
        <v>44619000</v>
      </c>
      <c r="K3945">
        <f t="shared" si="185"/>
        <v>2.6429181753709008</v>
      </c>
    </row>
    <row r="3946" spans="1:11" x14ac:dyDescent="0.3">
      <c r="A3946" s="2">
        <v>44361.333333333343</v>
      </c>
      <c r="B3946">
        <v>38884</v>
      </c>
      <c r="C3946">
        <v>39157</v>
      </c>
      <c r="D3946">
        <v>38732</v>
      </c>
      <c r="E3946">
        <v>39026</v>
      </c>
      <c r="F3946">
        <v>2159976.3777999999</v>
      </c>
      <c r="G3946" s="10">
        <f t="shared" si="183"/>
        <v>44361</v>
      </c>
      <c r="H3946">
        <f>_xlfn.XLOOKUP(Sheet1!G3946,USDKRW!$A$2:$A$1306,USDKRW!$B$2:$B$1306,,-1)</f>
        <v>1117.57</v>
      </c>
      <c r="I3946">
        <f t="shared" si="184"/>
        <v>43455591.879999995</v>
      </c>
      <c r="J3946">
        <f>_xlfn.XLOOKUP(A3946,upbit!$A:$A,upbit!$B:$B,,-1)</f>
        <v>44683000</v>
      </c>
      <c r="K3946">
        <f t="shared" si="185"/>
        <v>2.8245113388155385</v>
      </c>
    </row>
    <row r="3947" spans="1:11" x14ac:dyDescent="0.3">
      <c r="A3947" s="2">
        <v>44361.375</v>
      </c>
      <c r="B3947">
        <v>39026</v>
      </c>
      <c r="C3947">
        <v>39265</v>
      </c>
      <c r="D3947">
        <v>38782</v>
      </c>
      <c r="E3947">
        <v>39118</v>
      </c>
      <c r="F3947">
        <v>3156961.9251000001</v>
      </c>
      <c r="G3947" s="10">
        <f t="shared" si="183"/>
        <v>44361</v>
      </c>
      <c r="H3947">
        <f>_xlfn.XLOOKUP(Sheet1!G3947,USDKRW!$A$2:$A$1306,USDKRW!$B$2:$B$1306,,-1)</f>
        <v>1117.57</v>
      </c>
      <c r="I3947">
        <f t="shared" si="184"/>
        <v>43614286.82</v>
      </c>
      <c r="J3947">
        <f>_xlfn.XLOOKUP(A3947,upbit!$A:$A,upbit!$B:$B,,-1)</f>
        <v>44746000</v>
      </c>
      <c r="K3947">
        <f t="shared" si="185"/>
        <v>2.5948221615331724</v>
      </c>
    </row>
    <row r="3948" spans="1:11" x14ac:dyDescent="0.3">
      <c r="A3948" s="2">
        <v>44361.416666666657</v>
      </c>
      <c r="B3948">
        <v>39120</v>
      </c>
      <c r="C3948">
        <v>39817</v>
      </c>
      <c r="D3948">
        <v>38986</v>
      </c>
      <c r="E3948">
        <v>39174</v>
      </c>
      <c r="F3948">
        <v>7982237.3339999998</v>
      </c>
      <c r="G3948" s="10">
        <f t="shared" si="183"/>
        <v>44361</v>
      </c>
      <c r="H3948">
        <f>_xlfn.XLOOKUP(Sheet1!G3948,USDKRW!$A$2:$A$1306,USDKRW!$B$2:$B$1306,,-1)</f>
        <v>1117.57</v>
      </c>
      <c r="I3948">
        <f t="shared" si="184"/>
        <v>43719338.399999999</v>
      </c>
      <c r="J3948">
        <f>_xlfn.XLOOKUP(A3948,upbit!$A:$A,upbit!$B:$B,,-1)</f>
        <v>45179000</v>
      </c>
      <c r="K3948">
        <f t="shared" si="185"/>
        <v>3.3387092609800328</v>
      </c>
    </row>
    <row r="3949" spans="1:11" x14ac:dyDescent="0.3">
      <c r="A3949" s="2">
        <v>44361.458333333343</v>
      </c>
      <c r="B3949">
        <v>39174</v>
      </c>
      <c r="C3949">
        <v>39296</v>
      </c>
      <c r="D3949">
        <v>38861</v>
      </c>
      <c r="E3949">
        <v>38988</v>
      </c>
      <c r="F3949">
        <v>2925425.5732</v>
      </c>
      <c r="G3949" s="10">
        <f t="shared" si="183"/>
        <v>44361</v>
      </c>
      <c r="H3949">
        <f>_xlfn.XLOOKUP(Sheet1!G3949,USDKRW!$A$2:$A$1306,USDKRW!$B$2:$B$1306,,-1)</f>
        <v>1117.57</v>
      </c>
      <c r="I3949">
        <f t="shared" si="184"/>
        <v>43779687.18</v>
      </c>
      <c r="J3949">
        <f>_xlfn.XLOOKUP(A3949,upbit!$A:$A,upbit!$B:$B,,-1)</f>
        <v>45200000</v>
      </c>
      <c r="K3949">
        <f t="shared" si="185"/>
        <v>3.2442278862349738</v>
      </c>
    </row>
    <row r="3950" spans="1:11" x14ac:dyDescent="0.3">
      <c r="A3950" s="2">
        <v>44361.5</v>
      </c>
      <c r="B3950">
        <v>38988</v>
      </c>
      <c r="C3950">
        <v>39075</v>
      </c>
      <c r="D3950">
        <v>38744</v>
      </c>
      <c r="E3950">
        <v>38978</v>
      </c>
      <c r="F3950">
        <v>2430054.9243999999</v>
      </c>
      <c r="G3950" s="10">
        <f t="shared" si="183"/>
        <v>44361</v>
      </c>
      <c r="H3950">
        <f>_xlfn.XLOOKUP(Sheet1!G3950,USDKRW!$A$2:$A$1306,USDKRW!$B$2:$B$1306,,-1)</f>
        <v>1117.57</v>
      </c>
      <c r="I3950">
        <f t="shared" si="184"/>
        <v>43571819.159999996</v>
      </c>
      <c r="J3950">
        <f>_xlfn.XLOOKUP(A3950,upbit!$A:$A,upbit!$B:$B,,-1)</f>
        <v>44800000</v>
      </c>
      <c r="K3950">
        <f t="shared" si="185"/>
        <v>2.8187504301576238</v>
      </c>
    </row>
    <row r="3951" spans="1:11" x14ac:dyDescent="0.3">
      <c r="A3951" s="2">
        <v>44361.541666666657</v>
      </c>
      <c r="B3951">
        <v>38978</v>
      </c>
      <c r="C3951">
        <v>39347</v>
      </c>
      <c r="D3951">
        <v>38790</v>
      </c>
      <c r="E3951">
        <v>39258</v>
      </c>
      <c r="F3951">
        <v>3298508.8368000002</v>
      </c>
      <c r="G3951" s="10">
        <f t="shared" si="183"/>
        <v>44361</v>
      </c>
      <c r="H3951">
        <f>_xlfn.XLOOKUP(Sheet1!G3951,USDKRW!$A$2:$A$1306,USDKRW!$B$2:$B$1306,,-1)</f>
        <v>1117.57</v>
      </c>
      <c r="I3951">
        <f t="shared" si="184"/>
        <v>43560643.460000001</v>
      </c>
      <c r="J3951">
        <f>_xlfn.XLOOKUP(A3951,upbit!$A:$A,upbit!$B:$B,,-1)</f>
        <v>44810000</v>
      </c>
      <c r="K3951">
        <f t="shared" si="185"/>
        <v>2.8680855946199069</v>
      </c>
    </row>
    <row r="3952" spans="1:11" x14ac:dyDescent="0.3">
      <c r="A3952" s="2">
        <v>44361.583333333343</v>
      </c>
      <c r="B3952">
        <v>39258</v>
      </c>
      <c r="C3952">
        <v>39598</v>
      </c>
      <c r="D3952">
        <v>39132</v>
      </c>
      <c r="E3952">
        <v>39410</v>
      </c>
      <c r="F3952">
        <v>2230966.8481999999</v>
      </c>
      <c r="G3952" s="10">
        <f t="shared" si="183"/>
        <v>44361</v>
      </c>
      <c r="H3952">
        <f>_xlfn.XLOOKUP(Sheet1!G3952,USDKRW!$A$2:$A$1306,USDKRW!$B$2:$B$1306,,-1)</f>
        <v>1117.57</v>
      </c>
      <c r="I3952">
        <f t="shared" si="184"/>
        <v>43873563.059999995</v>
      </c>
      <c r="J3952">
        <f>_xlfn.XLOOKUP(A3952,upbit!$A:$A,upbit!$B:$B,,-1)</f>
        <v>44996000</v>
      </c>
      <c r="K3952">
        <f t="shared" si="185"/>
        <v>2.5583446196630888</v>
      </c>
    </row>
    <row r="3953" spans="1:11" x14ac:dyDescent="0.3">
      <c r="A3953" s="2">
        <v>44361.625</v>
      </c>
      <c r="B3953">
        <v>39410</v>
      </c>
      <c r="C3953">
        <v>39705</v>
      </c>
      <c r="D3953">
        <v>39184</v>
      </c>
      <c r="E3953">
        <v>39603</v>
      </c>
      <c r="F3953">
        <v>3848749.0343999998</v>
      </c>
      <c r="G3953" s="10">
        <f t="shared" si="183"/>
        <v>44361</v>
      </c>
      <c r="H3953">
        <f>_xlfn.XLOOKUP(Sheet1!G3953,USDKRW!$A$2:$A$1306,USDKRW!$B$2:$B$1306,,-1)</f>
        <v>1117.57</v>
      </c>
      <c r="I3953">
        <f t="shared" si="184"/>
        <v>44043433.699999996</v>
      </c>
      <c r="J3953">
        <f>_xlfn.XLOOKUP(A3953,upbit!$A:$A,upbit!$B:$B,,-1)</f>
        <v>45389000</v>
      </c>
      <c r="K3953">
        <f t="shared" si="185"/>
        <v>3.0550894582045407</v>
      </c>
    </row>
    <row r="3954" spans="1:11" x14ac:dyDescent="0.3">
      <c r="A3954" s="2">
        <v>44361.666666666657</v>
      </c>
      <c r="B3954">
        <v>39604</v>
      </c>
      <c r="C3954">
        <v>39670</v>
      </c>
      <c r="D3954">
        <v>39454</v>
      </c>
      <c r="E3954">
        <v>39556</v>
      </c>
      <c r="F3954">
        <v>2512388.7829999998</v>
      </c>
      <c r="G3954" s="10">
        <f t="shared" si="183"/>
        <v>44361</v>
      </c>
      <c r="H3954">
        <f>_xlfn.XLOOKUP(Sheet1!G3954,USDKRW!$A$2:$A$1306,USDKRW!$B$2:$B$1306,,-1)</f>
        <v>1117.57</v>
      </c>
      <c r="I3954">
        <f t="shared" si="184"/>
        <v>44260242.280000001</v>
      </c>
      <c r="J3954">
        <f>_xlfn.XLOOKUP(A3954,upbit!$A:$A,upbit!$B:$B,,-1)</f>
        <v>45434000</v>
      </c>
      <c r="K3954">
        <f t="shared" si="185"/>
        <v>2.6519459893024289</v>
      </c>
    </row>
    <row r="3955" spans="1:11" x14ac:dyDescent="0.3">
      <c r="A3955" s="2">
        <v>44361.708333333343</v>
      </c>
      <c r="B3955">
        <v>39556</v>
      </c>
      <c r="C3955">
        <v>39639</v>
      </c>
      <c r="D3955">
        <v>38872</v>
      </c>
      <c r="E3955">
        <v>39023</v>
      </c>
      <c r="F3955">
        <v>4426794.8035000004</v>
      </c>
      <c r="G3955" s="10">
        <f t="shared" si="183"/>
        <v>44361</v>
      </c>
      <c r="H3955">
        <f>_xlfn.XLOOKUP(Sheet1!G3955,USDKRW!$A$2:$A$1306,USDKRW!$B$2:$B$1306,,-1)</f>
        <v>1117.57</v>
      </c>
      <c r="I3955">
        <f t="shared" si="184"/>
        <v>44206598.919999994</v>
      </c>
      <c r="J3955">
        <f>_xlfn.XLOOKUP(A3955,upbit!$A:$A,upbit!$B:$B,,-1)</f>
        <v>45543000</v>
      </c>
      <c r="K3955">
        <f t="shared" si="185"/>
        <v>3.0230805188575349</v>
      </c>
    </row>
    <row r="3956" spans="1:11" x14ac:dyDescent="0.3">
      <c r="A3956" s="2">
        <v>44361.75</v>
      </c>
      <c r="B3956">
        <v>39023</v>
      </c>
      <c r="C3956">
        <v>39433</v>
      </c>
      <c r="D3956">
        <v>38983</v>
      </c>
      <c r="E3956">
        <v>39096</v>
      </c>
      <c r="F3956">
        <v>3679032.8467999999</v>
      </c>
      <c r="G3956" s="10">
        <f t="shared" si="183"/>
        <v>44361</v>
      </c>
      <c r="H3956">
        <f>_xlfn.XLOOKUP(Sheet1!G3956,USDKRW!$A$2:$A$1306,USDKRW!$B$2:$B$1306,,-1)</f>
        <v>1117.57</v>
      </c>
      <c r="I3956">
        <f t="shared" si="184"/>
        <v>43610934.109999999</v>
      </c>
      <c r="J3956">
        <f>_xlfn.XLOOKUP(A3956,upbit!$A:$A,upbit!$B:$B,,-1)</f>
        <v>45104000</v>
      </c>
      <c r="K3956">
        <f t="shared" si="185"/>
        <v>3.4236044709201607</v>
      </c>
    </row>
    <row r="3957" spans="1:11" x14ac:dyDescent="0.3">
      <c r="A3957" s="2">
        <v>44361.791666666657</v>
      </c>
      <c r="B3957">
        <v>39096</v>
      </c>
      <c r="C3957">
        <v>39393</v>
      </c>
      <c r="D3957">
        <v>39047</v>
      </c>
      <c r="E3957">
        <v>39329</v>
      </c>
      <c r="F3957">
        <v>11558653.2042</v>
      </c>
      <c r="G3957" s="10">
        <f t="shared" si="183"/>
        <v>44361</v>
      </c>
      <c r="H3957">
        <f>_xlfn.XLOOKUP(Sheet1!G3957,USDKRW!$A$2:$A$1306,USDKRW!$B$2:$B$1306,,-1)</f>
        <v>1117.57</v>
      </c>
      <c r="I3957">
        <f t="shared" si="184"/>
        <v>43692516.719999999</v>
      </c>
      <c r="J3957">
        <f>_xlfn.XLOOKUP(A3957,upbit!$A:$A,upbit!$B:$B,,-1)</f>
        <v>45163000</v>
      </c>
      <c r="K3957">
        <f t="shared" si="185"/>
        <v>3.365526617346104</v>
      </c>
    </row>
    <row r="3958" spans="1:11" x14ac:dyDescent="0.3">
      <c r="A3958" s="2">
        <v>44361.833333333343</v>
      </c>
      <c r="B3958">
        <v>39329</v>
      </c>
      <c r="C3958">
        <v>39429</v>
      </c>
      <c r="D3958">
        <v>39133</v>
      </c>
      <c r="E3958">
        <v>39164</v>
      </c>
      <c r="F3958">
        <v>1738541.5859000001</v>
      </c>
      <c r="G3958" s="10">
        <f t="shared" si="183"/>
        <v>44361</v>
      </c>
      <c r="H3958">
        <f>_xlfn.XLOOKUP(Sheet1!G3958,USDKRW!$A$2:$A$1306,USDKRW!$B$2:$B$1306,,-1)</f>
        <v>1117.57</v>
      </c>
      <c r="I3958">
        <f t="shared" si="184"/>
        <v>43952910.530000001</v>
      </c>
      <c r="J3958">
        <f>_xlfn.XLOOKUP(A3958,upbit!$A:$A,upbit!$B:$B,,-1)</f>
        <v>45323000</v>
      </c>
      <c r="K3958">
        <f t="shared" si="185"/>
        <v>3.1171757535029432</v>
      </c>
    </row>
    <row r="3959" spans="1:11" x14ac:dyDescent="0.3">
      <c r="A3959" s="2">
        <v>44361.875</v>
      </c>
      <c r="B3959">
        <v>39164</v>
      </c>
      <c r="C3959">
        <v>39621</v>
      </c>
      <c r="D3959">
        <v>39047</v>
      </c>
      <c r="E3959">
        <v>39590</v>
      </c>
      <c r="F3959">
        <v>4383486.7912999997</v>
      </c>
      <c r="G3959" s="10">
        <f t="shared" si="183"/>
        <v>44361</v>
      </c>
      <c r="H3959">
        <f>_xlfn.XLOOKUP(Sheet1!G3959,USDKRW!$A$2:$A$1306,USDKRW!$B$2:$B$1306,,-1)</f>
        <v>1117.57</v>
      </c>
      <c r="I3959">
        <f t="shared" si="184"/>
        <v>43768511.479999997</v>
      </c>
      <c r="J3959">
        <f>_xlfn.XLOOKUP(A3959,upbit!$A:$A,upbit!$B:$B,,-1)</f>
        <v>45205000</v>
      </c>
      <c r="K3959">
        <f t="shared" si="185"/>
        <v>3.2820136473144856</v>
      </c>
    </row>
    <row r="3960" spans="1:11" x14ac:dyDescent="0.3">
      <c r="A3960" s="2">
        <v>44361.916666666657</v>
      </c>
      <c r="B3960">
        <v>39590</v>
      </c>
      <c r="C3960">
        <v>40794</v>
      </c>
      <c r="D3960">
        <v>39522</v>
      </c>
      <c r="E3960">
        <v>40532</v>
      </c>
      <c r="F3960">
        <v>11128444.494999999</v>
      </c>
      <c r="G3960" s="10">
        <f t="shared" si="183"/>
        <v>44361</v>
      </c>
      <c r="H3960">
        <f>_xlfn.XLOOKUP(Sheet1!G3960,USDKRW!$A$2:$A$1306,USDKRW!$B$2:$B$1306,,-1)</f>
        <v>1117.57</v>
      </c>
      <c r="I3960">
        <f t="shared" si="184"/>
        <v>44244596.299999997</v>
      </c>
      <c r="J3960">
        <f>_xlfn.XLOOKUP(A3960,upbit!$A:$A,upbit!$B:$B,,-1)</f>
        <v>45799000</v>
      </c>
      <c r="K3960">
        <f t="shared" si="185"/>
        <v>3.5132057471162881</v>
      </c>
    </row>
    <row r="3961" spans="1:11" x14ac:dyDescent="0.3">
      <c r="A3961" s="2">
        <v>44361.958333333343</v>
      </c>
      <c r="B3961">
        <v>40532</v>
      </c>
      <c r="C3961">
        <v>41041</v>
      </c>
      <c r="D3961">
        <v>40390</v>
      </c>
      <c r="E3961">
        <v>40543</v>
      </c>
      <c r="F3961">
        <v>6192600.2750000004</v>
      </c>
      <c r="G3961" s="10">
        <f t="shared" si="183"/>
        <v>44361</v>
      </c>
      <c r="H3961">
        <f>_xlfn.XLOOKUP(Sheet1!G3961,USDKRW!$A$2:$A$1306,USDKRW!$B$2:$B$1306,,-1)</f>
        <v>1117.57</v>
      </c>
      <c r="I3961">
        <f t="shared" si="184"/>
        <v>45297347.239999995</v>
      </c>
      <c r="J3961">
        <f>_xlfn.XLOOKUP(A3961,upbit!$A:$A,upbit!$B:$B,,-1)</f>
        <v>46790000</v>
      </c>
      <c r="K3961">
        <f t="shared" si="185"/>
        <v>3.2952321735121748</v>
      </c>
    </row>
    <row r="3962" spans="1:11" x14ac:dyDescent="0.3">
      <c r="A3962" s="2">
        <v>44362</v>
      </c>
      <c r="B3962">
        <v>40543</v>
      </c>
      <c r="C3962">
        <v>40731</v>
      </c>
      <c r="D3962">
        <v>40440</v>
      </c>
      <c r="E3962">
        <v>40680</v>
      </c>
      <c r="F3962">
        <v>4533759.8987999996</v>
      </c>
      <c r="G3962" s="10">
        <f t="shared" si="183"/>
        <v>44362</v>
      </c>
      <c r="H3962">
        <f>_xlfn.XLOOKUP(Sheet1!G3962,USDKRW!$A$2:$A$1306,USDKRW!$B$2:$B$1306,,-1)</f>
        <v>1118.33</v>
      </c>
      <c r="I3962">
        <f t="shared" si="184"/>
        <v>45340453.189999998</v>
      </c>
      <c r="J3962">
        <f>_xlfn.XLOOKUP(A3962,upbit!$A:$A,upbit!$B:$B,,-1)</f>
        <v>46890000</v>
      </c>
      <c r="K3962">
        <f t="shared" si="185"/>
        <v>3.4175812127563043</v>
      </c>
    </row>
    <row r="3963" spans="1:11" x14ac:dyDescent="0.3">
      <c r="A3963" s="2">
        <v>44362.041666666657</v>
      </c>
      <c r="B3963">
        <v>40680</v>
      </c>
      <c r="C3963">
        <v>40740</v>
      </c>
      <c r="D3963">
        <v>39827</v>
      </c>
      <c r="E3963">
        <v>40174</v>
      </c>
      <c r="F3963">
        <v>7540923.7297999999</v>
      </c>
      <c r="G3963" s="10">
        <f t="shared" si="183"/>
        <v>44362</v>
      </c>
      <c r="H3963">
        <f>_xlfn.XLOOKUP(Sheet1!G3963,USDKRW!$A$2:$A$1306,USDKRW!$B$2:$B$1306,,-1)</f>
        <v>1118.33</v>
      </c>
      <c r="I3963">
        <f t="shared" si="184"/>
        <v>45493664.399999999</v>
      </c>
      <c r="J3963">
        <f>_xlfn.XLOOKUP(A3963,upbit!$A:$A,upbit!$B:$B,,-1)</f>
        <v>47014000</v>
      </c>
      <c r="K3963">
        <f t="shared" si="185"/>
        <v>3.3418622571981693</v>
      </c>
    </row>
    <row r="3964" spans="1:11" x14ac:dyDescent="0.3">
      <c r="A3964" s="2">
        <v>44362.083333333343</v>
      </c>
      <c r="B3964">
        <v>40174</v>
      </c>
      <c r="C3964">
        <v>40320</v>
      </c>
      <c r="D3964">
        <v>39974</v>
      </c>
      <c r="E3964">
        <v>40223</v>
      </c>
      <c r="F3964">
        <v>2398939.7311999998</v>
      </c>
      <c r="G3964" s="10">
        <f t="shared" si="183"/>
        <v>44362</v>
      </c>
      <c r="H3964">
        <f>_xlfn.XLOOKUP(Sheet1!G3964,USDKRW!$A$2:$A$1306,USDKRW!$B$2:$B$1306,,-1)</f>
        <v>1118.33</v>
      </c>
      <c r="I3964">
        <f t="shared" si="184"/>
        <v>44927789.419999994</v>
      </c>
      <c r="J3964">
        <f>_xlfn.XLOOKUP(A3964,upbit!$A:$A,upbit!$B:$B,,-1)</f>
        <v>46237000</v>
      </c>
      <c r="K3964">
        <f t="shared" si="185"/>
        <v>2.9140329335170856</v>
      </c>
    </row>
    <row r="3965" spans="1:11" x14ac:dyDescent="0.3">
      <c r="A3965" s="2">
        <v>44362.125</v>
      </c>
      <c r="B3965">
        <v>40223</v>
      </c>
      <c r="C3965">
        <v>40267</v>
      </c>
      <c r="D3965">
        <v>39673</v>
      </c>
      <c r="E3965">
        <v>39744</v>
      </c>
      <c r="F3965">
        <v>2187243.9284999999</v>
      </c>
      <c r="G3965" s="10">
        <f t="shared" si="183"/>
        <v>44362</v>
      </c>
      <c r="H3965">
        <f>_xlfn.XLOOKUP(Sheet1!G3965,USDKRW!$A$2:$A$1306,USDKRW!$B$2:$B$1306,,-1)</f>
        <v>1118.33</v>
      </c>
      <c r="I3965">
        <f t="shared" si="184"/>
        <v>44982587.589999996</v>
      </c>
      <c r="J3965">
        <f>_xlfn.XLOOKUP(A3965,upbit!$A:$A,upbit!$B:$B,,-1)</f>
        <v>46442000</v>
      </c>
      <c r="K3965">
        <f t="shared" si="185"/>
        <v>3.2443940826659912</v>
      </c>
    </row>
    <row r="3966" spans="1:11" x14ac:dyDescent="0.3">
      <c r="A3966" s="2">
        <v>44362.166666666657</v>
      </c>
      <c r="B3966">
        <v>39744</v>
      </c>
      <c r="C3966">
        <v>39845</v>
      </c>
      <c r="D3966">
        <v>39327</v>
      </c>
      <c r="E3966">
        <v>39711</v>
      </c>
      <c r="F3966">
        <v>5594429.2548000002</v>
      </c>
      <c r="G3966" s="10">
        <f t="shared" si="183"/>
        <v>44362</v>
      </c>
      <c r="H3966">
        <f>_xlfn.XLOOKUP(Sheet1!G3966,USDKRW!$A$2:$A$1306,USDKRW!$B$2:$B$1306,,-1)</f>
        <v>1118.33</v>
      </c>
      <c r="I3966">
        <f t="shared" si="184"/>
        <v>44446907.519999996</v>
      </c>
      <c r="J3966">
        <f>_xlfn.XLOOKUP(A3966,upbit!$A:$A,upbit!$B:$B,,-1)</f>
        <v>45971000</v>
      </c>
      <c r="K3966">
        <f t="shared" si="185"/>
        <v>3.4290180465630815</v>
      </c>
    </row>
    <row r="3967" spans="1:11" x14ac:dyDescent="0.3">
      <c r="A3967" s="2">
        <v>44362.208333333343</v>
      </c>
      <c r="B3967">
        <v>39711</v>
      </c>
      <c r="C3967">
        <v>39950</v>
      </c>
      <c r="D3967">
        <v>39610</v>
      </c>
      <c r="E3967">
        <v>39818</v>
      </c>
      <c r="F3967">
        <v>1707452.8382999999</v>
      </c>
      <c r="G3967" s="10">
        <f t="shared" si="183"/>
        <v>44362</v>
      </c>
      <c r="H3967">
        <f>_xlfn.XLOOKUP(Sheet1!G3967,USDKRW!$A$2:$A$1306,USDKRW!$B$2:$B$1306,,-1)</f>
        <v>1118.33</v>
      </c>
      <c r="I3967">
        <f t="shared" si="184"/>
        <v>44410002.629999995</v>
      </c>
      <c r="J3967">
        <f>_xlfn.XLOOKUP(A3967,upbit!$A:$A,upbit!$B:$B,,-1)</f>
        <v>45938000</v>
      </c>
      <c r="K3967">
        <f t="shared" si="185"/>
        <v>3.4406603907017219</v>
      </c>
    </row>
    <row r="3968" spans="1:11" x14ac:dyDescent="0.3">
      <c r="A3968" s="2">
        <v>44362.25</v>
      </c>
      <c r="B3968">
        <v>39818</v>
      </c>
      <c r="C3968">
        <v>40340</v>
      </c>
      <c r="D3968">
        <v>39818</v>
      </c>
      <c r="E3968">
        <v>40270</v>
      </c>
      <c r="F3968">
        <v>2797970.2985</v>
      </c>
      <c r="G3968" s="10">
        <f t="shared" si="183"/>
        <v>44362</v>
      </c>
      <c r="H3968">
        <f>_xlfn.XLOOKUP(Sheet1!G3968,USDKRW!$A$2:$A$1306,USDKRW!$B$2:$B$1306,,-1)</f>
        <v>1118.33</v>
      </c>
      <c r="I3968">
        <f t="shared" si="184"/>
        <v>44529663.939999998</v>
      </c>
      <c r="J3968">
        <f>_xlfn.XLOOKUP(A3968,upbit!$A:$A,upbit!$B:$B,,-1)</f>
        <v>46090000</v>
      </c>
      <c r="K3968">
        <f t="shared" si="185"/>
        <v>3.5040373583380857</v>
      </c>
    </row>
    <row r="3969" spans="1:11" x14ac:dyDescent="0.3">
      <c r="A3969" s="2">
        <v>44362.291666666657</v>
      </c>
      <c r="B3969">
        <v>40270</v>
      </c>
      <c r="C3969">
        <v>40401</v>
      </c>
      <c r="D3969">
        <v>40050</v>
      </c>
      <c r="E3969">
        <v>40164</v>
      </c>
      <c r="F3969">
        <v>2908771.4676000001</v>
      </c>
      <c r="G3969" s="10">
        <f t="shared" si="183"/>
        <v>44362</v>
      </c>
      <c r="H3969">
        <f>_xlfn.XLOOKUP(Sheet1!G3969,USDKRW!$A$2:$A$1306,USDKRW!$B$2:$B$1306,,-1)</f>
        <v>1118.33</v>
      </c>
      <c r="I3969">
        <f t="shared" si="184"/>
        <v>45035149.099999994</v>
      </c>
      <c r="J3969">
        <f>_xlfn.XLOOKUP(A3969,upbit!$A:$A,upbit!$B:$B,,-1)</f>
        <v>46540000</v>
      </c>
      <c r="K3969">
        <f t="shared" si="185"/>
        <v>3.341503092747633</v>
      </c>
    </row>
    <row r="3970" spans="1:11" x14ac:dyDescent="0.3">
      <c r="A3970" s="2">
        <v>44362.333333333343</v>
      </c>
      <c r="B3970">
        <v>40164</v>
      </c>
      <c r="C3970">
        <v>40604</v>
      </c>
      <c r="D3970">
        <v>40092</v>
      </c>
      <c r="E3970">
        <v>40512</v>
      </c>
      <c r="F3970">
        <v>4283525.4484999999</v>
      </c>
      <c r="G3970" s="10">
        <f t="shared" si="183"/>
        <v>44362</v>
      </c>
      <c r="H3970">
        <f>_xlfn.XLOOKUP(Sheet1!G3970,USDKRW!$A$2:$A$1306,USDKRW!$B$2:$B$1306,,-1)</f>
        <v>1118.33</v>
      </c>
      <c r="I3970">
        <f t="shared" si="184"/>
        <v>44916606.119999997</v>
      </c>
      <c r="J3970">
        <f>_xlfn.XLOOKUP(A3970,upbit!$A:$A,upbit!$B:$B,,-1)</f>
        <v>46365000</v>
      </c>
      <c r="K3970">
        <f t="shared" si="185"/>
        <v>3.2246289404200379</v>
      </c>
    </row>
    <row r="3971" spans="1:11" x14ac:dyDescent="0.3">
      <c r="A3971" s="2">
        <v>44362.375</v>
      </c>
      <c r="B3971">
        <v>40512</v>
      </c>
      <c r="C3971">
        <v>40856</v>
      </c>
      <c r="D3971">
        <v>40194</v>
      </c>
      <c r="E3971">
        <v>40359</v>
      </c>
      <c r="F3971">
        <v>3238284.0477</v>
      </c>
      <c r="G3971" s="10">
        <f t="shared" ref="G3971:G4034" si="186">ROUNDDOWN(A3971,0)</f>
        <v>44362</v>
      </c>
      <c r="H3971">
        <f>_xlfn.XLOOKUP(Sheet1!G3971,USDKRW!$A$2:$A$1306,USDKRW!$B$2:$B$1306,,-1)</f>
        <v>1118.33</v>
      </c>
      <c r="I3971">
        <f t="shared" ref="I3971:I4034" si="187">B3971*H3971</f>
        <v>45305784.959999993</v>
      </c>
      <c r="J3971">
        <f>_xlfn.XLOOKUP(A3971,upbit!$A:$A,upbit!$B:$B,,-1)</f>
        <v>46511000</v>
      </c>
      <c r="K3971">
        <f t="shared" ref="K3971:K4034" si="188">(J3971/I3971-1)*100</f>
        <v>2.6601791384126328</v>
      </c>
    </row>
    <row r="3972" spans="1:11" x14ac:dyDescent="0.3">
      <c r="A3972" s="2">
        <v>44362.416666666657</v>
      </c>
      <c r="B3972">
        <v>40359</v>
      </c>
      <c r="C3972">
        <v>40452</v>
      </c>
      <c r="D3972">
        <v>39864</v>
      </c>
      <c r="E3972">
        <v>39926</v>
      </c>
      <c r="F3972">
        <v>1722657.2487000001</v>
      </c>
      <c r="G3972" s="10">
        <f t="shared" si="186"/>
        <v>44362</v>
      </c>
      <c r="H3972">
        <f>_xlfn.XLOOKUP(Sheet1!G3972,USDKRW!$A$2:$A$1306,USDKRW!$B$2:$B$1306,,-1)</f>
        <v>1118.33</v>
      </c>
      <c r="I3972">
        <f t="shared" si="187"/>
        <v>45134680.469999999</v>
      </c>
      <c r="J3972">
        <f>_xlfn.XLOOKUP(A3972,upbit!$A:$A,upbit!$B:$B,,-1)</f>
        <v>46369000</v>
      </c>
      <c r="K3972">
        <f t="shared" si="188"/>
        <v>2.7347474650239789</v>
      </c>
    </row>
    <row r="3973" spans="1:11" x14ac:dyDescent="0.3">
      <c r="A3973" s="2">
        <v>44362.458333333343</v>
      </c>
      <c r="B3973">
        <v>39926</v>
      </c>
      <c r="C3973">
        <v>40390</v>
      </c>
      <c r="D3973">
        <v>39902</v>
      </c>
      <c r="E3973">
        <v>40247</v>
      </c>
      <c r="F3973">
        <v>1881229.1569000001</v>
      </c>
      <c r="G3973" s="10">
        <f t="shared" si="186"/>
        <v>44362</v>
      </c>
      <c r="H3973">
        <f>_xlfn.XLOOKUP(Sheet1!G3973,USDKRW!$A$2:$A$1306,USDKRW!$B$2:$B$1306,,-1)</f>
        <v>1118.33</v>
      </c>
      <c r="I3973">
        <f t="shared" si="187"/>
        <v>44650443.579999998</v>
      </c>
      <c r="J3973">
        <f>_xlfn.XLOOKUP(A3973,upbit!$A:$A,upbit!$B:$B,,-1)</f>
        <v>45768000</v>
      </c>
      <c r="K3973">
        <f t="shared" si="188"/>
        <v>2.5029010473270663</v>
      </c>
    </row>
    <row r="3974" spans="1:11" x14ac:dyDescent="0.3">
      <c r="A3974" s="2">
        <v>44362.5</v>
      </c>
      <c r="B3974">
        <v>40247</v>
      </c>
      <c r="C3974">
        <v>40603</v>
      </c>
      <c r="D3974">
        <v>40247</v>
      </c>
      <c r="E3974">
        <v>40410</v>
      </c>
      <c r="F3974">
        <v>1688457.3674000001</v>
      </c>
      <c r="G3974" s="10">
        <f t="shared" si="186"/>
        <v>44362</v>
      </c>
      <c r="H3974">
        <f>_xlfn.XLOOKUP(Sheet1!G3974,USDKRW!$A$2:$A$1306,USDKRW!$B$2:$B$1306,,-1)</f>
        <v>1118.33</v>
      </c>
      <c r="I3974">
        <f t="shared" si="187"/>
        <v>45009427.509999998</v>
      </c>
      <c r="J3974">
        <f>_xlfn.XLOOKUP(A3974,upbit!$A:$A,upbit!$B:$B,,-1)</f>
        <v>46111000</v>
      </c>
      <c r="K3974">
        <f t="shared" si="188"/>
        <v>2.4474261303484957</v>
      </c>
    </row>
    <row r="3975" spans="1:11" x14ac:dyDescent="0.3">
      <c r="A3975" s="2">
        <v>44362.541666666657</v>
      </c>
      <c r="B3975">
        <v>40410</v>
      </c>
      <c r="C3975">
        <v>40583</v>
      </c>
      <c r="D3975">
        <v>40298</v>
      </c>
      <c r="E3975">
        <v>40508</v>
      </c>
      <c r="F3975">
        <v>2451674.8081</v>
      </c>
      <c r="G3975" s="10">
        <f t="shared" si="186"/>
        <v>44362</v>
      </c>
      <c r="H3975">
        <f>_xlfn.XLOOKUP(Sheet1!G3975,USDKRW!$A$2:$A$1306,USDKRW!$B$2:$B$1306,,-1)</f>
        <v>1118.33</v>
      </c>
      <c r="I3975">
        <f t="shared" si="187"/>
        <v>45191715.299999997</v>
      </c>
      <c r="J3975">
        <f>_xlfn.XLOOKUP(A3975,upbit!$A:$A,upbit!$B:$B,,-1)</f>
        <v>46399000</v>
      </c>
      <c r="K3975">
        <f t="shared" si="188"/>
        <v>2.6714735034631509</v>
      </c>
    </row>
    <row r="3976" spans="1:11" x14ac:dyDescent="0.3">
      <c r="A3976" s="2">
        <v>44362.583333333343</v>
      </c>
      <c r="B3976">
        <v>40508</v>
      </c>
      <c r="C3976">
        <v>40536</v>
      </c>
      <c r="D3976">
        <v>40211</v>
      </c>
      <c r="E3976">
        <v>40331</v>
      </c>
      <c r="F3976">
        <v>1489620.7752</v>
      </c>
      <c r="G3976" s="10">
        <f t="shared" si="186"/>
        <v>44362</v>
      </c>
      <c r="H3976">
        <f>_xlfn.XLOOKUP(Sheet1!G3976,USDKRW!$A$2:$A$1306,USDKRW!$B$2:$B$1306,,-1)</f>
        <v>1118.33</v>
      </c>
      <c r="I3976">
        <f t="shared" si="187"/>
        <v>45301311.640000001</v>
      </c>
      <c r="J3976">
        <f>_xlfn.XLOOKUP(A3976,upbit!$A:$A,upbit!$B:$B,,-1)</f>
        <v>46475000</v>
      </c>
      <c r="K3976">
        <f t="shared" si="188"/>
        <v>2.5908485152197125</v>
      </c>
    </row>
    <row r="3977" spans="1:11" x14ac:dyDescent="0.3">
      <c r="A3977" s="2">
        <v>44362.625</v>
      </c>
      <c r="B3977">
        <v>40331</v>
      </c>
      <c r="C3977">
        <v>40509</v>
      </c>
      <c r="D3977">
        <v>40218</v>
      </c>
      <c r="E3977">
        <v>40279</v>
      </c>
      <c r="F3977">
        <v>1202518.3</v>
      </c>
      <c r="G3977" s="10">
        <f t="shared" si="186"/>
        <v>44362</v>
      </c>
      <c r="H3977">
        <f>_xlfn.XLOOKUP(Sheet1!G3977,USDKRW!$A$2:$A$1306,USDKRW!$B$2:$B$1306,,-1)</f>
        <v>1118.33</v>
      </c>
      <c r="I3977">
        <f t="shared" si="187"/>
        <v>45103367.229999997</v>
      </c>
      <c r="J3977">
        <f>_xlfn.XLOOKUP(A3977,upbit!$A:$A,upbit!$B:$B,,-1)</f>
        <v>46296000</v>
      </c>
      <c r="K3977">
        <f t="shared" si="188"/>
        <v>2.64422113745586</v>
      </c>
    </row>
    <row r="3978" spans="1:11" x14ac:dyDescent="0.3">
      <c r="A3978" s="2">
        <v>44362.666666666657</v>
      </c>
      <c r="B3978">
        <v>40279</v>
      </c>
      <c r="C3978">
        <v>40372</v>
      </c>
      <c r="D3978">
        <v>40100</v>
      </c>
      <c r="E3978">
        <v>40371</v>
      </c>
      <c r="F3978">
        <v>1579261.9310999999</v>
      </c>
      <c r="G3978" s="10">
        <f t="shared" si="186"/>
        <v>44362</v>
      </c>
      <c r="H3978">
        <f>_xlfn.XLOOKUP(Sheet1!G3978,USDKRW!$A$2:$A$1306,USDKRW!$B$2:$B$1306,,-1)</f>
        <v>1118.33</v>
      </c>
      <c r="I3978">
        <f t="shared" si="187"/>
        <v>45045214.07</v>
      </c>
      <c r="J3978">
        <f>_xlfn.XLOOKUP(A3978,upbit!$A:$A,upbit!$B:$B,,-1)</f>
        <v>46339000</v>
      </c>
      <c r="K3978">
        <f t="shared" si="188"/>
        <v>2.8721939871114044</v>
      </c>
    </row>
    <row r="3979" spans="1:11" x14ac:dyDescent="0.3">
      <c r="A3979" s="2">
        <v>44362.708333333343</v>
      </c>
      <c r="B3979">
        <v>40371</v>
      </c>
      <c r="C3979">
        <v>40399</v>
      </c>
      <c r="D3979">
        <v>39672</v>
      </c>
      <c r="E3979">
        <v>39811</v>
      </c>
      <c r="F3979">
        <v>5167446.6660000002</v>
      </c>
      <c r="G3979" s="10">
        <f t="shared" si="186"/>
        <v>44362</v>
      </c>
      <c r="H3979">
        <f>_xlfn.XLOOKUP(Sheet1!G3979,USDKRW!$A$2:$A$1306,USDKRW!$B$2:$B$1306,,-1)</f>
        <v>1118.33</v>
      </c>
      <c r="I3979">
        <f t="shared" si="187"/>
        <v>45148100.43</v>
      </c>
      <c r="J3979">
        <f>_xlfn.XLOOKUP(A3979,upbit!$A:$A,upbit!$B:$B,,-1)</f>
        <v>46371000</v>
      </c>
      <c r="K3979">
        <f t="shared" si="188"/>
        <v>2.7086401384617487</v>
      </c>
    </row>
    <row r="3980" spans="1:11" x14ac:dyDescent="0.3">
      <c r="A3980" s="2">
        <v>44362.75</v>
      </c>
      <c r="B3980">
        <v>39811</v>
      </c>
      <c r="C3980">
        <v>40228</v>
      </c>
      <c r="D3980">
        <v>39565</v>
      </c>
      <c r="E3980">
        <v>40110</v>
      </c>
      <c r="F3980">
        <v>4290128.4721999997</v>
      </c>
      <c r="G3980" s="10">
        <f t="shared" si="186"/>
        <v>44362</v>
      </c>
      <c r="H3980">
        <f>_xlfn.XLOOKUP(Sheet1!G3980,USDKRW!$A$2:$A$1306,USDKRW!$B$2:$B$1306,,-1)</f>
        <v>1118.33</v>
      </c>
      <c r="I3980">
        <f t="shared" si="187"/>
        <v>44521835.629999995</v>
      </c>
      <c r="J3980">
        <f>_xlfn.XLOOKUP(A3980,upbit!$A:$A,upbit!$B:$B,,-1)</f>
        <v>45850000</v>
      </c>
      <c r="K3980">
        <f t="shared" si="188"/>
        <v>2.9831752244847909</v>
      </c>
    </row>
    <row r="3981" spans="1:11" x14ac:dyDescent="0.3">
      <c r="A3981" s="2">
        <v>44362.791666666657</v>
      </c>
      <c r="B3981">
        <v>40110</v>
      </c>
      <c r="C3981">
        <v>40215</v>
      </c>
      <c r="D3981">
        <v>39905</v>
      </c>
      <c r="E3981">
        <v>39921</v>
      </c>
      <c r="F3981">
        <v>2729115.3406000002</v>
      </c>
      <c r="G3981" s="10">
        <f t="shared" si="186"/>
        <v>44362</v>
      </c>
      <c r="H3981">
        <f>_xlfn.XLOOKUP(Sheet1!G3981,USDKRW!$A$2:$A$1306,USDKRW!$B$2:$B$1306,,-1)</f>
        <v>1118.33</v>
      </c>
      <c r="I3981">
        <f t="shared" si="187"/>
        <v>44856216.299999997</v>
      </c>
      <c r="J3981">
        <f>_xlfn.XLOOKUP(A3981,upbit!$A:$A,upbit!$B:$B,,-1)</f>
        <v>46069000</v>
      </c>
      <c r="K3981">
        <f t="shared" si="188"/>
        <v>2.7037137771248165</v>
      </c>
    </row>
    <row r="3982" spans="1:11" x14ac:dyDescent="0.3">
      <c r="A3982" s="2">
        <v>44362.833333333343</v>
      </c>
      <c r="B3982">
        <v>39921</v>
      </c>
      <c r="C3982">
        <v>40075</v>
      </c>
      <c r="D3982">
        <v>39687</v>
      </c>
      <c r="E3982">
        <v>39843</v>
      </c>
      <c r="F3982">
        <v>2443973.3810999999</v>
      </c>
      <c r="G3982" s="10">
        <f t="shared" si="186"/>
        <v>44362</v>
      </c>
      <c r="H3982">
        <f>_xlfn.XLOOKUP(Sheet1!G3982,USDKRW!$A$2:$A$1306,USDKRW!$B$2:$B$1306,,-1)</f>
        <v>1118.33</v>
      </c>
      <c r="I3982">
        <f t="shared" si="187"/>
        <v>44644851.93</v>
      </c>
      <c r="J3982">
        <f>_xlfn.XLOOKUP(A3982,upbit!$A:$A,upbit!$B:$B,,-1)</f>
        <v>45899000</v>
      </c>
      <c r="K3982">
        <f t="shared" si="188"/>
        <v>2.8091661541770119</v>
      </c>
    </row>
    <row r="3983" spans="1:11" x14ac:dyDescent="0.3">
      <c r="A3983" s="2">
        <v>44362.875</v>
      </c>
      <c r="B3983">
        <v>39843</v>
      </c>
      <c r="C3983">
        <v>40459</v>
      </c>
      <c r="D3983">
        <v>39775</v>
      </c>
      <c r="E3983">
        <v>40413</v>
      </c>
      <c r="F3983">
        <v>2961759.5290999999</v>
      </c>
      <c r="G3983" s="10">
        <f t="shared" si="186"/>
        <v>44362</v>
      </c>
      <c r="H3983">
        <f>_xlfn.XLOOKUP(Sheet1!G3983,USDKRW!$A$2:$A$1306,USDKRW!$B$2:$B$1306,,-1)</f>
        <v>1118.33</v>
      </c>
      <c r="I3983">
        <f t="shared" si="187"/>
        <v>44557622.189999998</v>
      </c>
      <c r="J3983">
        <f>_xlfn.XLOOKUP(A3983,upbit!$A:$A,upbit!$B:$B,,-1)</f>
        <v>45868000</v>
      </c>
      <c r="K3983">
        <f t="shared" si="188"/>
        <v>2.9408611716585042</v>
      </c>
    </row>
    <row r="3984" spans="1:11" x14ac:dyDescent="0.3">
      <c r="A3984" s="2">
        <v>44362.916666666657</v>
      </c>
      <c r="B3984">
        <v>40413</v>
      </c>
      <c r="C3984">
        <v>40419</v>
      </c>
      <c r="D3984">
        <v>40151</v>
      </c>
      <c r="E3984">
        <v>40288</v>
      </c>
      <c r="F3984">
        <v>2252338.9925000002</v>
      </c>
      <c r="G3984" s="10">
        <f t="shared" si="186"/>
        <v>44362</v>
      </c>
      <c r="H3984">
        <f>_xlfn.XLOOKUP(Sheet1!G3984,USDKRW!$A$2:$A$1306,USDKRW!$B$2:$B$1306,,-1)</f>
        <v>1118.33</v>
      </c>
      <c r="I3984">
        <f t="shared" si="187"/>
        <v>45195070.289999999</v>
      </c>
      <c r="J3984">
        <f>_xlfn.XLOOKUP(A3984,upbit!$A:$A,upbit!$B:$B,,-1)</f>
        <v>46599000</v>
      </c>
      <c r="K3984">
        <f t="shared" si="188"/>
        <v>3.1063779766056454</v>
      </c>
    </row>
    <row r="3985" spans="1:11" x14ac:dyDescent="0.3">
      <c r="A3985" s="2">
        <v>44362.958333333343</v>
      </c>
      <c r="B3985">
        <v>40288</v>
      </c>
      <c r="C3985">
        <v>40331</v>
      </c>
      <c r="D3985">
        <v>39849</v>
      </c>
      <c r="E3985">
        <v>40007</v>
      </c>
      <c r="F3985">
        <v>7222791.9705999997</v>
      </c>
      <c r="G3985" s="10">
        <f t="shared" si="186"/>
        <v>44362</v>
      </c>
      <c r="H3985">
        <f>_xlfn.XLOOKUP(Sheet1!G3985,USDKRW!$A$2:$A$1306,USDKRW!$B$2:$B$1306,,-1)</f>
        <v>1118.33</v>
      </c>
      <c r="I3985">
        <f t="shared" si="187"/>
        <v>45055279.039999999</v>
      </c>
      <c r="J3985">
        <f>_xlfn.XLOOKUP(A3985,upbit!$A:$A,upbit!$B:$B,,-1)</f>
        <v>46485000</v>
      </c>
      <c r="K3985">
        <f t="shared" si="188"/>
        <v>3.1732595834789823</v>
      </c>
    </row>
    <row r="3986" spans="1:11" x14ac:dyDescent="0.3">
      <c r="A3986" s="2">
        <v>44363</v>
      </c>
      <c r="B3986">
        <v>40007</v>
      </c>
      <c r="C3986">
        <v>40085</v>
      </c>
      <c r="D3986">
        <v>39728</v>
      </c>
      <c r="E3986">
        <v>40062</v>
      </c>
      <c r="F3986">
        <v>4933111.7494999999</v>
      </c>
      <c r="G3986" s="10">
        <f t="shared" si="186"/>
        <v>44363</v>
      </c>
      <c r="H3986">
        <f>_xlfn.XLOOKUP(Sheet1!G3986,USDKRW!$A$2:$A$1306,USDKRW!$B$2:$B$1306,,-1)</f>
        <v>1118.42</v>
      </c>
      <c r="I3986">
        <f t="shared" si="187"/>
        <v>44744628.940000005</v>
      </c>
      <c r="J3986">
        <f>_xlfn.XLOOKUP(A3986,upbit!$A:$A,upbit!$B:$B,,-1)</f>
        <v>46219000</v>
      </c>
      <c r="K3986">
        <f t="shared" si="188"/>
        <v>3.2950794205423906</v>
      </c>
    </row>
    <row r="3987" spans="1:11" x14ac:dyDescent="0.3">
      <c r="A3987" s="2">
        <v>44363.041666666657</v>
      </c>
      <c r="B3987">
        <v>40062</v>
      </c>
      <c r="C3987">
        <v>40279</v>
      </c>
      <c r="D3987">
        <v>39988</v>
      </c>
      <c r="E3987">
        <v>40185</v>
      </c>
      <c r="F3987">
        <v>2337119.0038000001</v>
      </c>
      <c r="G3987" s="10">
        <f t="shared" si="186"/>
        <v>44363</v>
      </c>
      <c r="H3987">
        <f>_xlfn.XLOOKUP(Sheet1!G3987,USDKRW!$A$2:$A$1306,USDKRW!$B$2:$B$1306,,-1)</f>
        <v>1118.42</v>
      </c>
      <c r="I3987">
        <f t="shared" si="187"/>
        <v>44806142.040000007</v>
      </c>
      <c r="J3987">
        <f>_xlfn.XLOOKUP(A3987,upbit!$A:$A,upbit!$B:$B,,-1)</f>
        <v>46288000</v>
      </c>
      <c r="K3987">
        <f t="shared" si="188"/>
        <v>3.3072652376031186</v>
      </c>
    </row>
    <row r="3988" spans="1:11" x14ac:dyDescent="0.3">
      <c r="A3988" s="2">
        <v>44363.083333333343</v>
      </c>
      <c r="B3988">
        <v>40185</v>
      </c>
      <c r="C3988">
        <v>40791</v>
      </c>
      <c r="D3988">
        <v>40132</v>
      </c>
      <c r="E3988">
        <v>40699</v>
      </c>
      <c r="F3988">
        <v>4440132.6578000002</v>
      </c>
      <c r="G3988" s="10">
        <f t="shared" si="186"/>
        <v>44363</v>
      </c>
      <c r="H3988">
        <f>_xlfn.XLOOKUP(Sheet1!G3988,USDKRW!$A$2:$A$1306,USDKRW!$B$2:$B$1306,,-1)</f>
        <v>1118.42</v>
      </c>
      <c r="I3988">
        <f t="shared" si="187"/>
        <v>44943707.700000003</v>
      </c>
      <c r="J3988">
        <f>_xlfn.XLOOKUP(A3988,upbit!$A:$A,upbit!$B:$B,,-1)</f>
        <v>46336000</v>
      </c>
      <c r="K3988">
        <f t="shared" si="188"/>
        <v>3.0978581235299396</v>
      </c>
    </row>
    <row r="3989" spans="1:11" x14ac:dyDescent="0.3">
      <c r="A3989" s="2">
        <v>44363.125</v>
      </c>
      <c r="B3989">
        <v>40699</v>
      </c>
      <c r="C3989">
        <v>41328</v>
      </c>
      <c r="D3989">
        <v>40493</v>
      </c>
      <c r="E3989">
        <v>40578</v>
      </c>
      <c r="F3989">
        <v>8596806.6283</v>
      </c>
      <c r="G3989" s="10">
        <f t="shared" si="186"/>
        <v>44363</v>
      </c>
      <c r="H3989">
        <f>_xlfn.XLOOKUP(Sheet1!G3989,USDKRW!$A$2:$A$1306,USDKRW!$B$2:$B$1306,,-1)</f>
        <v>1118.42</v>
      </c>
      <c r="I3989">
        <f t="shared" si="187"/>
        <v>45518575.580000006</v>
      </c>
      <c r="J3989">
        <f>_xlfn.XLOOKUP(A3989,upbit!$A:$A,upbit!$B:$B,,-1)</f>
        <v>46865000</v>
      </c>
      <c r="K3989">
        <f t="shared" si="188"/>
        <v>2.9579669461176739</v>
      </c>
    </row>
    <row r="3990" spans="1:11" x14ac:dyDescent="0.3">
      <c r="A3990" s="2">
        <v>44363.166666666657</v>
      </c>
      <c r="B3990">
        <v>40578</v>
      </c>
      <c r="C3990">
        <v>40680</v>
      </c>
      <c r="D3990">
        <v>39770</v>
      </c>
      <c r="E3990">
        <v>39965</v>
      </c>
      <c r="F3990">
        <v>6349647.0303999996</v>
      </c>
      <c r="G3990" s="10">
        <f t="shared" si="186"/>
        <v>44363</v>
      </c>
      <c r="H3990">
        <f>_xlfn.XLOOKUP(Sheet1!G3990,USDKRW!$A$2:$A$1306,USDKRW!$B$2:$B$1306,,-1)</f>
        <v>1118.42</v>
      </c>
      <c r="I3990">
        <f t="shared" si="187"/>
        <v>45383246.760000005</v>
      </c>
      <c r="J3990">
        <f>_xlfn.XLOOKUP(A3990,upbit!$A:$A,upbit!$B:$B,,-1)</f>
        <v>46771000</v>
      </c>
      <c r="K3990">
        <f t="shared" si="188"/>
        <v>3.0578535893186487</v>
      </c>
    </row>
    <row r="3991" spans="1:11" x14ac:dyDescent="0.3">
      <c r="A3991" s="2">
        <v>44363.208333333343</v>
      </c>
      <c r="B3991">
        <v>39965</v>
      </c>
      <c r="C3991">
        <v>40200</v>
      </c>
      <c r="D3991">
        <v>39528</v>
      </c>
      <c r="E3991">
        <v>39947</v>
      </c>
      <c r="F3991">
        <v>4893797.1268999996</v>
      </c>
      <c r="G3991" s="10">
        <f t="shared" si="186"/>
        <v>44363</v>
      </c>
      <c r="H3991">
        <f>_xlfn.XLOOKUP(Sheet1!G3991,USDKRW!$A$2:$A$1306,USDKRW!$B$2:$B$1306,,-1)</f>
        <v>1118.42</v>
      </c>
      <c r="I3991">
        <f t="shared" si="187"/>
        <v>44697655.300000004</v>
      </c>
      <c r="J3991">
        <f>_xlfn.XLOOKUP(A3991,upbit!$A:$A,upbit!$B:$B,,-1)</f>
        <v>46242000</v>
      </c>
      <c r="K3991">
        <f t="shared" si="188"/>
        <v>3.4550910772270349</v>
      </c>
    </row>
    <row r="3992" spans="1:11" x14ac:dyDescent="0.3">
      <c r="A3992" s="2">
        <v>44363.25</v>
      </c>
      <c r="B3992">
        <v>39947</v>
      </c>
      <c r="C3992">
        <v>40103</v>
      </c>
      <c r="D3992">
        <v>39849</v>
      </c>
      <c r="E3992">
        <v>39976</v>
      </c>
      <c r="F3992">
        <v>1659157.3289999999</v>
      </c>
      <c r="G3992" s="10">
        <f t="shared" si="186"/>
        <v>44363</v>
      </c>
      <c r="H3992">
        <f>_xlfn.XLOOKUP(Sheet1!G3992,USDKRW!$A$2:$A$1306,USDKRW!$B$2:$B$1306,,-1)</f>
        <v>1118.42</v>
      </c>
      <c r="I3992">
        <f t="shared" si="187"/>
        <v>44677523.740000002</v>
      </c>
      <c r="J3992">
        <f>_xlfn.XLOOKUP(A3992,upbit!$A:$A,upbit!$B:$B,,-1)</f>
        <v>46270000</v>
      </c>
      <c r="K3992">
        <f t="shared" si="188"/>
        <v>3.5643789688689642</v>
      </c>
    </row>
    <row r="3993" spans="1:11" x14ac:dyDescent="0.3">
      <c r="A3993" s="2">
        <v>44363.291666666657</v>
      </c>
      <c r="B3993">
        <v>39976</v>
      </c>
      <c r="C3993">
        <v>40201</v>
      </c>
      <c r="D3993">
        <v>39967</v>
      </c>
      <c r="E3993">
        <v>40135</v>
      </c>
      <c r="F3993">
        <v>2574042.1661</v>
      </c>
      <c r="G3993" s="10">
        <f t="shared" si="186"/>
        <v>44363</v>
      </c>
      <c r="H3993">
        <f>_xlfn.XLOOKUP(Sheet1!G3993,USDKRW!$A$2:$A$1306,USDKRW!$B$2:$B$1306,,-1)</f>
        <v>1118.42</v>
      </c>
      <c r="I3993">
        <f t="shared" si="187"/>
        <v>44709957.920000002</v>
      </c>
      <c r="J3993">
        <f>_xlfn.XLOOKUP(A3993,upbit!$A:$A,upbit!$B:$B,,-1)</f>
        <v>46326000</v>
      </c>
      <c r="K3993">
        <f t="shared" si="188"/>
        <v>3.6145014560103217</v>
      </c>
    </row>
    <row r="3994" spans="1:11" x14ac:dyDescent="0.3">
      <c r="A3994" s="2">
        <v>44363.333333333343</v>
      </c>
      <c r="B3994">
        <v>40135</v>
      </c>
      <c r="C3994">
        <v>40370</v>
      </c>
      <c r="D3994">
        <v>40087</v>
      </c>
      <c r="E3994">
        <v>40159</v>
      </c>
      <c r="F3994">
        <v>3014404.0159</v>
      </c>
      <c r="G3994" s="10">
        <f t="shared" si="186"/>
        <v>44363</v>
      </c>
      <c r="H3994">
        <f>_xlfn.XLOOKUP(Sheet1!G3994,USDKRW!$A$2:$A$1306,USDKRW!$B$2:$B$1306,,-1)</f>
        <v>1118.42</v>
      </c>
      <c r="I3994">
        <f t="shared" si="187"/>
        <v>44887786.700000003</v>
      </c>
      <c r="J3994">
        <f>_xlfn.XLOOKUP(A3994,upbit!$A:$A,upbit!$B:$B,,-1)</f>
        <v>46403000</v>
      </c>
      <c r="K3994">
        <f t="shared" si="188"/>
        <v>3.3755580557506049</v>
      </c>
    </row>
    <row r="3995" spans="1:11" x14ac:dyDescent="0.3">
      <c r="A3995" s="2">
        <v>44363.375</v>
      </c>
      <c r="B3995">
        <v>40159</v>
      </c>
      <c r="C3995">
        <v>40159</v>
      </c>
      <c r="D3995">
        <v>39831</v>
      </c>
      <c r="E3995">
        <v>39886</v>
      </c>
      <c r="F3995">
        <v>2335497.2644000002</v>
      </c>
      <c r="G3995" s="10">
        <f t="shared" si="186"/>
        <v>44363</v>
      </c>
      <c r="H3995">
        <f>_xlfn.XLOOKUP(Sheet1!G3995,USDKRW!$A$2:$A$1306,USDKRW!$B$2:$B$1306,,-1)</f>
        <v>1118.42</v>
      </c>
      <c r="I3995">
        <f t="shared" si="187"/>
        <v>44914628.780000001</v>
      </c>
      <c r="J3995">
        <f>_xlfn.XLOOKUP(A3995,upbit!$A:$A,upbit!$B:$B,,-1)</f>
        <v>46409000</v>
      </c>
      <c r="K3995">
        <f t="shared" si="188"/>
        <v>3.3271369720535793</v>
      </c>
    </row>
    <row r="3996" spans="1:11" x14ac:dyDescent="0.3">
      <c r="A3996" s="2">
        <v>44363.416666666657</v>
      </c>
      <c r="B3996">
        <v>39886</v>
      </c>
      <c r="C3996">
        <v>40103</v>
      </c>
      <c r="D3996">
        <v>39619</v>
      </c>
      <c r="E3996">
        <v>40101</v>
      </c>
      <c r="F3996">
        <v>2860299.2829</v>
      </c>
      <c r="G3996" s="10">
        <f t="shared" si="186"/>
        <v>44363</v>
      </c>
      <c r="H3996">
        <f>_xlfn.XLOOKUP(Sheet1!G3996,USDKRW!$A$2:$A$1306,USDKRW!$B$2:$B$1306,,-1)</f>
        <v>1118.42</v>
      </c>
      <c r="I3996">
        <f t="shared" si="187"/>
        <v>44609300.120000005</v>
      </c>
      <c r="J3996">
        <f>_xlfn.XLOOKUP(A3996,upbit!$A:$A,upbit!$B:$B,,-1)</f>
        <v>46071000</v>
      </c>
      <c r="K3996">
        <f t="shared" si="188"/>
        <v>3.2766707302468001</v>
      </c>
    </row>
    <row r="3997" spans="1:11" x14ac:dyDescent="0.3">
      <c r="A3997" s="2">
        <v>44363.458333333343</v>
      </c>
      <c r="B3997">
        <v>40101</v>
      </c>
      <c r="C3997">
        <v>40190</v>
      </c>
      <c r="D3997">
        <v>39894</v>
      </c>
      <c r="E3997">
        <v>40047</v>
      </c>
      <c r="F3997">
        <v>1503093.9668000001</v>
      </c>
      <c r="G3997" s="10">
        <f t="shared" si="186"/>
        <v>44363</v>
      </c>
      <c r="H3997">
        <f>_xlfn.XLOOKUP(Sheet1!G3997,USDKRW!$A$2:$A$1306,USDKRW!$B$2:$B$1306,,-1)</f>
        <v>1118.42</v>
      </c>
      <c r="I3997">
        <f t="shared" si="187"/>
        <v>44849760.420000002</v>
      </c>
      <c r="J3997">
        <f>_xlfn.XLOOKUP(A3997,upbit!$A:$A,upbit!$B:$B,,-1)</f>
        <v>46301000</v>
      </c>
      <c r="K3997">
        <f t="shared" si="188"/>
        <v>3.2357800050874852</v>
      </c>
    </row>
    <row r="3998" spans="1:11" x14ac:dyDescent="0.3">
      <c r="A3998" s="2">
        <v>44363.5</v>
      </c>
      <c r="B3998">
        <v>40047</v>
      </c>
      <c r="C3998">
        <v>40097</v>
      </c>
      <c r="D3998">
        <v>39824</v>
      </c>
      <c r="E3998">
        <v>40022</v>
      </c>
      <c r="F3998">
        <v>1307249.148</v>
      </c>
      <c r="G3998" s="10">
        <f t="shared" si="186"/>
        <v>44363</v>
      </c>
      <c r="H3998">
        <f>_xlfn.XLOOKUP(Sheet1!G3998,USDKRW!$A$2:$A$1306,USDKRW!$B$2:$B$1306,,-1)</f>
        <v>1118.42</v>
      </c>
      <c r="I3998">
        <f t="shared" si="187"/>
        <v>44789365.740000002</v>
      </c>
      <c r="J3998">
        <f>_xlfn.XLOOKUP(A3998,upbit!$A:$A,upbit!$B:$B,,-1)</f>
        <v>46147000</v>
      </c>
      <c r="K3998">
        <f t="shared" si="188"/>
        <v>3.0311531265724945</v>
      </c>
    </row>
    <row r="3999" spans="1:11" x14ac:dyDescent="0.3">
      <c r="A3999" s="2">
        <v>44363.541666666657</v>
      </c>
      <c r="B3999">
        <v>40021</v>
      </c>
      <c r="C3999">
        <v>40424</v>
      </c>
      <c r="D3999">
        <v>39856</v>
      </c>
      <c r="E3999">
        <v>40276</v>
      </c>
      <c r="F3999">
        <v>4386482.4181000004</v>
      </c>
      <c r="G3999" s="10">
        <f t="shared" si="186"/>
        <v>44363</v>
      </c>
      <c r="H3999">
        <f>_xlfn.XLOOKUP(Sheet1!G3999,USDKRW!$A$2:$A$1306,USDKRW!$B$2:$B$1306,,-1)</f>
        <v>1118.42</v>
      </c>
      <c r="I3999">
        <f t="shared" si="187"/>
        <v>44760286.82</v>
      </c>
      <c r="J3999">
        <f>_xlfn.XLOOKUP(A3999,upbit!$A:$A,upbit!$B:$B,,-1)</f>
        <v>46107000</v>
      </c>
      <c r="K3999">
        <f t="shared" si="188"/>
        <v>3.0087233029039817</v>
      </c>
    </row>
    <row r="4000" spans="1:11" x14ac:dyDescent="0.3">
      <c r="A4000" s="2">
        <v>44363.583333333343</v>
      </c>
      <c r="B4000">
        <v>40276</v>
      </c>
      <c r="C4000">
        <v>40370</v>
      </c>
      <c r="D4000">
        <v>40158</v>
      </c>
      <c r="E4000">
        <v>40263</v>
      </c>
      <c r="F4000">
        <v>2469713.1885000002</v>
      </c>
      <c r="G4000" s="10">
        <f t="shared" si="186"/>
        <v>44363</v>
      </c>
      <c r="H4000">
        <f>_xlfn.XLOOKUP(Sheet1!G4000,USDKRW!$A$2:$A$1306,USDKRW!$B$2:$B$1306,,-1)</f>
        <v>1118.42</v>
      </c>
      <c r="I4000">
        <f t="shared" si="187"/>
        <v>45045483.920000002</v>
      </c>
      <c r="J4000">
        <f>_xlfn.XLOOKUP(A4000,upbit!$A:$A,upbit!$B:$B,,-1)</f>
        <v>46314000</v>
      </c>
      <c r="K4000">
        <f t="shared" si="188"/>
        <v>2.8160782604819135</v>
      </c>
    </row>
    <row r="4001" spans="1:11" x14ac:dyDescent="0.3">
      <c r="A4001" s="2">
        <v>44363.625</v>
      </c>
      <c r="B4001">
        <v>40263</v>
      </c>
      <c r="C4001">
        <v>40497</v>
      </c>
      <c r="D4001">
        <v>40192</v>
      </c>
      <c r="E4001">
        <v>40398</v>
      </c>
      <c r="F4001">
        <v>4896415.0365000004</v>
      </c>
      <c r="G4001" s="10">
        <f t="shared" si="186"/>
        <v>44363</v>
      </c>
      <c r="H4001">
        <f>_xlfn.XLOOKUP(Sheet1!G4001,USDKRW!$A$2:$A$1306,USDKRW!$B$2:$B$1306,,-1)</f>
        <v>1118.42</v>
      </c>
      <c r="I4001">
        <f t="shared" si="187"/>
        <v>45030944.460000001</v>
      </c>
      <c r="J4001">
        <f>_xlfn.XLOOKUP(A4001,upbit!$A:$A,upbit!$B:$B,,-1)</f>
        <v>46294000</v>
      </c>
      <c r="K4001">
        <f t="shared" si="188"/>
        <v>2.8048613129177058</v>
      </c>
    </row>
    <row r="4002" spans="1:11" x14ac:dyDescent="0.3">
      <c r="A4002" s="2">
        <v>44363.666666666657</v>
      </c>
      <c r="B4002">
        <v>40398</v>
      </c>
      <c r="C4002">
        <v>40457</v>
      </c>
      <c r="D4002">
        <v>40052</v>
      </c>
      <c r="E4002">
        <v>40133</v>
      </c>
      <c r="F4002">
        <v>1397632.8189999999</v>
      </c>
      <c r="G4002" s="10">
        <f t="shared" si="186"/>
        <v>44363</v>
      </c>
      <c r="H4002">
        <f>_xlfn.XLOOKUP(Sheet1!G4002,USDKRW!$A$2:$A$1306,USDKRW!$B$2:$B$1306,,-1)</f>
        <v>1118.42</v>
      </c>
      <c r="I4002">
        <f t="shared" si="187"/>
        <v>45181931.160000004</v>
      </c>
      <c r="J4002">
        <f>_xlfn.XLOOKUP(A4002,upbit!$A:$A,upbit!$B:$B,,-1)</f>
        <v>46467000</v>
      </c>
      <c r="K4002">
        <f t="shared" si="188"/>
        <v>2.8442096364789338</v>
      </c>
    </row>
    <row r="4003" spans="1:11" x14ac:dyDescent="0.3">
      <c r="A4003" s="2">
        <v>44363.708333333343</v>
      </c>
      <c r="B4003">
        <v>40133</v>
      </c>
      <c r="C4003">
        <v>40265</v>
      </c>
      <c r="D4003">
        <v>39916</v>
      </c>
      <c r="E4003">
        <v>40041</v>
      </c>
      <c r="F4003">
        <v>1143302.1724</v>
      </c>
      <c r="G4003" s="10">
        <f t="shared" si="186"/>
        <v>44363</v>
      </c>
      <c r="H4003">
        <f>_xlfn.XLOOKUP(Sheet1!G4003,USDKRW!$A$2:$A$1306,USDKRW!$B$2:$B$1306,,-1)</f>
        <v>1118.42</v>
      </c>
      <c r="I4003">
        <f t="shared" si="187"/>
        <v>44885549.859999999</v>
      </c>
      <c r="J4003">
        <f>_xlfn.XLOOKUP(A4003,upbit!$A:$A,upbit!$B:$B,,-1)</f>
        <v>46180000</v>
      </c>
      <c r="K4003">
        <f t="shared" si="188"/>
        <v>2.8838905706568108</v>
      </c>
    </row>
    <row r="4004" spans="1:11" x14ac:dyDescent="0.3">
      <c r="A4004" s="2">
        <v>44363.75</v>
      </c>
      <c r="B4004">
        <v>40041</v>
      </c>
      <c r="C4004">
        <v>40168</v>
      </c>
      <c r="D4004">
        <v>39882</v>
      </c>
      <c r="E4004">
        <v>39953</v>
      </c>
      <c r="F4004">
        <v>1072883.0075999999</v>
      </c>
      <c r="G4004" s="10">
        <f t="shared" si="186"/>
        <v>44363</v>
      </c>
      <c r="H4004">
        <f>_xlfn.XLOOKUP(Sheet1!G4004,USDKRW!$A$2:$A$1306,USDKRW!$B$2:$B$1306,,-1)</f>
        <v>1118.42</v>
      </c>
      <c r="I4004">
        <f t="shared" si="187"/>
        <v>44782655.220000006</v>
      </c>
      <c r="J4004">
        <f>_xlfn.XLOOKUP(A4004,upbit!$A:$A,upbit!$B:$B,,-1)</f>
        <v>46123000</v>
      </c>
      <c r="K4004">
        <f t="shared" si="188"/>
        <v>2.9929997973889622</v>
      </c>
    </row>
    <row r="4005" spans="1:11" x14ac:dyDescent="0.3">
      <c r="A4005" s="2">
        <v>44363.791666666657</v>
      </c>
      <c r="B4005">
        <v>39953</v>
      </c>
      <c r="C4005">
        <v>40067</v>
      </c>
      <c r="D4005">
        <v>39659</v>
      </c>
      <c r="E4005">
        <v>39751</v>
      </c>
      <c r="F4005">
        <v>1967730.3936999999</v>
      </c>
      <c r="G4005" s="10">
        <f t="shared" si="186"/>
        <v>44363</v>
      </c>
      <c r="H4005">
        <f>_xlfn.XLOOKUP(Sheet1!G4005,USDKRW!$A$2:$A$1306,USDKRW!$B$2:$B$1306,,-1)</f>
        <v>1118.42</v>
      </c>
      <c r="I4005">
        <f t="shared" si="187"/>
        <v>44684234.260000005</v>
      </c>
      <c r="J4005">
        <f>_xlfn.XLOOKUP(A4005,upbit!$A:$A,upbit!$B:$B,,-1)</f>
        <v>46144000</v>
      </c>
      <c r="K4005">
        <f t="shared" si="188"/>
        <v>3.2668473885133498</v>
      </c>
    </row>
    <row r="4006" spans="1:11" x14ac:dyDescent="0.3">
      <c r="A4006" s="2">
        <v>44363.833333333343</v>
      </c>
      <c r="B4006">
        <v>39752</v>
      </c>
      <c r="C4006">
        <v>39776</v>
      </c>
      <c r="D4006">
        <v>38903</v>
      </c>
      <c r="E4006">
        <v>39082</v>
      </c>
      <c r="F4006">
        <v>6890094.6458999999</v>
      </c>
      <c r="G4006" s="10">
        <f t="shared" si="186"/>
        <v>44363</v>
      </c>
      <c r="H4006">
        <f>_xlfn.XLOOKUP(Sheet1!G4006,USDKRW!$A$2:$A$1306,USDKRW!$B$2:$B$1306,,-1)</f>
        <v>1118.42</v>
      </c>
      <c r="I4006">
        <f t="shared" si="187"/>
        <v>44459431.840000004</v>
      </c>
      <c r="J4006">
        <f>_xlfn.XLOOKUP(A4006,upbit!$A:$A,upbit!$B:$B,,-1)</f>
        <v>45944000</v>
      </c>
      <c r="K4006">
        <f t="shared" si="188"/>
        <v>3.3391523430678083</v>
      </c>
    </row>
    <row r="4007" spans="1:11" x14ac:dyDescent="0.3">
      <c r="A4007" s="2">
        <v>44363.875</v>
      </c>
      <c r="B4007">
        <v>39082</v>
      </c>
      <c r="C4007">
        <v>39188</v>
      </c>
      <c r="D4007">
        <v>38875</v>
      </c>
      <c r="E4007">
        <v>39071</v>
      </c>
      <c r="F4007">
        <v>2632617.5153000001</v>
      </c>
      <c r="G4007" s="10">
        <f t="shared" si="186"/>
        <v>44363</v>
      </c>
      <c r="H4007">
        <f>_xlfn.XLOOKUP(Sheet1!G4007,USDKRW!$A$2:$A$1306,USDKRW!$B$2:$B$1306,,-1)</f>
        <v>1118.42</v>
      </c>
      <c r="I4007">
        <f t="shared" si="187"/>
        <v>43710090.440000005</v>
      </c>
      <c r="J4007">
        <f>_xlfn.XLOOKUP(A4007,upbit!$A:$A,upbit!$B:$B,,-1)</f>
        <v>45172000</v>
      </c>
      <c r="K4007">
        <f t="shared" si="188"/>
        <v>3.3445585339310302</v>
      </c>
    </row>
    <row r="4008" spans="1:11" x14ac:dyDescent="0.3">
      <c r="A4008" s="2">
        <v>44363.916666666657</v>
      </c>
      <c r="B4008">
        <v>39071</v>
      </c>
      <c r="C4008">
        <v>39508</v>
      </c>
      <c r="D4008">
        <v>38975</v>
      </c>
      <c r="E4008">
        <v>39229</v>
      </c>
      <c r="F4008">
        <v>4675259.0434999997</v>
      </c>
      <c r="G4008" s="10">
        <f t="shared" si="186"/>
        <v>44363</v>
      </c>
      <c r="H4008">
        <f>_xlfn.XLOOKUP(Sheet1!G4008,USDKRW!$A$2:$A$1306,USDKRW!$B$2:$B$1306,,-1)</f>
        <v>1118.42</v>
      </c>
      <c r="I4008">
        <f t="shared" si="187"/>
        <v>43697787.82</v>
      </c>
      <c r="J4008">
        <f>_xlfn.XLOOKUP(A4008,upbit!$A:$A,upbit!$B:$B,,-1)</f>
        <v>45349000</v>
      </c>
      <c r="K4008">
        <f t="shared" si="188"/>
        <v>3.7787088600495622</v>
      </c>
    </row>
    <row r="4009" spans="1:11" x14ac:dyDescent="0.3">
      <c r="A4009" s="2">
        <v>44363.958333333343</v>
      </c>
      <c r="B4009">
        <v>39229</v>
      </c>
      <c r="C4009">
        <v>39360</v>
      </c>
      <c r="D4009">
        <v>38724</v>
      </c>
      <c r="E4009">
        <v>38851</v>
      </c>
      <c r="F4009">
        <v>6951458.7143000001</v>
      </c>
      <c r="G4009" s="10">
        <f t="shared" si="186"/>
        <v>44363</v>
      </c>
      <c r="H4009">
        <f>_xlfn.XLOOKUP(Sheet1!G4009,USDKRW!$A$2:$A$1306,USDKRW!$B$2:$B$1306,,-1)</f>
        <v>1118.42</v>
      </c>
      <c r="I4009">
        <f t="shared" si="187"/>
        <v>43874498.18</v>
      </c>
      <c r="J4009">
        <f>_xlfn.XLOOKUP(A4009,upbit!$A:$A,upbit!$B:$B,,-1)</f>
        <v>45480000</v>
      </c>
      <c r="K4009">
        <f t="shared" si="188"/>
        <v>3.6593052606852527</v>
      </c>
    </row>
    <row r="4010" spans="1:11" x14ac:dyDescent="0.3">
      <c r="A4010" s="2">
        <v>44364</v>
      </c>
      <c r="B4010">
        <v>38851</v>
      </c>
      <c r="C4010">
        <v>38992</v>
      </c>
      <c r="D4010">
        <v>38573</v>
      </c>
      <c r="E4010">
        <v>38783</v>
      </c>
      <c r="F4010">
        <v>3505150.4164</v>
      </c>
      <c r="G4010" s="10">
        <f t="shared" si="186"/>
        <v>44364</v>
      </c>
      <c r="H4010">
        <f>_xlfn.XLOOKUP(Sheet1!G4010,USDKRW!$A$2:$A$1306,USDKRW!$B$2:$B$1306,,-1)</f>
        <v>1130.1400000000001</v>
      </c>
      <c r="I4010">
        <f t="shared" si="187"/>
        <v>43907069.140000001</v>
      </c>
      <c r="J4010">
        <f>_xlfn.XLOOKUP(A4010,upbit!$A:$A,upbit!$B:$B,,-1)</f>
        <v>45131000</v>
      </c>
      <c r="K4010">
        <f t="shared" si="188"/>
        <v>2.7875485291387392</v>
      </c>
    </row>
    <row r="4011" spans="1:11" x14ac:dyDescent="0.3">
      <c r="A4011" s="2">
        <v>44364.041666666657</v>
      </c>
      <c r="B4011">
        <v>38783</v>
      </c>
      <c r="C4011">
        <v>39311</v>
      </c>
      <c r="D4011">
        <v>38432</v>
      </c>
      <c r="E4011">
        <v>38683</v>
      </c>
      <c r="F4011">
        <v>5589877.4177000001</v>
      </c>
      <c r="G4011" s="10">
        <f t="shared" si="186"/>
        <v>44364</v>
      </c>
      <c r="H4011">
        <f>_xlfn.XLOOKUP(Sheet1!G4011,USDKRW!$A$2:$A$1306,USDKRW!$B$2:$B$1306,,-1)</f>
        <v>1130.1400000000001</v>
      </c>
      <c r="I4011">
        <f t="shared" si="187"/>
        <v>43830219.620000005</v>
      </c>
      <c r="J4011">
        <f>_xlfn.XLOOKUP(A4011,upbit!$A:$A,upbit!$B:$B,,-1)</f>
        <v>44995000</v>
      </c>
      <c r="K4011">
        <f t="shared" si="188"/>
        <v>2.6574824176069045</v>
      </c>
    </row>
    <row r="4012" spans="1:11" x14ac:dyDescent="0.3">
      <c r="A4012" s="2">
        <v>44364.083333333343</v>
      </c>
      <c r="B4012">
        <v>38683</v>
      </c>
      <c r="C4012">
        <v>39230</v>
      </c>
      <c r="D4012">
        <v>38530</v>
      </c>
      <c r="E4012">
        <v>39177</v>
      </c>
      <c r="F4012">
        <v>2328800.3099000002</v>
      </c>
      <c r="G4012" s="10">
        <f t="shared" si="186"/>
        <v>44364</v>
      </c>
      <c r="H4012">
        <f>_xlfn.XLOOKUP(Sheet1!G4012,USDKRW!$A$2:$A$1306,USDKRW!$B$2:$B$1306,,-1)</f>
        <v>1130.1400000000001</v>
      </c>
      <c r="I4012">
        <f t="shared" si="187"/>
        <v>43717205.620000005</v>
      </c>
      <c r="J4012">
        <f>_xlfn.XLOOKUP(A4012,upbit!$A:$A,upbit!$B:$B,,-1)</f>
        <v>45027000</v>
      </c>
      <c r="K4012">
        <f t="shared" si="188"/>
        <v>2.9960615309794214</v>
      </c>
    </row>
    <row r="4013" spans="1:11" x14ac:dyDescent="0.3">
      <c r="A4013" s="2">
        <v>44364.125</v>
      </c>
      <c r="B4013">
        <v>39177</v>
      </c>
      <c r="C4013">
        <v>39700</v>
      </c>
      <c r="D4013">
        <v>38308</v>
      </c>
      <c r="E4013">
        <v>38717</v>
      </c>
      <c r="F4013">
        <v>10592973.293500001</v>
      </c>
      <c r="G4013" s="10">
        <f t="shared" si="186"/>
        <v>44364</v>
      </c>
      <c r="H4013">
        <f>_xlfn.XLOOKUP(Sheet1!G4013,USDKRW!$A$2:$A$1306,USDKRW!$B$2:$B$1306,,-1)</f>
        <v>1130.1400000000001</v>
      </c>
      <c r="I4013">
        <f t="shared" si="187"/>
        <v>44275494.780000001</v>
      </c>
      <c r="J4013">
        <f>_xlfn.XLOOKUP(A4013,upbit!$A:$A,upbit!$B:$B,,-1)</f>
        <v>45664000</v>
      </c>
      <c r="K4013">
        <f t="shared" si="188"/>
        <v>3.1360580540078065</v>
      </c>
    </row>
    <row r="4014" spans="1:11" x14ac:dyDescent="0.3">
      <c r="A4014" s="2">
        <v>44364.166666666657</v>
      </c>
      <c r="B4014">
        <v>38717</v>
      </c>
      <c r="C4014">
        <v>38943</v>
      </c>
      <c r="D4014">
        <v>38650</v>
      </c>
      <c r="E4014">
        <v>38932</v>
      </c>
      <c r="F4014">
        <v>454642.61979999999</v>
      </c>
      <c r="G4014" s="10">
        <f t="shared" si="186"/>
        <v>44364</v>
      </c>
      <c r="H4014">
        <f>_xlfn.XLOOKUP(Sheet1!G4014,USDKRW!$A$2:$A$1306,USDKRW!$B$2:$B$1306,,-1)</f>
        <v>1130.1400000000001</v>
      </c>
      <c r="I4014">
        <f t="shared" si="187"/>
        <v>43755630.380000003</v>
      </c>
      <c r="J4014">
        <f>_xlfn.XLOOKUP(A4014,upbit!$A:$A,upbit!$B:$B,,-1)</f>
        <v>45558000</v>
      </c>
      <c r="K4014">
        <f t="shared" si="188"/>
        <v>4.1191718742185746</v>
      </c>
    </row>
    <row r="4015" spans="1:11" x14ac:dyDescent="0.3">
      <c r="A4015" s="2">
        <v>44364.208333333343</v>
      </c>
      <c r="B4015">
        <v>38932</v>
      </c>
      <c r="C4015">
        <v>38932</v>
      </c>
      <c r="D4015">
        <v>38448</v>
      </c>
      <c r="E4015">
        <v>38528</v>
      </c>
      <c r="F4015">
        <v>2073279.9978</v>
      </c>
      <c r="G4015" s="10">
        <f t="shared" si="186"/>
        <v>44364</v>
      </c>
      <c r="H4015">
        <f>_xlfn.XLOOKUP(Sheet1!G4015,USDKRW!$A$2:$A$1306,USDKRW!$B$2:$B$1306,,-1)</f>
        <v>1130.1400000000001</v>
      </c>
      <c r="I4015">
        <f t="shared" si="187"/>
        <v>43998610.480000004</v>
      </c>
      <c r="J4015">
        <f>_xlfn.XLOOKUP(A4015,upbit!$A:$A,upbit!$B:$B,,-1)</f>
        <v>45494000</v>
      </c>
      <c r="K4015">
        <f t="shared" si="188"/>
        <v>3.3987198770282445</v>
      </c>
    </row>
    <row r="4016" spans="1:11" x14ac:dyDescent="0.3">
      <c r="A4016" s="2">
        <v>44364.25</v>
      </c>
      <c r="B4016">
        <v>38528</v>
      </c>
      <c r="C4016">
        <v>38882</v>
      </c>
      <c r="D4016">
        <v>38432</v>
      </c>
      <c r="E4016">
        <v>38763</v>
      </c>
      <c r="F4016">
        <v>1281684.8307</v>
      </c>
      <c r="G4016" s="10">
        <f t="shared" si="186"/>
        <v>44364</v>
      </c>
      <c r="H4016">
        <f>_xlfn.XLOOKUP(Sheet1!G4016,USDKRW!$A$2:$A$1306,USDKRW!$B$2:$B$1306,,-1)</f>
        <v>1130.1400000000001</v>
      </c>
      <c r="I4016">
        <f t="shared" si="187"/>
        <v>43542033.920000002</v>
      </c>
      <c r="J4016">
        <f>_xlfn.XLOOKUP(A4016,upbit!$A:$A,upbit!$B:$B,,-1)</f>
        <v>45453000</v>
      </c>
      <c r="K4016">
        <f t="shared" si="188"/>
        <v>4.3887846018195287</v>
      </c>
    </row>
    <row r="4017" spans="1:11" x14ac:dyDescent="0.3">
      <c r="A4017" s="2">
        <v>44364.291666666657</v>
      </c>
      <c r="B4017">
        <v>38763</v>
      </c>
      <c r="C4017">
        <v>38916</v>
      </c>
      <c r="D4017">
        <v>38523</v>
      </c>
      <c r="E4017">
        <v>38557</v>
      </c>
      <c r="F4017">
        <v>2030995.3239</v>
      </c>
      <c r="G4017" s="10">
        <f t="shared" si="186"/>
        <v>44364</v>
      </c>
      <c r="H4017">
        <f>_xlfn.XLOOKUP(Sheet1!G4017,USDKRW!$A$2:$A$1306,USDKRW!$B$2:$B$1306,,-1)</f>
        <v>1130.1400000000001</v>
      </c>
      <c r="I4017">
        <f t="shared" si="187"/>
        <v>43807616.82</v>
      </c>
      <c r="J4017">
        <f>_xlfn.XLOOKUP(A4017,upbit!$A:$A,upbit!$B:$B,,-1)</f>
        <v>45840000</v>
      </c>
      <c r="K4017">
        <f t="shared" si="188"/>
        <v>4.6393374657900388</v>
      </c>
    </row>
    <row r="4018" spans="1:11" x14ac:dyDescent="0.3">
      <c r="A4018" s="2">
        <v>44364.333333333343</v>
      </c>
      <c r="B4018">
        <v>38557</v>
      </c>
      <c r="C4018">
        <v>38577</v>
      </c>
      <c r="D4018">
        <v>38112</v>
      </c>
      <c r="E4018">
        <v>38345</v>
      </c>
      <c r="F4018">
        <v>2572246.4429000001</v>
      </c>
      <c r="G4018" s="10">
        <f t="shared" si="186"/>
        <v>44364</v>
      </c>
      <c r="H4018">
        <f>_xlfn.XLOOKUP(Sheet1!G4018,USDKRW!$A$2:$A$1306,USDKRW!$B$2:$B$1306,,-1)</f>
        <v>1130.1400000000001</v>
      </c>
      <c r="I4018">
        <f t="shared" si="187"/>
        <v>43574807.980000004</v>
      </c>
      <c r="J4018">
        <f>_xlfn.XLOOKUP(A4018,upbit!$A:$A,upbit!$B:$B,,-1)</f>
        <v>45587000</v>
      </c>
      <c r="K4018">
        <f t="shared" si="188"/>
        <v>4.6177874631680549</v>
      </c>
    </row>
    <row r="4019" spans="1:11" x14ac:dyDescent="0.3">
      <c r="A4019" s="2">
        <v>44364.375</v>
      </c>
      <c r="B4019">
        <v>38345</v>
      </c>
      <c r="C4019">
        <v>38673</v>
      </c>
      <c r="D4019">
        <v>38220</v>
      </c>
      <c r="E4019">
        <v>38633</v>
      </c>
      <c r="F4019">
        <v>1937023.1564</v>
      </c>
      <c r="G4019" s="10">
        <f t="shared" si="186"/>
        <v>44364</v>
      </c>
      <c r="H4019">
        <f>_xlfn.XLOOKUP(Sheet1!G4019,USDKRW!$A$2:$A$1306,USDKRW!$B$2:$B$1306,,-1)</f>
        <v>1130.1400000000001</v>
      </c>
      <c r="I4019">
        <f t="shared" si="187"/>
        <v>43335218.300000004</v>
      </c>
      <c r="J4019">
        <f>_xlfn.XLOOKUP(A4019,upbit!$A:$A,upbit!$B:$B,,-1)</f>
        <v>45306000</v>
      </c>
      <c r="K4019">
        <f t="shared" si="188"/>
        <v>4.5477599451714257</v>
      </c>
    </row>
    <row r="4020" spans="1:11" x14ac:dyDescent="0.3">
      <c r="A4020" s="2">
        <v>44364.416666666657</v>
      </c>
      <c r="B4020">
        <v>38633</v>
      </c>
      <c r="C4020">
        <v>38791</v>
      </c>
      <c r="D4020">
        <v>38551</v>
      </c>
      <c r="E4020">
        <v>38662</v>
      </c>
      <c r="F4020">
        <v>1476992.2161000001</v>
      </c>
      <c r="G4020" s="10">
        <f t="shared" si="186"/>
        <v>44364</v>
      </c>
      <c r="H4020">
        <f>_xlfn.XLOOKUP(Sheet1!G4020,USDKRW!$A$2:$A$1306,USDKRW!$B$2:$B$1306,,-1)</f>
        <v>1130.1400000000001</v>
      </c>
      <c r="I4020">
        <f t="shared" si="187"/>
        <v>43660698.620000005</v>
      </c>
      <c r="J4020">
        <f>_xlfn.XLOOKUP(A4020,upbit!$A:$A,upbit!$B:$B,,-1)</f>
        <v>45407000</v>
      </c>
      <c r="K4020">
        <f t="shared" si="188"/>
        <v>3.9997101173274707</v>
      </c>
    </row>
    <row r="4021" spans="1:11" x14ac:dyDescent="0.3">
      <c r="A4021" s="2">
        <v>44364.458333333343</v>
      </c>
      <c r="B4021">
        <v>38662</v>
      </c>
      <c r="C4021">
        <v>38856</v>
      </c>
      <c r="D4021">
        <v>38632</v>
      </c>
      <c r="E4021">
        <v>38713</v>
      </c>
      <c r="F4021">
        <v>1665530.6392999999</v>
      </c>
      <c r="G4021" s="10">
        <f t="shared" si="186"/>
        <v>44364</v>
      </c>
      <c r="H4021">
        <f>_xlfn.XLOOKUP(Sheet1!G4021,USDKRW!$A$2:$A$1306,USDKRW!$B$2:$B$1306,,-1)</f>
        <v>1130.1400000000001</v>
      </c>
      <c r="I4021">
        <f t="shared" si="187"/>
        <v>43693472.680000007</v>
      </c>
      <c r="J4021">
        <f>_xlfn.XLOOKUP(A4021,upbit!$A:$A,upbit!$B:$B,,-1)</f>
        <v>45354000</v>
      </c>
      <c r="K4021">
        <f t="shared" si="188"/>
        <v>3.8004013372003653</v>
      </c>
    </row>
    <row r="4022" spans="1:11" x14ac:dyDescent="0.3">
      <c r="A4022" s="2">
        <v>44364.5</v>
      </c>
      <c r="B4022">
        <v>38713</v>
      </c>
      <c r="C4022">
        <v>38977</v>
      </c>
      <c r="D4022">
        <v>38712</v>
      </c>
      <c r="E4022">
        <v>38869</v>
      </c>
      <c r="F4022">
        <v>1512389.8995000001</v>
      </c>
      <c r="G4022" s="10">
        <f t="shared" si="186"/>
        <v>44364</v>
      </c>
      <c r="H4022">
        <f>_xlfn.XLOOKUP(Sheet1!G4022,USDKRW!$A$2:$A$1306,USDKRW!$B$2:$B$1306,,-1)</f>
        <v>1130.1400000000001</v>
      </c>
      <c r="I4022">
        <f t="shared" si="187"/>
        <v>43751109.82</v>
      </c>
      <c r="J4022">
        <f>_xlfn.XLOOKUP(A4022,upbit!$A:$A,upbit!$B:$B,,-1)</f>
        <v>45213000</v>
      </c>
      <c r="K4022">
        <f t="shared" si="188"/>
        <v>3.3413785067726964</v>
      </c>
    </row>
    <row r="4023" spans="1:11" x14ac:dyDescent="0.3">
      <c r="A4023" s="2">
        <v>44364.541666666657</v>
      </c>
      <c r="B4023">
        <v>38869</v>
      </c>
      <c r="C4023">
        <v>39085</v>
      </c>
      <c r="D4023">
        <v>38780</v>
      </c>
      <c r="E4023">
        <v>38814</v>
      </c>
      <c r="F4023">
        <v>1675437.9728999999</v>
      </c>
      <c r="G4023" s="10">
        <f t="shared" si="186"/>
        <v>44364</v>
      </c>
      <c r="H4023">
        <f>_xlfn.XLOOKUP(Sheet1!G4023,USDKRW!$A$2:$A$1306,USDKRW!$B$2:$B$1306,,-1)</f>
        <v>1130.1400000000001</v>
      </c>
      <c r="I4023">
        <f t="shared" si="187"/>
        <v>43927411.660000004</v>
      </c>
      <c r="J4023">
        <f>_xlfn.XLOOKUP(A4023,upbit!$A:$A,upbit!$B:$B,,-1)</f>
        <v>45400000</v>
      </c>
      <c r="K4023">
        <f t="shared" si="188"/>
        <v>3.3523221249589952</v>
      </c>
    </row>
    <row r="4024" spans="1:11" x14ac:dyDescent="0.3">
      <c r="A4024" s="2">
        <v>44364.583333333343</v>
      </c>
      <c r="B4024">
        <v>38814</v>
      </c>
      <c r="C4024">
        <v>38874</v>
      </c>
      <c r="D4024">
        <v>38658</v>
      </c>
      <c r="E4024">
        <v>38712</v>
      </c>
      <c r="F4024">
        <v>1278025.7947</v>
      </c>
      <c r="G4024" s="10">
        <f t="shared" si="186"/>
        <v>44364</v>
      </c>
      <c r="H4024">
        <f>_xlfn.XLOOKUP(Sheet1!G4024,USDKRW!$A$2:$A$1306,USDKRW!$B$2:$B$1306,,-1)</f>
        <v>1130.1400000000001</v>
      </c>
      <c r="I4024">
        <f t="shared" si="187"/>
        <v>43865253.960000001</v>
      </c>
      <c r="J4024">
        <f>_xlfn.XLOOKUP(A4024,upbit!$A:$A,upbit!$B:$B,,-1)</f>
        <v>45340000</v>
      </c>
      <c r="K4024">
        <f t="shared" si="188"/>
        <v>3.3619913413582392</v>
      </c>
    </row>
    <row r="4025" spans="1:11" x14ac:dyDescent="0.3">
      <c r="A4025" s="2">
        <v>44364.625</v>
      </c>
      <c r="B4025">
        <v>38712</v>
      </c>
      <c r="C4025">
        <v>39299</v>
      </c>
      <c r="D4025">
        <v>38712</v>
      </c>
      <c r="E4025">
        <v>39249</v>
      </c>
      <c r="F4025">
        <v>3021924.7971000001</v>
      </c>
      <c r="G4025" s="10">
        <f t="shared" si="186"/>
        <v>44364</v>
      </c>
      <c r="H4025">
        <f>_xlfn.XLOOKUP(Sheet1!G4025,USDKRW!$A$2:$A$1306,USDKRW!$B$2:$B$1306,,-1)</f>
        <v>1130.1400000000001</v>
      </c>
      <c r="I4025">
        <f t="shared" si="187"/>
        <v>43749979.680000007</v>
      </c>
      <c r="J4025">
        <f>_xlfn.XLOOKUP(A4025,upbit!$A:$A,upbit!$B:$B,,-1)</f>
        <v>45262000</v>
      </c>
      <c r="K4025">
        <f t="shared" si="188"/>
        <v>3.4560480509004732</v>
      </c>
    </row>
    <row r="4026" spans="1:11" x14ac:dyDescent="0.3">
      <c r="A4026" s="2">
        <v>44364.666666666657</v>
      </c>
      <c r="B4026">
        <v>39249</v>
      </c>
      <c r="C4026">
        <v>39409</v>
      </c>
      <c r="D4026">
        <v>39132</v>
      </c>
      <c r="E4026">
        <v>39224</v>
      </c>
      <c r="F4026">
        <v>2734227.9887000001</v>
      </c>
      <c r="G4026" s="10">
        <f t="shared" si="186"/>
        <v>44364</v>
      </c>
      <c r="H4026">
        <f>_xlfn.XLOOKUP(Sheet1!G4026,USDKRW!$A$2:$A$1306,USDKRW!$B$2:$B$1306,,-1)</f>
        <v>1130.1400000000001</v>
      </c>
      <c r="I4026">
        <f t="shared" si="187"/>
        <v>44356864.860000007</v>
      </c>
      <c r="J4026">
        <f>_xlfn.XLOOKUP(A4026,upbit!$A:$A,upbit!$B:$B,,-1)</f>
        <v>45770000</v>
      </c>
      <c r="K4026">
        <f t="shared" si="188"/>
        <v>3.1858318762161275</v>
      </c>
    </row>
    <row r="4027" spans="1:11" x14ac:dyDescent="0.3">
      <c r="A4027" s="2">
        <v>44364.708333333343</v>
      </c>
      <c r="B4027">
        <v>39224</v>
      </c>
      <c r="C4027">
        <v>39419</v>
      </c>
      <c r="D4027">
        <v>39078</v>
      </c>
      <c r="E4027">
        <v>39284</v>
      </c>
      <c r="F4027">
        <v>3260368.1521999999</v>
      </c>
      <c r="G4027" s="10">
        <f t="shared" si="186"/>
        <v>44364</v>
      </c>
      <c r="H4027">
        <f>_xlfn.XLOOKUP(Sheet1!G4027,USDKRW!$A$2:$A$1306,USDKRW!$B$2:$B$1306,,-1)</f>
        <v>1130.1400000000001</v>
      </c>
      <c r="I4027">
        <f t="shared" si="187"/>
        <v>44328611.360000007</v>
      </c>
      <c r="J4027">
        <f>_xlfn.XLOOKUP(A4027,upbit!$A:$A,upbit!$B:$B,,-1)</f>
        <v>45646000</v>
      </c>
      <c r="K4027">
        <f t="shared" si="188"/>
        <v>2.9718698591779891</v>
      </c>
    </row>
    <row r="4028" spans="1:11" x14ac:dyDescent="0.3">
      <c r="A4028" s="2">
        <v>44364.75</v>
      </c>
      <c r="B4028">
        <v>39284</v>
      </c>
      <c r="C4028">
        <v>39559</v>
      </c>
      <c r="D4028">
        <v>39141</v>
      </c>
      <c r="E4028">
        <v>39500</v>
      </c>
      <c r="F4028">
        <v>3223679.0797000001</v>
      </c>
      <c r="G4028" s="10">
        <f t="shared" si="186"/>
        <v>44364</v>
      </c>
      <c r="H4028">
        <f>_xlfn.XLOOKUP(Sheet1!G4028,USDKRW!$A$2:$A$1306,USDKRW!$B$2:$B$1306,,-1)</f>
        <v>1130.1400000000001</v>
      </c>
      <c r="I4028">
        <f t="shared" si="187"/>
        <v>44396419.760000005</v>
      </c>
      <c r="J4028">
        <f>_xlfn.XLOOKUP(A4028,upbit!$A:$A,upbit!$B:$B,,-1)</f>
        <v>45675000</v>
      </c>
      <c r="K4028">
        <f t="shared" si="188"/>
        <v>2.8799174503525204</v>
      </c>
    </row>
    <row r="4029" spans="1:11" x14ac:dyDescent="0.3">
      <c r="A4029" s="2">
        <v>44364.791666666657</v>
      </c>
      <c r="B4029">
        <v>39500</v>
      </c>
      <c r="C4029">
        <v>39546</v>
      </c>
      <c r="D4029">
        <v>39221</v>
      </c>
      <c r="E4029">
        <v>39253</v>
      </c>
      <c r="F4029">
        <v>2043922.7937</v>
      </c>
      <c r="G4029" s="10">
        <f t="shared" si="186"/>
        <v>44364</v>
      </c>
      <c r="H4029">
        <f>_xlfn.XLOOKUP(Sheet1!G4029,USDKRW!$A$2:$A$1306,USDKRW!$B$2:$B$1306,,-1)</f>
        <v>1130.1400000000001</v>
      </c>
      <c r="I4029">
        <f t="shared" si="187"/>
        <v>44640530.000000007</v>
      </c>
      <c r="J4029">
        <f>_xlfn.XLOOKUP(A4029,upbit!$A:$A,upbit!$B:$B,,-1)</f>
        <v>46037000</v>
      </c>
      <c r="K4029">
        <f t="shared" si="188"/>
        <v>3.1282558697219631</v>
      </c>
    </row>
    <row r="4030" spans="1:11" x14ac:dyDescent="0.3">
      <c r="A4030" s="2">
        <v>44364.833333333343</v>
      </c>
      <c r="B4030">
        <v>39253</v>
      </c>
      <c r="C4030">
        <v>39317</v>
      </c>
      <c r="D4030">
        <v>39116</v>
      </c>
      <c r="E4030">
        <v>39154</v>
      </c>
      <c r="F4030">
        <v>1733225.6946</v>
      </c>
      <c r="G4030" s="10">
        <f t="shared" si="186"/>
        <v>44364</v>
      </c>
      <c r="H4030">
        <f>_xlfn.XLOOKUP(Sheet1!G4030,USDKRW!$A$2:$A$1306,USDKRW!$B$2:$B$1306,,-1)</f>
        <v>1130.1400000000001</v>
      </c>
      <c r="I4030">
        <f t="shared" si="187"/>
        <v>44361385.420000002</v>
      </c>
      <c r="J4030">
        <f>_xlfn.XLOOKUP(A4030,upbit!$A:$A,upbit!$B:$B,,-1)</f>
        <v>45898000</v>
      </c>
      <c r="K4030">
        <f t="shared" si="188"/>
        <v>3.4638561565465187</v>
      </c>
    </row>
    <row r="4031" spans="1:11" x14ac:dyDescent="0.3">
      <c r="A4031" s="2">
        <v>44364.875</v>
      </c>
      <c r="B4031">
        <v>39154</v>
      </c>
      <c r="C4031">
        <v>39194</v>
      </c>
      <c r="D4031">
        <v>38627</v>
      </c>
      <c r="E4031">
        <v>38782</v>
      </c>
      <c r="F4031">
        <v>3885895.2875999999</v>
      </c>
      <c r="G4031" s="10">
        <f t="shared" si="186"/>
        <v>44364</v>
      </c>
      <c r="H4031">
        <f>_xlfn.XLOOKUP(Sheet1!G4031,USDKRW!$A$2:$A$1306,USDKRW!$B$2:$B$1306,,-1)</f>
        <v>1130.1400000000001</v>
      </c>
      <c r="I4031">
        <f t="shared" si="187"/>
        <v>44249501.560000002</v>
      </c>
      <c r="J4031">
        <f>_xlfn.XLOOKUP(A4031,upbit!$A:$A,upbit!$B:$B,,-1)</f>
        <v>45776000</v>
      </c>
      <c r="K4031">
        <f t="shared" si="188"/>
        <v>3.4497528473403261</v>
      </c>
    </row>
    <row r="4032" spans="1:11" x14ac:dyDescent="0.3">
      <c r="A4032" s="2">
        <v>44364.916666666657</v>
      </c>
      <c r="B4032">
        <v>38782</v>
      </c>
      <c r="C4032">
        <v>38872</v>
      </c>
      <c r="D4032">
        <v>38637</v>
      </c>
      <c r="E4032">
        <v>38719</v>
      </c>
      <c r="F4032">
        <v>2155905.9783999999</v>
      </c>
      <c r="G4032" s="10">
        <f t="shared" si="186"/>
        <v>44364</v>
      </c>
      <c r="H4032">
        <f>_xlfn.XLOOKUP(Sheet1!G4032,USDKRW!$A$2:$A$1306,USDKRW!$B$2:$B$1306,,-1)</f>
        <v>1130.1400000000001</v>
      </c>
      <c r="I4032">
        <f t="shared" si="187"/>
        <v>43829089.480000004</v>
      </c>
      <c r="J4032">
        <f>_xlfn.XLOOKUP(A4032,upbit!$A:$A,upbit!$B:$B,,-1)</f>
        <v>45430000</v>
      </c>
      <c r="K4032">
        <f t="shared" si="188"/>
        <v>3.652620985271704</v>
      </c>
    </row>
    <row r="4033" spans="1:11" x14ac:dyDescent="0.3">
      <c r="A4033" s="2">
        <v>44364.958333333343</v>
      </c>
      <c r="B4033">
        <v>38714</v>
      </c>
      <c r="C4033">
        <v>38959</v>
      </c>
      <c r="D4033">
        <v>38423</v>
      </c>
      <c r="E4033">
        <v>38891</v>
      </c>
      <c r="F4033">
        <v>5293101.0115999999</v>
      </c>
      <c r="G4033" s="10">
        <f t="shared" si="186"/>
        <v>44364</v>
      </c>
      <c r="H4033">
        <f>_xlfn.XLOOKUP(Sheet1!G4033,USDKRW!$A$2:$A$1306,USDKRW!$B$2:$B$1306,,-1)</f>
        <v>1130.1400000000001</v>
      </c>
      <c r="I4033">
        <f t="shared" si="187"/>
        <v>43752239.960000001</v>
      </c>
      <c r="J4033">
        <f>_xlfn.XLOOKUP(A4033,upbit!$A:$A,upbit!$B:$B,,-1)</f>
        <v>45438000</v>
      </c>
      <c r="K4033">
        <f t="shared" si="188"/>
        <v>3.8529685372478806</v>
      </c>
    </row>
    <row r="4034" spans="1:11" x14ac:dyDescent="0.3">
      <c r="A4034" s="2">
        <v>44365</v>
      </c>
      <c r="B4034">
        <v>38891</v>
      </c>
      <c r="C4034">
        <v>39154</v>
      </c>
      <c r="D4034">
        <v>38779</v>
      </c>
      <c r="E4034">
        <v>39002</v>
      </c>
      <c r="F4034">
        <v>2150057.1806999999</v>
      </c>
      <c r="G4034" s="10">
        <f t="shared" si="186"/>
        <v>44365</v>
      </c>
      <c r="H4034">
        <f>_xlfn.XLOOKUP(Sheet1!G4034,USDKRW!$A$2:$A$1306,USDKRW!$B$2:$B$1306,,-1)</f>
        <v>1135.28</v>
      </c>
      <c r="I4034">
        <f t="shared" si="187"/>
        <v>44152174.479999997</v>
      </c>
      <c r="J4034">
        <f>_xlfn.XLOOKUP(A4034,upbit!$A:$A,upbit!$B:$B,,-1)</f>
        <v>45522000</v>
      </c>
      <c r="K4034">
        <f t="shared" si="188"/>
        <v>3.1025097543508462</v>
      </c>
    </row>
    <row r="4035" spans="1:11" x14ac:dyDescent="0.3">
      <c r="A4035" s="2">
        <v>44365.041666666657</v>
      </c>
      <c r="B4035">
        <v>39002</v>
      </c>
      <c r="C4035">
        <v>39112</v>
      </c>
      <c r="D4035">
        <v>38256</v>
      </c>
      <c r="E4035">
        <v>38497</v>
      </c>
      <c r="F4035">
        <v>4322297.3313999996</v>
      </c>
      <c r="G4035" s="10">
        <f t="shared" ref="G4035:G4098" si="189">ROUNDDOWN(A4035,0)</f>
        <v>44365</v>
      </c>
      <c r="H4035">
        <f>_xlfn.XLOOKUP(Sheet1!G4035,USDKRW!$A$2:$A$1306,USDKRW!$B$2:$B$1306,,-1)</f>
        <v>1135.28</v>
      </c>
      <c r="I4035">
        <f t="shared" ref="I4035:I4098" si="190">B4035*H4035</f>
        <v>44278190.560000002</v>
      </c>
      <c r="J4035">
        <f>_xlfn.XLOOKUP(A4035,upbit!$A:$A,upbit!$B:$B,,-1)</f>
        <v>45650000</v>
      </c>
      <c r="K4035">
        <f t="shared" ref="K4035:K4098" si="191">(J4035/I4035-1)*100</f>
        <v>3.098160567652597</v>
      </c>
    </row>
    <row r="4036" spans="1:11" x14ac:dyDescent="0.3">
      <c r="A4036" s="2">
        <v>44365.083333333343</v>
      </c>
      <c r="B4036">
        <v>38497</v>
      </c>
      <c r="C4036">
        <v>38550</v>
      </c>
      <c r="D4036">
        <v>37609</v>
      </c>
      <c r="E4036">
        <v>37680</v>
      </c>
      <c r="F4036">
        <v>11184414.1173</v>
      </c>
      <c r="G4036" s="10">
        <f t="shared" si="189"/>
        <v>44365</v>
      </c>
      <c r="H4036">
        <f>_xlfn.XLOOKUP(Sheet1!G4036,USDKRW!$A$2:$A$1306,USDKRW!$B$2:$B$1306,,-1)</f>
        <v>1135.28</v>
      </c>
      <c r="I4036">
        <f t="shared" si="190"/>
        <v>43704874.159999996</v>
      </c>
      <c r="J4036">
        <f>_xlfn.XLOOKUP(A4036,upbit!$A:$A,upbit!$B:$B,,-1)</f>
        <v>45336000</v>
      </c>
      <c r="K4036">
        <f t="shared" si="191"/>
        <v>3.7321371388202351</v>
      </c>
    </row>
    <row r="4037" spans="1:11" x14ac:dyDescent="0.3">
      <c r="A4037" s="2">
        <v>44365.125</v>
      </c>
      <c r="B4037">
        <v>37680</v>
      </c>
      <c r="C4037">
        <v>37894</v>
      </c>
      <c r="D4037">
        <v>37519</v>
      </c>
      <c r="E4037">
        <v>37748</v>
      </c>
      <c r="F4037">
        <v>4973452.9616</v>
      </c>
      <c r="G4037" s="10">
        <f t="shared" si="189"/>
        <v>44365</v>
      </c>
      <c r="H4037">
        <f>_xlfn.XLOOKUP(Sheet1!G4037,USDKRW!$A$2:$A$1306,USDKRW!$B$2:$B$1306,,-1)</f>
        <v>1135.28</v>
      </c>
      <c r="I4037">
        <f t="shared" si="190"/>
        <v>42777350.399999999</v>
      </c>
      <c r="J4037">
        <f>_xlfn.XLOOKUP(A4037,upbit!$A:$A,upbit!$B:$B,,-1)</f>
        <v>44696000</v>
      </c>
      <c r="K4037">
        <f t="shared" si="191"/>
        <v>4.4851997191485804</v>
      </c>
    </row>
    <row r="4038" spans="1:11" x14ac:dyDescent="0.3">
      <c r="A4038" s="2">
        <v>44365.166666666657</v>
      </c>
      <c r="B4038">
        <v>37748</v>
      </c>
      <c r="C4038">
        <v>37917</v>
      </c>
      <c r="D4038">
        <v>37651</v>
      </c>
      <c r="E4038">
        <v>37709</v>
      </c>
      <c r="F4038">
        <v>1950187.5238999999</v>
      </c>
      <c r="G4038" s="10">
        <f t="shared" si="189"/>
        <v>44365</v>
      </c>
      <c r="H4038">
        <f>_xlfn.XLOOKUP(Sheet1!G4038,USDKRW!$A$2:$A$1306,USDKRW!$B$2:$B$1306,,-1)</f>
        <v>1135.28</v>
      </c>
      <c r="I4038">
        <f t="shared" si="190"/>
        <v>42854549.439999998</v>
      </c>
      <c r="J4038">
        <f>_xlfn.XLOOKUP(A4038,upbit!$A:$A,upbit!$B:$B,,-1)</f>
        <v>44713000</v>
      </c>
      <c r="K4038">
        <f t="shared" si="191"/>
        <v>4.3366470638128929</v>
      </c>
    </row>
    <row r="4039" spans="1:11" x14ac:dyDescent="0.3">
      <c r="A4039" s="2">
        <v>44365.208333333343</v>
      </c>
      <c r="B4039">
        <v>37709</v>
      </c>
      <c r="C4039">
        <v>37861</v>
      </c>
      <c r="D4039">
        <v>37375</v>
      </c>
      <c r="E4039">
        <v>37758</v>
      </c>
      <c r="F4039">
        <v>3153826.1708</v>
      </c>
      <c r="G4039" s="10">
        <f t="shared" si="189"/>
        <v>44365</v>
      </c>
      <c r="H4039">
        <f>_xlfn.XLOOKUP(Sheet1!G4039,USDKRW!$A$2:$A$1306,USDKRW!$B$2:$B$1306,,-1)</f>
        <v>1135.28</v>
      </c>
      <c r="I4039">
        <f t="shared" si="190"/>
        <v>42810273.519999996</v>
      </c>
      <c r="J4039">
        <f>_xlfn.XLOOKUP(A4039,upbit!$A:$A,upbit!$B:$B,,-1)</f>
        <v>44665000</v>
      </c>
      <c r="K4039">
        <f t="shared" si="191"/>
        <v>4.332433146294945</v>
      </c>
    </row>
    <row r="4040" spans="1:11" x14ac:dyDescent="0.3">
      <c r="A4040" s="2">
        <v>44365.25</v>
      </c>
      <c r="B4040">
        <v>37758</v>
      </c>
      <c r="C4040">
        <v>37836</v>
      </c>
      <c r="D4040">
        <v>37532</v>
      </c>
      <c r="E4040">
        <v>37737</v>
      </c>
      <c r="F4040">
        <v>1009386.7823</v>
      </c>
      <c r="G4040" s="10">
        <f t="shared" si="189"/>
        <v>44365</v>
      </c>
      <c r="H4040">
        <f>_xlfn.XLOOKUP(Sheet1!G4040,USDKRW!$A$2:$A$1306,USDKRW!$B$2:$B$1306,,-1)</f>
        <v>1135.28</v>
      </c>
      <c r="I4040">
        <f t="shared" si="190"/>
        <v>42865902.240000002</v>
      </c>
      <c r="J4040">
        <f>_xlfn.XLOOKUP(A4040,upbit!$A:$A,upbit!$B:$B,,-1)</f>
        <v>44682000</v>
      </c>
      <c r="K4040">
        <f t="shared" si="191"/>
        <v>4.2366955204440337</v>
      </c>
    </row>
    <row r="4041" spans="1:11" x14ac:dyDescent="0.3">
      <c r="A4041" s="2">
        <v>44365.291666666657</v>
      </c>
      <c r="B4041">
        <v>37737</v>
      </c>
      <c r="C4041">
        <v>37963</v>
      </c>
      <c r="D4041">
        <v>37620</v>
      </c>
      <c r="E4041">
        <v>37950</v>
      </c>
      <c r="F4041">
        <v>1380703.5286999999</v>
      </c>
      <c r="G4041" s="10">
        <f t="shared" si="189"/>
        <v>44365</v>
      </c>
      <c r="H4041">
        <f>_xlfn.XLOOKUP(Sheet1!G4041,USDKRW!$A$2:$A$1306,USDKRW!$B$2:$B$1306,,-1)</f>
        <v>1135.28</v>
      </c>
      <c r="I4041">
        <f t="shared" si="190"/>
        <v>42842061.359999999</v>
      </c>
      <c r="J4041">
        <f>_xlfn.XLOOKUP(A4041,upbit!$A:$A,upbit!$B:$B,,-1)</f>
        <v>44664000</v>
      </c>
      <c r="K4041">
        <f t="shared" si="191"/>
        <v>4.2526866872495406</v>
      </c>
    </row>
    <row r="4042" spans="1:11" x14ac:dyDescent="0.3">
      <c r="A4042" s="2">
        <v>44365.333333333343</v>
      </c>
      <c r="B4042">
        <v>37950</v>
      </c>
      <c r="C4042">
        <v>38212</v>
      </c>
      <c r="D4042">
        <v>37843</v>
      </c>
      <c r="E4042">
        <v>38087</v>
      </c>
      <c r="F4042">
        <v>2296441.2200000002</v>
      </c>
      <c r="G4042" s="10">
        <f t="shared" si="189"/>
        <v>44365</v>
      </c>
      <c r="H4042">
        <f>_xlfn.XLOOKUP(Sheet1!G4042,USDKRW!$A$2:$A$1306,USDKRW!$B$2:$B$1306,,-1)</f>
        <v>1135.28</v>
      </c>
      <c r="I4042">
        <f t="shared" si="190"/>
        <v>43083876</v>
      </c>
      <c r="J4042">
        <f>_xlfn.XLOOKUP(A4042,upbit!$A:$A,upbit!$B:$B,,-1)</f>
        <v>44812000</v>
      </c>
      <c r="K4042">
        <f t="shared" si="191"/>
        <v>4.0110690133821736</v>
      </c>
    </row>
    <row r="4043" spans="1:11" x14ac:dyDescent="0.3">
      <c r="A4043" s="2">
        <v>44365.375</v>
      </c>
      <c r="B4043">
        <v>38087</v>
      </c>
      <c r="C4043">
        <v>38218</v>
      </c>
      <c r="D4043">
        <v>37579</v>
      </c>
      <c r="E4043">
        <v>37683</v>
      </c>
      <c r="F4043">
        <v>2168025.0691</v>
      </c>
      <c r="G4043" s="10">
        <f t="shared" si="189"/>
        <v>44365</v>
      </c>
      <c r="H4043">
        <f>_xlfn.XLOOKUP(Sheet1!G4043,USDKRW!$A$2:$A$1306,USDKRW!$B$2:$B$1306,,-1)</f>
        <v>1135.28</v>
      </c>
      <c r="I4043">
        <f t="shared" si="190"/>
        <v>43239409.359999999</v>
      </c>
      <c r="J4043">
        <f>_xlfn.XLOOKUP(A4043,upbit!$A:$A,upbit!$B:$B,,-1)</f>
        <v>44823000</v>
      </c>
      <c r="K4043">
        <f t="shared" si="191"/>
        <v>3.6623780561280128</v>
      </c>
    </row>
    <row r="4044" spans="1:11" x14ac:dyDescent="0.3">
      <c r="A4044" s="2">
        <v>44365.416666666657</v>
      </c>
      <c r="B4044">
        <v>37683</v>
      </c>
      <c r="C4044">
        <v>37800</v>
      </c>
      <c r="D4044">
        <v>37505</v>
      </c>
      <c r="E4044">
        <v>37647</v>
      </c>
      <c r="F4044">
        <v>1832371.5478999999</v>
      </c>
      <c r="G4044" s="10">
        <f t="shared" si="189"/>
        <v>44365</v>
      </c>
      <c r="H4044">
        <f>_xlfn.XLOOKUP(Sheet1!G4044,USDKRW!$A$2:$A$1306,USDKRW!$B$2:$B$1306,,-1)</f>
        <v>1135.28</v>
      </c>
      <c r="I4044">
        <f t="shared" si="190"/>
        <v>42780756.240000002</v>
      </c>
      <c r="J4044">
        <f>_xlfn.XLOOKUP(A4044,upbit!$A:$A,upbit!$B:$B,,-1)</f>
        <v>44229000</v>
      </c>
      <c r="K4044">
        <f t="shared" si="191"/>
        <v>3.3852691894349585</v>
      </c>
    </row>
    <row r="4045" spans="1:11" x14ac:dyDescent="0.3">
      <c r="A4045" s="2">
        <v>44365.458333333343</v>
      </c>
      <c r="B4045">
        <v>37647</v>
      </c>
      <c r="C4045">
        <v>37907</v>
      </c>
      <c r="D4045">
        <v>37221</v>
      </c>
      <c r="E4045">
        <v>37783</v>
      </c>
      <c r="F4045">
        <v>3917479.1982999998</v>
      </c>
      <c r="G4045" s="10">
        <f t="shared" si="189"/>
        <v>44365</v>
      </c>
      <c r="H4045">
        <f>_xlfn.XLOOKUP(Sheet1!G4045,USDKRW!$A$2:$A$1306,USDKRW!$B$2:$B$1306,,-1)</f>
        <v>1135.28</v>
      </c>
      <c r="I4045">
        <f t="shared" si="190"/>
        <v>42739886.159999996</v>
      </c>
      <c r="J4045">
        <f>_xlfn.XLOOKUP(A4045,upbit!$A:$A,upbit!$B:$B,,-1)</f>
        <v>44006000</v>
      </c>
      <c r="K4045">
        <f t="shared" si="191"/>
        <v>2.9623706419343421</v>
      </c>
    </row>
    <row r="4046" spans="1:11" x14ac:dyDescent="0.3">
      <c r="A4046" s="2">
        <v>44365.5</v>
      </c>
      <c r="B4046">
        <v>37783</v>
      </c>
      <c r="C4046">
        <v>38026</v>
      </c>
      <c r="D4046">
        <v>37756</v>
      </c>
      <c r="E4046">
        <v>37929</v>
      </c>
      <c r="F4046">
        <v>1494547.7764999999</v>
      </c>
      <c r="G4046" s="10">
        <f t="shared" si="189"/>
        <v>44365</v>
      </c>
      <c r="H4046">
        <f>_xlfn.XLOOKUP(Sheet1!G4046,USDKRW!$A$2:$A$1306,USDKRW!$B$2:$B$1306,,-1)</f>
        <v>1135.28</v>
      </c>
      <c r="I4046">
        <f t="shared" si="190"/>
        <v>42894284.240000002</v>
      </c>
      <c r="J4046">
        <f>_xlfn.XLOOKUP(A4046,upbit!$A:$A,upbit!$B:$B,,-1)</f>
        <v>44333000</v>
      </c>
      <c r="K4046">
        <f t="shared" si="191"/>
        <v>3.3540966715988718</v>
      </c>
    </row>
    <row r="4047" spans="1:11" x14ac:dyDescent="0.3">
      <c r="A4047" s="2">
        <v>44365.541666666657</v>
      </c>
      <c r="B4047">
        <v>37929</v>
      </c>
      <c r="C4047">
        <v>38132</v>
      </c>
      <c r="D4047">
        <v>37799</v>
      </c>
      <c r="E4047">
        <v>37911</v>
      </c>
      <c r="F4047">
        <v>1565214.5848999999</v>
      </c>
      <c r="G4047" s="10">
        <f t="shared" si="189"/>
        <v>44365</v>
      </c>
      <c r="H4047">
        <f>_xlfn.XLOOKUP(Sheet1!G4047,USDKRW!$A$2:$A$1306,USDKRW!$B$2:$B$1306,,-1)</f>
        <v>1135.28</v>
      </c>
      <c r="I4047">
        <f t="shared" si="190"/>
        <v>43060035.119999997</v>
      </c>
      <c r="J4047">
        <f>_xlfn.XLOOKUP(A4047,upbit!$A:$A,upbit!$B:$B,,-1)</f>
        <v>44348000</v>
      </c>
      <c r="K4047">
        <f t="shared" si="191"/>
        <v>2.9910911043400157</v>
      </c>
    </row>
    <row r="4048" spans="1:11" x14ac:dyDescent="0.3">
      <c r="A4048" s="2">
        <v>44365.583333333343</v>
      </c>
      <c r="B4048">
        <v>37911</v>
      </c>
      <c r="C4048">
        <v>38097</v>
      </c>
      <c r="D4048">
        <v>37514</v>
      </c>
      <c r="E4048">
        <v>37607</v>
      </c>
      <c r="F4048">
        <v>2341829.3673999999</v>
      </c>
      <c r="G4048" s="10">
        <f t="shared" si="189"/>
        <v>44365</v>
      </c>
      <c r="H4048">
        <f>_xlfn.XLOOKUP(Sheet1!G4048,USDKRW!$A$2:$A$1306,USDKRW!$B$2:$B$1306,,-1)</f>
        <v>1135.28</v>
      </c>
      <c r="I4048">
        <f t="shared" si="190"/>
        <v>43039600.079999998</v>
      </c>
      <c r="J4048">
        <f>_xlfn.XLOOKUP(A4048,upbit!$A:$A,upbit!$B:$B,,-1)</f>
        <v>44340000</v>
      </c>
      <c r="K4048">
        <f t="shared" si="191"/>
        <v>3.0214033531512419</v>
      </c>
    </row>
    <row r="4049" spans="1:11" x14ac:dyDescent="0.3">
      <c r="A4049" s="2">
        <v>44365.625</v>
      </c>
      <c r="B4049">
        <v>37607</v>
      </c>
      <c r="C4049">
        <v>37732</v>
      </c>
      <c r="D4049">
        <v>37390</v>
      </c>
      <c r="E4049">
        <v>37455</v>
      </c>
      <c r="F4049">
        <v>1881215.5197000001</v>
      </c>
      <c r="G4049" s="10">
        <f t="shared" si="189"/>
        <v>44365</v>
      </c>
      <c r="H4049">
        <f>_xlfn.XLOOKUP(Sheet1!G4049,USDKRW!$A$2:$A$1306,USDKRW!$B$2:$B$1306,,-1)</f>
        <v>1135.28</v>
      </c>
      <c r="I4049">
        <f t="shared" si="190"/>
        <v>42694474.960000001</v>
      </c>
      <c r="J4049">
        <f>_xlfn.XLOOKUP(A4049,upbit!$A:$A,upbit!$B:$B,,-1)</f>
        <v>44096000</v>
      </c>
      <c r="K4049">
        <f t="shared" si="191"/>
        <v>3.2826848001130671</v>
      </c>
    </row>
    <row r="4050" spans="1:11" x14ac:dyDescent="0.3">
      <c r="A4050" s="2">
        <v>44365.666666666657</v>
      </c>
      <c r="B4050">
        <v>37455</v>
      </c>
      <c r="C4050">
        <v>37817</v>
      </c>
      <c r="D4050">
        <v>37455</v>
      </c>
      <c r="E4050">
        <v>37706</v>
      </c>
      <c r="F4050">
        <v>1526810.7246999999</v>
      </c>
      <c r="G4050" s="10">
        <f t="shared" si="189"/>
        <v>44365</v>
      </c>
      <c r="H4050">
        <f>_xlfn.XLOOKUP(Sheet1!G4050,USDKRW!$A$2:$A$1306,USDKRW!$B$2:$B$1306,,-1)</f>
        <v>1135.28</v>
      </c>
      <c r="I4050">
        <f t="shared" si="190"/>
        <v>42521912.399999999</v>
      </c>
      <c r="J4050">
        <f>_xlfn.XLOOKUP(A4050,upbit!$A:$A,upbit!$B:$B,,-1)</f>
        <v>43900000</v>
      </c>
      <c r="K4050">
        <f t="shared" si="191"/>
        <v>3.2408881026715131</v>
      </c>
    </row>
    <row r="4051" spans="1:11" x14ac:dyDescent="0.3">
      <c r="A4051" s="2">
        <v>44365.708333333343</v>
      </c>
      <c r="B4051">
        <v>37706</v>
      </c>
      <c r="C4051">
        <v>37974</v>
      </c>
      <c r="D4051">
        <v>37572</v>
      </c>
      <c r="E4051">
        <v>37878</v>
      </c>
      <c r="F4051">
        <v>2067612.1247</v>
      </c>
      <c r="G4051" s="10">
        <f t="shared" si="189"/>
        <v>44365</v>
      </c>
      <c r="H4051">
        <f>_xlfn.XLOOKUP(Sheet1!G4051,USDKRW!$A$2:$A$1306,USDKRW!$B$2:$B$1306,,-1)</f>
        <v>1135.28</v>
      </c>
      <c r="I4051">
        <f t="shared" si="190"/>
        <v>42806867.68</v>
      </c>
      <c r="J4051">
        <f>_xlfn.XLOOKUP(A4051,upbit!$A:$A,upbit!$B:$B,,-1)</f>
        <v>44086000</v>
      </c>
      <c r="K4051">
        <f t="shared" si="191"/>
        <v>2.9881474383084417</v>
      </c>
    </row>
    <row r="4052" spans="1:11" x14ac:dyDescent="0.3">
      <c r="A4052" s="2">
        <v>44365.75</v>
      </c>
      <c r="B4052">
        <v>37878</v>
      </c>
      <c r="C4052">
        <v>37915</v>
      </c>
      <c r="D4052">
        <v>37461</v>
      </c>
      <c r="E4052">
        <v>37517</v>
      </c>
      <c r="F4052">
        <v>2955558.9024999999</v>
      </c>
      <c r="G4052" s="10">
        <f t="shared" si="189"/>
        <v>44365</v>
      </c>
      <c r="H4052">
        <f>_xlfn.XLOOKUP(Sheet1!G4052,USDKRW!$A$2:$A$1306,USDKRW!$B$2:$B$1306,,-1)</f>
        <v>1135.28</v>
      </c>
      <c r="I4052">
        <f t="shared" si="190"/>
        <v>43002135.839999996</v>
      </c>
      <c r="J4052">
        <f>_xlfn.XLOOKUP(A4052,upbit!$A:$A,upbit!$B:$B,,-1)</f>
        <v>44261000</v>
      </c>
      <c r="K4052">
        <f t="shared" si="191"/>
        <v>2.9274456614990507</v>
      </c>
    </row>
    <row r="4053" spans="1:11" x14ac:dyDescent="0.3">
      <c r="A4053" s="2">
        <v>44365.791666666657</v>
      </c>
      <c r="B4053">
        <v>37517</v>
      </c>
      <c r="C4053">
        <v>37866</v>
      </c>
      <c r="D4053">
        <v>37071</v>
      </c>
      <c r="E4053">
        <v>37841</v>
      </c>
      <c r="F4053">
        <v>3513347.3676999998</v>
      </c>
      <c r="G4053" s="10">
        <f t="shared" si="189"/>
        <v>44365</v>
      </c>
      <c r="H4053">
        <f>_xlfn.XLOOKUP(Sheet1!G4053,USDKRW!$A$2:$A$1306,USDKRW!$B$2:$B$1306,,-1)</f>
        <v>1135.28</v>
      </c>
      <c r="I4053">
        <f t="shared" si="190"/>
        <v>42592299.759999998</v>
      </c>
      <c r="J4053">
        <f>_xlfn.XLOOKUP(A4053,upbit!$A:$A,upbit!$B:$B,,-1)</f>
        <v>44014000</v>
      </c>
      <c r="K4053">
        <f t="shared" si="191"/>
        <v>3.3379278602259754</v>
      </c>
    </row>
    <row r="4054" spans="1:11" x14ac:dyDescent="0.3">
      <c r="A4054" s="2">
        <v>44365.833333333343</v>
      </c>
      <c r="B4054">
        <v>37841</v>
      </c>
      <c r="C4054">
        <v>38012</v>
      </c>
      <c r="D4054">
        <v>37664</v>
      </c>
      <c r="E4054">
        <v>37816</v>
      </c>
      <c r="F4054">
        <v>2778742.6608000002</v>
      </c>
      <c r="G4054" s="10">
        <f t="shared" si="189"/>
        <v>44365</v>
      </c>
      <c r="H4054">
        <f>_xlfn.XLOOKUP(Sheet1!G4054,USDKRW!$A$2:$A$1306,USDKRW!$B$2:$B$1306,,-1)</f>
        <v>1135.28</v>
      </c>
      <c r="I4054">
        <f t="shared" si="190"/>
        <v>42960130.479999997</v>
      </c>
      <c r="J4054">
        <f>_xlfn.XLOOKUP(A4054,upbit!$A:$A,upbit!$B:$B,,-1)</f>
        <v>44299000</v>
      </c>
      <c r="K4054">
        <f t="shared" si="191"/>
        <v>3.1165396963198422</v>
      </c>
    </row>
    <row r="4055" spans="1:11" x14ac:dyDescent="0.3">
      <c r="A4055" s="2">
        <v>44365.875</v>
      </c>
      <c r="B4055">
        <v>37816</v>
      </c>
      <c r="C4055">
        <v>37940</v>
      </c>
      <c r="D4055">
        <v>37305</v>
      </c>
      <c r="E4055">
        <v>37422</v>
      </c>
      <c r="F4055">
        <v>4572350.9172999999</v>
      </c>
      <c r="G4055" s="10">
        <f t="shared" si="189"/>
        <v>44365</v>
      </c>
      <c r="H4055">
        <f>_xlfn.XLOOKUP(Sheet1!G4055,USDKRW!$A$2:$A$1306,USDKRW!$B$2:$B$1306,,-1)</f>
        <v>1135.28</v>
      </c>
      <c r="I4055">
        <f t="shared" si="190"/>
        <v>42931748.479999997</v>
      </c>
      <c r="J4055">
        <f>_xlfn.XLOOKUP(A4055,upbit!$A:$A,upbit!$B:$B,,-1)</f>
        <v>44214000</v>
      </c>
      <c r="K4055">
        <f t="shared" si="191"/>
        <v>2.9867209358998004</v>
      </c>
    </row>
    <row r="4056" spans="1:11" x14ac:dyDescent="0.3">
      <c r="A4056" s="2">
        <v>44365.916666666657</v>
      </c>
      <c r="B4056">
        <v>37422</v>
      </c>
      <c r="C4056">
        <v>37636</v>
      </c>
      <c r="D4056">
        <v>37037</v>
      </c>
      <c r="E4056">
        <v>37205</v>
      </c>
      <c r="F4056">
        <v>4243145.5760000004</v>
      </c>
      <c r="G4056" s="10">
        <f t="shared" si="189"/>
        <v>44365</v>
      </c>
      <c r="H4056">
        <f>_xlfn.XLOOKUP(Sheet1!G4056,USDKRW!$A$2:$A$1306,USDKRW!$B$2:$B$1306,,-1)</f>
        <v>1135.28</v>
      </c>
      <c r="I4056">
        <f t="shared" si="190"/>
        <v>42484448.159999996</v>
      </c>
      <c r="J4056">
        <f>_xlfn.XLOOKUP(A4056,upbit!$A:$A,upbit!$B:$B,,-1)</f>
        <v>44041000</v>
      </c>
      <c r="K4056">
        <f t="shared" si="191"/>
        <v>3.6638156017418488</v>
      </c>
    </row>
    <row r="4057" spans="1:11" x14ac:dyDescent="0.3">
      <c r="A4057" s="2">
        <v>44365.958333333343</v>
      </c>
      <c r="B4057">
        <v>37205</v>
      </c>
      <c r="C4057">
        <v>37287</v>
      </c>
      <c r="D4057">
        <v>36509</v>
      </c>
      <c r="E4057">
        <v>36679</v>
      </c>
      <c r="F4057">
        <v>6538140.2015000004</v>
      </c>
      <c r="G4057" s="10">
        <f t="shared" si="189"/>
        <v>44365</v>
      </c>
      <c r="H4057">
        <f>_xlfn.XLOOKUP(Sheet1!G4057,USDKRW!$A$2:$A$1306,USDKRW!$B$2:$B$1306,,-1)</f>
        <v>1135.28</v>
      </c>
      <c r="I4057">
        <f t="shared" si="190"/>
        <v>42238092.399999999</v>
      </c>
      <c r="J4057">
        <f>_xlfn.XLOOKUP(A4057,upbit!$A:$A,upbit!$B:$B,,-1)</f>
        <v>43963000</v>
      </c>
      <c r="K4057">
        <f t="shared" si="191"/>
        <v>4.0837724953696197</v>
      </c>
    </row>
    <row r="4058" spans="1:11" x14ac:dyDescent="0.3">
      <c r="A4058" s="2">
        <v>44366</v>
      </c>
      <c r="B4058">
        <v>36679</v>
      </c>
      <c r="C4058">
        <v>36821</v>
      </c>
      <c r="D4058">
        <v>36317</v>
      </c>
      <c r="E4058">
        <v>36357</v>
      </c>
      <c r="F4058">
        <v>3341056.3081999999</v>
      </c>
      <c r="G4058" s="10">
        <f t="shared" si="189"/>
        <v>44366</v>
      </c>
      <c r="H4058">
        <f>_xlfn.XLOOKUP(Sheet1!G4058,USDKRW!$A$2:$A$1306,USDKRW!$B$2:$B$1306,,-1)</f>
        <v>1135.28</v>
      </c>
      <c r="I4058">
        <f t="shared" si="190"/>
        <v>41640935.119999997</v>
      </c>
      <c r="J4058">
        <f>_xlfn.XLOOKUP(A4058,upbit!$A:$A,upbit!$B:$B,,-1)</f>
        <v>43573000</v>
      </c>
      <c r="K4058">
        <f t="shared" si="191"/>
        <v>4.6398210665351769</v>
      </c>
    </row>
    <row r="4059" spans="1:11" x14ac:dyDescent="0.3">
      <c r="A4059" s="2">
        <v>44366.041666666657</v>
      </c>
      <c r="B4059">
        <v>36357</v>
      </c>
      <c r="C4059">
        <v>36730</v>
      </c>
      <c r="D4059">
        <v>36260</v>
      </c>
      <c r="E4059">
        <v>36598</v>
      </c>
      <c r="F4059">
        <v>3095596.4309999999</v>
      </c>
      <c r="G4059" s="10">
        <f t="shared" si="189"/>
        <v>44366</v>
      </c>
      <c r="H4059">
        <f>_xlfn.XLOOKUP(Sheet1!G4059,USDKRW!$A$2:$A$1306,USDKRW!$B$2:$B$1306,,-1)</f>
        <v>1135.28</v>
      </c>
      <c r="I4059">
        <f t="shared" si="190"/>
        <v>41275374.960000001</v>
      </c>
      <c r="J4059">
        <f>_xlfn.XLOOKUP(A4059,upbit!$A:$A,upbit!$B:$B,,-1)</f>
        <v>43306000</v>
      </c>
      <c r="K4059">
        <f t="shared" si="191"/>
        <v>4.9197010129353957</v>
      </c>
    </row>
    <row r="4060" spans="1:11" x14ac:dyDescent="0.3">
      <c r="A4060" s="2">
        <v>44366.083333333343</v>
      </c>
      <c r="B4060">
        <v>36598</v>
      </c>
      <c r="C4060">
        <v>36612</v>
      </c>
      <c r="D4060">
        <v>36205</v>
      </c>
      <c r="E4060">
        <v>36223</v>
      </c>
      <c r="F4060">
        <v>1575334.0016000001</v>
      </c>
      <c r="G4060" s="10">
        <f t="shared" si="189"/>
        <v>44366</v>
      </c>
      <c r="H4060">
        <f>_xlfn.XLOOKUP(Sheet1!G4060,USDKRW!$A$2:$A$1306,USDKRW!$B$2:$B$1306,,-1)</f>
        <v>1135.28</v>
      </c>
      <c r="I4060">
        <f t="shared" si="190"/>
        <v>41548977.439999998</v>
      </c>
      <c r="J4060">
        <f>_xlfn.XLOOKUP(A4060,upbit!$A:$A,upbit!$B:$B,,-1)</f>
        <v>43448000</v>
      </c>
      <c r="K4060">
        <f t="shared" si="191"/>
        <v>4.5705638911146318</v>
      </c>
    </row>
    <row r="4061" spans="1:11" x14ac:dyDescent="0.3">
      <c r="A4061" s="2">
        <v>44366.125</v>
      </c>
      <c r="B4061">
        <v>36223</v>
      </c>
      <c r="C4061">
        <v>36367</v>
      </c>
      <c r="D4061">
        <v>35135</v>
      </c>
      <c r="E4061">
        <v>35278</v>
      </c>
      <c r="F4061">
        <v>6355446.6717999997</v>
      </c>
      <c r="G4061" s="10">
        <f t="shared" si="189"/>
        <v>44366</v>
      </c>
      <c r="H4061">
        <f>_xlfn.XLOOKUP(Sheet1!G4061,USDKRW!$A$2:$A$1306,USDKRW!$B$2:$B$1306,,-1)</f>
        <v>1135.28</v>
      </c>
      <c r="I4061">
        <f t="shared" si="190"/>
        <v>41123247.439999998</v>
      </c>
      <c r="J4061">
        <f>_xlfn.XLOOKUP(A4061,upbit!$A:$A,upbit!$B:$B,,-1)</f>
        <v>43200000</v>
      </c>
      <c r="K4061">
        <f t="shared" si="191"/>
        <v>5.0500694601758767</v>
      </c>
    </row>
    <row r="4062" spans="1:11" x14ac:dyDescent="0.3">
      <c r="A4062" s="2">
        <v>44366.166666666657</v>
      </c>
      <c r="B4062">
        <v>35278</v>
      </c>
      <c r="C4062">
        <v>35582</v>
      </c>
      <c r="D4062">
        <v>35196</v>
      </c>
      <c r="E4062">
        <v>35322</v>
      </c>
      <c r="F4062">
        <v>2629860.3332000002</v>
      </c>
      <c r="G4062" s="10">
        <f t="shared" si="189"/>
        <v>44366</v>
      </c>
      <c r="H4062">
        <f>_xlfn.XLOOKUP(Sheet1!G4062,USDKRW!$A$2:$A$1306,USDKRW!$B$2:$B$1306,,-1)</f>
        <v>1135.28</v>
      </c>
      <c r="I4062">
        <f t="shared" si="190"/>
        <v>40050407.839999996</v>
      </c>
      <c r="J4062">
        <f>_xlfn.XLOOKUP(A4062,upbit!$A:$A,upbit!$B:$B,,-1)</f>
        <v>42400000</v>
      </c>
      <c r="K4062">
        <f t="shared" si="191"/>
        <v>5.8665873500877819</v>
      </c>
    </row>
    <row r="4063" spans="1:11" x14ac:dyDescent="0.3">
      <c r="A4063" s="2">
        <v>44366.208333333343</v>
      </c>
      <c r="B4063">
        <v>35322</v>
      </c>
      <c r="C4063">
        <v>35850</v>
      </c>
      <c r="D4063">
        <v>35230</v>
      </c>
      <c r="E4063">
        <v>35499</v>
      </c>
      <c r="F4063">
        <v>2718025.6283</v>
      </c>
      <c r="G4063" s="10">
        <f t="shared" si="189"/>
        <v>44366</v>
      </c>
      <c r="H4063">
        <f>_xlfn.XLOOKUP(Sheet1!G4063,USDKRW!$A$2:$A$1306,USDKRW!$B$2:$B$1306,,-1)</f>
        <v>1135.28</v>
      </c>
      <c r="I4063">
        <f t="shared" si="190"/>
        <v>40100360.159999996</v>
      </c>
      <c r="J4063">
        <f>_xlfn.XLOOKUP(A4063,upbit!$A:$A,upbit!$B:$B,,-1)</f>
        <v>42341000</v>
      </c>
      <c r="K4063">
        <f t="shared" si="191"/>
        <v>5.5875803385802003</v>
      </c>
    </row>
    <row r="4064" spans="1:11" x14ac:dyDescent="0.3">
      <c r="A4064" s="2">
        <v>44366.25</v>
      </c>
      <c r="B4064">
        <v>35499</v>
      </c>
      <c r="C4064">
        <v>35727</v>
      </c>
      <c r="D4064">
        <v>35380</v>
      </c>
      <c r="E4064">
        <v>35649</v>
      </c>
      <c r="F4064">
        <v>1371600.8714000001</v>
      </c>
      <c r="G4064" s="10">
        <f t="shared" si="189"/>
        <v>44366</v>
      </c>
      <c r="H4064">
        <f>_xlfn.XLOOKUP(Sheet1!G4064,USDKRW!$A$2:$A$1306,USDKRW!$B$2:$B$1306,,-1)</f>
        <v>1135.28</v>
      </c>
      <c r="I4064">
        <f t="shared" si="190"/>
        <v>40301304.719999999</v>
      </c>
      <c r="J4064">
        <f>_xlfn.XLOOKUP(A4064,upbit!$A:$A,upbit!$B:$B,,-1)</f>
        <v>42352000</v>
      </c>
      <c r="K4064">
        <f t="shared" si="191"/>
        <v>5.0884091575881918</v>
      </c>
    </row>
    <row r="4065" spans="1:11" x14ac:dyDescent="0.3">
      <c r="A4065" s="2">
        <v>44366.291666666657</v>
      </c>
      <c r="B4065">
        <v>35649</v>
      </c>
      <c r="C4065">
        <v>35649</v>
      </c>
      <c r="D4065">
        <v>35344</v>
      </c>
      <c r="E4065">
        <v>35630</v>
      </c>
      <c r="F4065">
        <v>938710.62600000005</v>
      </c>
      <c r="G4065" s="10">
        <f t="shared" si="189"/>
        <v>44366</v>
      </c>
      <c r="H4065">
        <f>_xlfn.XLOOKUP(Sheet1!G4065,USDKRW!$A$2:$A$1306,USDKRW!$B$2:$B$1306,,-1)</f>
        <v>1135.28</v>
      </c>
      <c r="I4065">
        <f t="shared" si="190"/>
        <v>40471596.719999999</v>
      </c>
      <c r="J4065">
        <f>_xlfn.XLOOKUP(A4065,upbit!$A:$A,upbit!$B:$B,,-1)</f>
        <v>42572000</v>
      </c>
      <c r="K4065">
        <f t="shared" si="191"/>
        <v>5.1898206402171354</v>
      </c>
    </row>
    <row r="4066" spans="1:11" x14ac:dyDescent="0.3">
      <c r="A4066" s="2">
        <v>44366.333333333343</v>
      </c>
      <c r="B4066">
        <v>35630</v>
      </c>
      <c r="C4066">
        <v>35921</v>
      </c>
      <c r="D4066">
        <v>35393</v>
      </c>
      <c r="E4066">
        <v>35816</v>
      </c>
      <c r="F4066">
        <v>1138225.1856</v>
      </c>
      <c r="G4066" s="10">
        <f t="shared" si="189"/>
        <v>44366</v>
      </c>
      <c r="H4066">
        <f>_xlfn.XLOOKUP(Sheet1!G4066,USDKRW!$A$2:$A$1306,USDKRW!$B$2:$B$1306,,-1)</f>
        <v>1135.28</v>
      </c>
      <c r="I4066">
        <f t="shared" si="190"/>
        <v>40450026.399999999</v>
      </c>
      <c r="J4066">
        <f>_xlfn.XLOOKUP(A4066,upbit!$A:$A,upbit!$B:$B,,-1)</f>
        <v>42403000</v>
      </c>
      <c r="K4066">
        <f t="shared" si="191"/>
        <v>4.8281145250377522</v>
      </c>
    </row>
    <row r="4067" spans="1:11" x14ac:dyDescent="0.3">
      <c r="A4067" s="2">
        <v>44366.375</v>
      </c>
      <c r="B4067">
        <v>35816</v>
      </c>
      <c r="C4067">
        <v>35929</v>
      </c>
      <c r="D4067">
        <v>35651</v>
      </c>
      <c r="E4067">
        <v>35745</v>
      </c>
      <c r="F4067">
        <v>1482223.9850000001</v>
      </c>
      <c r="G4067" s="10">
        <f t="shared" si="189"/>
        <v>44366</v>
      </c>
      <c r="H4067">
        <f>_xlfn.XLOOKUP(Sheet1!G4067,USDKRW!$A$2:$A$1306,USDKRW!$B$2:$B$1306,,-1)</f>
        <v>1135.28</v>
      </c>
      <c r="I4067">
        <f t="shared" si="190"/>
        <v>40661188.479999997</v>
      </c>
      <c r="J4067">
        <f>_xlfn.XLOOKUP(A4067,upbit!$A:$A,upbit!$B:$B,,-1)</f>
        <v>42588000</v>
      </c>
      <c r="K4067">
        <f t="shared" si="191"/>
        <v>4.7386994626282153</v>
      </c>
    </row>
    <row r="4068" spans="1:11" x14ac:dyDescent="0.3">
      <c r="A4068" s="2">
        <v>44366.416666666657</v>
      </c>
      <c r="B4068">
        <v>35745</v>
      </c>
      <c r="C4068">
        <v>36293</v>
      </c>
      <c r="D4068">
        <v>35722</v>
      </c>
      <c r="E4068">
        <v>36113</v>
      </c>
      <c r="F4068">
        <v>1580042.3781999999</v>
      </c>
      <c r="G4068" s="10">
        <f t="shared" si="189"/>
        <v>44366</v>
      </c>
      <c r="H4068">
        <f>_xlfn.XLOOKUP(Sheet1!G4068,USDKRW!$A$2:$A$1306,USDKRW!$B$2:$B$1306,,-1)</f>
        <v>1135.28</v>
      </c>
      <c r="I4068">
        <f t="shared" si="190"/>
        <v>40580583.600000001</v>
      </c>
      <c r="J4068">
        <f>_xlfn.XLOOKUP(A4068,upbit!$A:$A,upbit!$B:$B,,-1)</f>
        <v>42316000</v>
      </c>
      <c r="K4068">
        <f t="shared" si="191"/>
        <v>4.2764697942885066</v>
      </c>
    </row>
    <row r="4069" spans="1:11" x14ac:dyDescent="0.3">
      <c r="A4069" s="2">
        <v>44366.458333333343</v>
      </c>
      <c r="B4069">
        <v>36113</v>
      </c>
      <c r="C4069">
        <v>36222</v>
      </c>
      <c r="D4069">
        <v>35429</v>
      </c>
      <c r="E4069">
        <v>35496</v>
      </c>
      <c r="F4069">
        <v>1085292.9783999999</v>
      </c>
      <c r="G4069" s="10">
        <f t="shared" si="189"/>
        <v>44366</v>
      </c>
      <c r="H4069">
        <f>_xlfn.XLOOKUP(Sheet1!G4069,USDKRW!$A$2:$A$1306,USDKRW!$B$2:$B$1306,,-1)</f>
        <v>1135.28</v>
      </c>
      <c r="I4069">
        <f t="shared" si="190"/>
        <v>40998366.640000001</v>
      </c>
      <c r="J4069">
        <f>_xlfn.XLOOKUP(A4069,upbit!$A:$A,upbit!$B:$B,,-1)</f>
        <v>42721000</v>
      </c>
      <c r="K4069">
        <f t="shared" si="191"/>
        <v>4.2017121685021364</v>
      </c>
    </row>
    <row r="4070" spans="1:11" x14ac:dyDescent="0.3">
      <c r="A4070" s="2">
        <v>44366.5</v>
      </c>
      <c r="B4070">
        <v>35496</v>
      </c>
      <c r="C4070">
        <v>35554</v>
      </c>
      <c r="D4070">
        <v>34823</v>
      </c>
      <c r="E4070">
        <v>35106</v>
      </c>
      <c r="F4070">
        <v>2945160.1113999998</v>
      </c>
      <c r="G4070" s="10">
        <f t="shared" si="189"/>
        <v>44366</v>
      </c>
      <c r="H4070">
        <f>_xlfn.XLOOKUP(Sheet1!G4070,USDKRW!$A$2:$A$1306,USDKRW!$B$2:$B$1306,,-1)</f>
        <v>1135.28</v>
      </c>
      <c r="I4070">
        <f t="shared" si="190"/>
        <v>40297898.880000003</v>
      </c>
      <c r="J4070">
        <f>_xlfn.XLOOKUP(A4070,upbit!$A:$A,upbit!$B:$B,,-1)</f>
        <v>42100000</v>
      </c>
      <c r="K4070">
        <f t="shared" si="191"/>
        <v>4.4719480918008481</v>
      </c>
    </row>
    <row r="4071" spans="1:11" x14ac:dyDescent="0.3">
      <c r="A4071" s="2">
        <v>44366.541666666657</v>
      </c>
      <c r="B4071">
        <v>35106</v>
      </c>
      <c r="C4071">
        <v>35559</v>
      </c>
      <c r="D4071">
        <v>34962</v>
      </c>
      <c r="E4071">
        <v>35183</v>
      </c>
      <c r="F4071">
        <v>3000100.716</v>
      </c>
      <c r="G4071" s="10">
        <f t="shared" si="189"/>
        <v>44366</v>
      </c>
      <c r="H4071">
        <f>_xlfn.XLOOKUP(Sheet1!G4071,USDKRW!$A$2:$A$1306,USDKRW!$B$2:$B$1306,,-1)</f>
        <v>1135.28</v>
      </c>
      <c r="I4071">
        <f t="shared" si="190"/>
        <v>39855139.68</v>
      </c>
      <c r="J4071">
        <f>_xlfn.XLOOKUP(A4071,upbit!$A:$A,upbit!$B:$B,,-1)</f>
        <v>41625000</v>
      </c>
      <c r="K4071">
        <f t="shared" si="191"/>
        <v>4.4407329499039472</v>
      </c>
    </row>
    <row r="4072" spans="1:11" x14ac:dyDescent="0.3">
      <c r="A4072" s="2">
        <v>44366.583333333343</v>
      </c>
      <c r="B4072">
        <v>35183</v>
      </c>
      <c r="C4072">
        <v>35560</v>
      </c>
      <c r="D4072">
        <v>35183</v>
      </c>
      <c r="E4072">
        <v>35517</v>
      </c>
      <c r="F4072">
        <v>1152651.2102000001</v>
      </c>
      <c r="G4072" s="10">
        <f t="shared" si="189"/>
        <v>44366</v>
      </c>
      <c r="H4072">
        <f>_xlfn.XLOOKUP(Sheet1!G4072,USDKRW!$A$2:$A$1306,USDKRW!$B$2:$B$1306,,-1)</f>
        <v>1135.28</v>
      </c>
      <c r="I4072">
        <f t="shared" si="190"/>
        <v>39942556.240000002</v>
      </c>
      <c r="J4072">
        <f>_xlfn.XLOOKUP(A4072,upbit!$A:$A,upbit!$B:$B,,-1)</f>
        <v>41702000</v>
      </c>
      <c r="K4072">
        <f t="shared" si="191"/>
        <v>4.4049353011563763</v>
      </c>
    </row>
    <row r="4073" spans="1:11" x14ac:dyDescent="0.3">
      <c r="A4073" s="2">
        <v>44366.625</v>
      </c>
      <c r="B4073">
        <v>35517</v>
      </c>
      <c r="C4073">
        <v>35858</v>
      </c>
      <c r="D4073">
        <v>35461</v>
      </c>
      <c r="E4073">
        <v>35782</v>
      </c>
      <c r="F4073">
        <v>1939040.0977</v>
      </c>
      <c r="G4073" s="10">
        <f t="shared" si="189"/>
        <v>44366</v>
      </c>
      <c r="H4073">
        <f>_xlfn.XLOOKUP(Sheet1!G4073,USDKRW!$A$2:$A$1306,USDKRW!$B$2:$B$1306,,-1)</f>
        <v>1135.28</v>
      </c>
      <c r="I4073">
        <f t="shared" si="190"/>
        <v>40321739.759999998</v>
      </c>
      <c r="J4073">
        <f>_xlfn.XLOOKUP(A4073,upbit!$A:$A,upbit!$B:$B,,-1)</f>
        <v>41955000</v>
      </c>
      <c r="K4073">
        <f t="shared" si="191"/>
        <v>4.0505698655895594</v>
      </c>
    </row>
    <row r="4074" spans="1:11" x14ac:dyDescent="0.3">
      <c r="A4074" s="2">
        <v>44366.666666666657</v>
      </c>
      <c r="B4074">
        <v>35782</v>
      </c>
      <c r="C4074">
        <v>35842</v>
      </c>
      <c r="D4074">
        <v>35447</v>
      </c>
      <c r="E4074">
        <v>35785</v>
      </c>
      <c r="F4074">
        <v>1986805.8526000001</v>
      </c>
      <c r="G4074" s="10">
        <f t="shared" si="189"/>
        <v>44366</v>
      </c>
      <c r="H4074">
        <f>_xlfn.XLOOKUP(Sheet1!G4074,USDKRW!$A$2:$A$1306,USDKRW!$B$2:$B$1306,,-1)</f>
        <v>1135.28</v>
      </c>
      <c r="I4074">
        <f t="shared" si="190"/>
        <v>40622588.960000001</v>
      </c>
      <c r="J4074">
        <f>_xlfn.XLOOKUP(A4074,upbit!$A:$A,upbit!$B:$B,,-1)</f>
        <v>42109000</v>
      </c>
      <c r="K4074">
        <f t="shared" si="191"/>
        <v>3.6590751058816817</v>
      </c>
    </row>
    <row r="4075" spans="1:11" x14ac:dyDescent="0.3">
      <c r="A4075" s="2">
        <v>44366.708333333343</v>
      </c>
      <c r="B4075">
        <v>35785</v>
      </c>
      <c r="C4075">
        <v>35950</v>
      </c>
      <c r="D4075">
        <v>35599</v>
      </c>
      <c r="E4075">
        <v>35799</v>
      </c>
      <c r="F4075">
        <v>2282424.9761999999</v>
      </c>
      <c r="G4075" s="10">
        <f t="shared" si="189"/>
        <v>44366</v>
      </c>
      <c r="H4075">
        <f>_xlfn.XLOOKUP(Sheet1!G4075,USDKRW!$A$2:$A$1306,USDKRW!$B$2:$B$1306,,-1)</f>
        <v>1135.28</v>
      </c>
      <c r="I4075">
        <f t="shared" si="190"/>
        <v>40625994.799999997</v>
      </c>
      <c r="J4075">
        <f>_xlfn.XLOOKUP(A4075,upbit!$A:$A,upbit!$B:$B,,-1)</f>
        <v>41998000</v>
      </c>
      <c r="K4075">
        <f t="shared" si="191"/>
        <v>3.3771608713936141</v>
      </c>
    </row>
    <row r="4076" spans="1:11" x14ac:dyDescent="0.3">
      <c r="A4076" s="2">
        <v>44366.75</v>
      </c>
      <c r="B4076">
        <v>35799</v>
      </c>
      <c r="C4076">
        <v>35918</v>
      </c>
      <c r="D4076">
        <v>35576</v>
      </c>
      <c r="E4076">
        <v>35654</v>
      </c>
      <c r="F4076">
        <v>2194312.8613</v>
      </c>
      <c r="G4076" s="10">
        <f t="shared" si="189"/>
        <v>44366</v>
      </c>
      <c r="H4076">
        <f>_xlfn.XLOOKUP(Sheet1!G4076,USDKRW!$A$2:$A$1306,USDKRW!$B$2:$B$1306,,-1)</f>
        <v>1135.28</v>
      </c>
      <c r="I4076">
        <f t="shared" si="190"/>
        <v>40641888.719999999</v>
      </c>
      <c r="J4076">
        <f>_xlfn.XLOOKUP(A4076,upbit!$A:$A,upbit!$B:$B,,-1)</f>
        <v>42073000</v>
      </c>
      <c r="K4076">
        <f t="shared" si="191"/>
        <v>3.5212715872029454</v>
      </c>
    </row>
    <row r="4077" spans="1:11" x14ac:dyDescent="0.3">
      <c r="A4077" s="2">
        <v>44366.791666666657</v>
      </c>
      <c r="B4077">
        <v>35654</v>
      </c>
      <c r="C4077">
        <v>35893</v>
      </c>
      <c r="D4077">
        <v>35571</v>
      </c>
      <c r="E4077">
        <v>35703</v>
      </c>
      <c r="F4077">
        <v>2207945.0932999998</v>
      </c>
      <c r="G4077" s="10">
        <f t="shared" si="189"/>
        <v>44366</v>
      </c>
      <c r="H4077">
        <f>_xlfn.XLOOKUP(Sheet1!G4077,USDKRW!$A$2:$A$1306,USDKRW!$B$2:$B$1306,,-1)</f>
        <v>1135.28</v>
      </c>
      <c r="I4077">
        <f t="shared" si="190"/>
        <v>40477273.119999997</v>
      </c>
      <c r="J4077">
        <f>_xlfn.XLOOKUP(A4077,upbit!$A:$A,upbit!$B:$B,,-1)</f>
        <v>41984000</v>
      </c>
      <c r="K4077">
        <f t="shared" si="191"/>
        <v>3.722402137943237</v>
      </c>
    </row>
    <row r="4078" spans="1:11" x14ac:dyDescent="0.3">
      <c r="A4078" s="2">
        <v>44366.833333333343</v>
      </c>
      <c r="B4078">
        <v>35703</v>
      </c>
      <c r="C4078">
        <v>35988</v>
      </c>
      <c r="D4078">
        <v>35703</v>
      </c>
      <c r="E4078">
        <v>35941</v>
      </c>
      <c r="F4078">
        <v>1525452.8969000001</v>
      </c>
      <c r="G4078" s="10">
        <f t="shared" si="189"/>
        <v>44366</v>
      </c>
      <c r="H4078">
        <f>_xlfn.XLOOKUP(Sheet1!G4078,USDKRW!$A$2:$A$1306,USDKRW!$B$2:$B$1306,,-1)</f>
        <v>1135.28</v>
      </c>
      <c r="I4078">
        <f t="shared" si="190"/>
        <v>40532901.839999996</v>
      </c>
      <c r="J4078">
        <f>_xlfn.XLOOKUP(A4078,upbit!$A:$A,upbit!$B:$B,,-1)</f>
        <v>42069000</v>
      </c>
      <c r="K4078">
        <f t="shared" si="191"/>
        <v>3.7897561987138673</v>
      </c>
    </row>
    <row r="4079" spans="1:11" x14ac:dyDescent="0.3">
      <c r="A4079" s="2">
        <v>44366.875</v>
      </c>
      <c r="B4079">
        <v>35941</v>
      </c>
      <c r="C4079">
        <v>36459</v>
      </c>
      <c r="D4079">
        <v>35631</v>
      </c>
      <c r="E4079">
        <v>35735</v>
      </c>
      <c r="F4079">
        <v>3421634.5732</v>
      </c>
      <c r="G4079" s="10">
        <f t="shared" si="189"/>
        <v>44366</v>
      </c>
      <c r="H4079">
        <f>_xlfn.XLOOKUP(Sheet1!G4079,USDKRW!$A$2:$A$1306,USDKRW!$B$2:$B$1306,,-1)</f>
        <v>1135.28</v>
      </c>
      <c r="I4079">
        <f t="shared" si="190"/>
        <v>40803098.479999997</v>
      </c>
      <c r="J4079">
        <f>_xlfn.XLOOKUP(A4079,upbit!$A:$A,upbit!$B:$B,,-1)</f>
        <v>42179000</v>
      </c>
      <c r="K4079">
        <f t="shared" si="191"/>
        <v>3.3720515628841596</v>
      </c>
    </row>
    <row r="4080" spans="1:11" x14ac:dyDescent="0.3">
      <c r="A4080" s="2">
        <v>44366.916666666657</v>
      </c>
      <c r="B4080">
        <v>35735</v>
      </c>
      <c r="C4080">
        <v>35900</v>
      </c>
      <c r="D4080">
        <v>35553</v>
      </c>
      <c r="E4080">
        <v>35770</v>
      </c>
      <c r="F4080">
        <v>1964118.727</v>
      </c>
      <c r="G4080" s="10">
        <f t="shared" si="189"/>
        <v>44366</v>
      </c>
      <c r="H4080">
        <f>_xlfn.XLOOKUP(Sheet1!G4080,USDKRW!$A$2:$A$1306,USDKRW!$B$2:$B$1306,,-1)</f>
        <v>1135.28</v>
      </c>
      <c r="I4080">
        <f t="shared" si="190"/>
        <v>40569230.799999997</v>
      </c>
      <c r="J4080">
        <f>_xlfn.XLOOKUP(A4080,upbit!$A:$A,upbit!$B:$B,,-1)</f>
        <v>42177000</v>
      </c>
      <c r="K4080">
        <f t="shared" si="191"/>
        <v>3.9630260872483669</v>
      </c>
    </row>
    <row r="4081" spans="1:11" x14ac:dyDescent="0.3">
      <c r="A4081" s="2">
        <v>44366.958333333343</v>
      </c>
      <c r="B4081">
        <v>35770</v>
      </c>
      <c r="C4081">
        <v>36289</v>
      </c>
      <c r="D4081">
        <v>35770</v>
      </c>
      <c r="E4081">
        <v>36233</v>
      </c>
      <c r="F4081">
        <v>2005408.2361999999</v>
      </c>
      <c r="G4081" s="10">
        <f t="shared" si="189"/>
        <v>44366</v>
      </c>
      <c r="H4081">
        <f>_xlfn.XLOOKUP(Sheet1!G4081,USDKRW!$A$2:$A$1306,USDKRW!$B$2:$B$1306,,-1)</f>
        <v>1135.28</v>
      </c>
      <c r="I4081">
        <f t="shared" si="190"/>
        <v>40608965.600000001</v>
      </c>
      <c r="J4081">
        <f>_xlfn.XLOOKUP(A4081,upbit!$A:$A,upbit!$B:$B,,-1)</f>
        <v>42187000</v>
      </c>
      <c r="K4081">
        <f t="shared" si="191"/>
        <v>3.8859261167686565</v>
      </c>
    </row>
    <row r="4082" spans="1:11" x14ac:dyDescent="0.3">
      <c r="A4082" s="2">
        <v>44367</v>
      </c>
      <c r="B4082">
        <v>36233</v>
      </c>
      <c r="C4082">
        <v>36340</v>
      </c>
      <c r="D4082">
        <v>35852</v>
      </c>
      <c r="E4082">
        <v>36110</v>
      </c>
      <c r="F4082">
        <v>1648883.0564999999</v>
      </c>
      <c r="G4082" s="10">
        <f t="shared" si="189"/>
        <v>44367</v>
      </c>
      <c r="H4082">
        <f>_xlfn.XLOOKUP(Sheet1!G4082,USDKRW!$A$2:$A$1306,USDKRW!$B$2:$B$1306,,-1)</f>
        <v>1135.28</v>
      </c>
      <c r="I4082">
        <f t="shared" si="190"/>
        <v>41134600.240000002</v>
      </c>
      <c r="J4082">
        <f>_xlfn.XLOOKUP(A4082,upbit!$A:$A,upbit!$B:$B,,-1)</f>
        <v>42593000</v>
      </c>
      <c r="K4082">
        <f t="shared" si="191"/>
        <v>3.5454331669469541</v>
      </c>
    </row>
    <row r="4083" spans="1:11" x14ac:dyDescent="0.3">
      <c r="A4083" s="2">
        <v>44367.041666666657</v>
      </c>
      <c r="B4083">
        <v>36110</v>
      </c>
      <c r="C4083">
        <v>36209</v>
      </c>
      <c r="D4083">
        <v>35784</v>
      </c>
      <c r="E4083">
        <v>35898</v>
      </c>
      <c r="F4083">
        <v>1318351.0887</v>
      </c>
      <c r="G4083" s="10">
        <f t="shared" si="189"/>
        <v>44367</v>
      </c>
      <c r="H4083">
        <f>_xlfn.XLOOKUP(Sheet1!G4083,USDKRW!$A$2:$A$1306,USDKRW!$B$2:$B$1306,,-1)</f>
        <v>1135.28</v>
      </c>
      <c r="I4083">
        <f t="shared" si="190"/>
        <v>40994960.799999997</v>
      </c>
      <c r="J4083">
        <f>_xlfn.XLOOKUP(A4083,upbit!$A:$A,upbit!$B:$B,,-1)</f>
        <v>42428000</v>
      </c>
      <c r="K4083">
        <f t="shared" si="191"/>
        <v>3.4956472015946094</v>
      </c>
    </row>
    <row r="4084" spans="1:11" x14ac:dyDescent="0.3">
      <c r="A4084" s="2">
        <v>44367.083333333343</v>
      </c>
      <c r="B4084">
        <v>35898</v>
      </c>
      <c r="C4084">
        <v>35916</v>
      </c>
      <c r="D4084">
        <v>35631</v>
      </c>
      <c r="E4084">
        <v>35756</v>
      </c>
      <c r="F4084">
        <v>2807507.3550999998</v>
      </c>
      <c r="G4084" s="10">
        <f t="shared" si="189"/>
        <v>44367</v>
      </c>
      <c r="H4084">
        <f>_xlfn.XLOOKUP(Sheet1!G4084,USDKRW!$A$2:$A$1306,USDKRW!$B$2:$B$1306,,-1)</f>
        <v>1135.28</v>
      </c>
      <c r="I4084">
        <f t="shared" si="190"/>
        <v>40754281.439999998</v>
      </c>
      <c r="J4084">
        <f>_xlfn.XLOOKUP(A4084,upbit!$A:$A,upbit!$B:$B,,-1)</f>
        <v>42285000</v>
      </c>
      <c r="K4084">
        <f t="shared" si="191"/>
        <v>3.7559699396334301</v>
      </c>
    </row>
    <row r="4085" spans="1:11" x14ac:dyDescent="0.3">
      <c r="A4085" s="2">
        <v>44367.125</v>
      </c>
      <c r="B4085">
        <v>35756</v>
      </c>
      <c r="C4085">
        <v>35761</v>
      </c>
      <c r="D4085">
        <v>35373</v>
      </c>
      <c r="E4085">
        <v>35523</v>
      </c>
      <c r="F4085">
        <v>2029787.8230999999</v>
      </c>
      <c r="G4085" s="10">
        <f t="shared" si="189"/>
        <v>44367</v>
      </c>
      <c r="H4085">
        <f>_xlfn.XLOOKUP(Sheet1!G4085,USDKRW!$A$2:$A$1306,USDKRW!$B$2:$B$1306,,-1)</f>
        <v>1135.28</v>
      </c>
      <c r="I4085">
        <f t="shared" si="190"/>
        <v>40593071.68</v>
      </c>
      <c r="J4085">
        <f>_xlfn.XLOOKUP(A4085,upbit!$A:$A,upbit!$B:$B,,-1)</f>
        <v>42252000</v>
      </c>
      <c r="K4085">
        <f t="shared" si="191"/>
        <v>4.0867277378699773</v>
      </c>
    </row>
    <row r="4086" spans="1:11" x14ac:dyDescent="0.3">
      <c r="A4086" s="2">
        <v>44367.166666666657</v>
      </c>
      <c r="B4086">
        <v>35523</v>
      </c>
      <c r="C4086">
        <v>36031</v>
      </c>
      <c r="D4086">
        <v>35508</v>
      </c>
      <c r="E4086">
        <v>35942</v>
      </c>
      <c r="F4086">
        <v>2124506.9652</v>
      </c>
      <c r="G4086" s="10">
        <f t="shared" si="189"/>
        <v>44367</v>
      </c>
      <c r="H4086">
        <f>_xlfn.XLOOKUP(Sheet1!G4086,USDKRW!$A$2:$A$1306,USDKRW!$B$2:$B$1306,,-1)</f>
        <v>1135.28</v>
      </c>
      <c r="I4086">
        <f t="shared" si="190"/>
        <v>40328551.439999998</v>
      </c>
      <c r="J4086">
        <f>_xlfn.XLOOKUP(A4086,upbit!$A:$A,upbit!$B:$B,,-1)</f>
        <v>42073000</v>
      </c>
      <c r="K4086">
        <f t="shared" si="191"/>
        <v>4.3255919136975685</v>
      </c>
    </row>
    <row r="4087" spans="1:11" x14ac:dyDescent="0.3">
      <c r="A4087" s="2">
        <v>44367.208333333343</v>
      </c>
      <c r="B4087">
        <v>35943</v>
      </c>
      <c r="C4087">
        <v>36200</v>
      </c>
      <c r="D4087">
        <v>35727</v>
      </c>
      <c r="E4087">
        <v>36110</v>
      </c>
      <c r="F4087">
        <v>1484058.1528</v>
      </c>
      <c r="G4087" s="10">
        <f t="shared" si="189"/>
        <v>44367</v>
      </c>
      <c r="H4087">
        <f>_xlfn.XLOOKUP(Sheet1!G4087,USDKRW!$A$2:$A$1306,USDKRW!$B$2:$B$1306,,-1)</f>
        <v>1135.28</v>
      </c>
      <c r="I4087">
        <f t="shared" si="190"/>
        <v>40805369.039999999</v>
      </c>
      <c r="J4087">
        <f>_xlfn.XLOOKUP(A4087,upbit!$A:$A,upbit!$B:$B,,-1)</f>
        <v>42446000</v>
      </c>
      <c r="K4087">
        <f t="shared" si="191"/>
        <v>4.0206252230968742</v>
      </c>
    </row>
    <row r="4088" spans="1:11" x14ac:dyDescent="0.3">
      <c r="A4088" s="2">
        <v>44367.25</v>
      </c>
      <c r="B4088">
        <v>36110</v>
      </c>
      <c r="C4088">
        <v>36153</v>
      </c>
      <c r="D4088">
        <v>35841</v>
      </c>
      <c r="E4088">
        <v>35869</v>
      </c>
      <c r="F4088">
        <v>1003159.9073</v>
      </c>
      <c r="G4088" s="10">
        <f t="shared" si="189"/>
        <v>44367</v>
      </c>
      <c r="H4088">
        <f>_xlfn.XLOOKUP(Sheet1!G4088,USDKRW!$A$2:$A$1306,USDKRW!$B$2:$B$1306,,-1)</f>
        <v>1135.28</v>
      </c>
      <c r="I4088">
        <f t="shared" si="190"/>
        <v>40994960.799999997</v>
      </c>
      <c r="J4088">
        <f>_xlfn.XLOOKUP(A4088,upbit!$A:$A,upbit!$B:$B,,-1)</f>
        <v>42620000</v>
      </c>
      <c r="K4088">
        <f t="shared" si="191"/>
        <v>3.9639974481936902</v>
      </c>
    </row>
    <row r="4089" spans="1:11" x14ac:dyDescent="0.3">
      <c r="A4089" s="2">
        <v>44367.291666666657</v>
      </c>
      <c r="B4089">
        <v>35869</v>
      </c>
      <c r="C4089">
        <v>35888</v>
      </c>
      <c r="D4089">
        <v>35503</v>
      </c>
      <c r="E4089">
        <v>35565</v>
      </c>
      <c r="F4089">
        <v>797344.35840000003</v>
      </c>
      <c r="G4089" s="10">
        <f t="shared" si="189"/>
        <v>44367</v>
      </c>
      <c r="H4089">
        <f>_xlfn.XLOOKUP(Sheet1!G4089,USDKRW!$A$2:$A$1306,USDKRW!$B$2:$B$1306,,-1)</f>
        <v>1135.28</v>
      </c>
      <c r="I4089">
        <f t="shared" si="190"/>
        <v>40721358.32</v>
      </c>
      <c r="J4089">
        <f>_xlfn.XLOOKUP(A4089,upbit!$A:$A,upbit!$B:$B,,-1)</f>
        <v>42408000</v>
      </c>
      <c r="K4089">
        <f t="shared" si="191"/>
        <v>4.1419091837405997</v>
      </c>
    </row>
    <row r="4090" spans="1:11" x14ac:dyDescent="0.3">
      <c r="A4090" s="2">
        <v>44367.333333333343</v>
      </c>
      <c r="B4090">
        <v>35565</v>
      </c>
      <c r="C4090">
        <v>35806</v>
      </c>
      <c r="D4090">
        <v>35396</v>
      </c>
      <c r="E4090">
        <v>35495</v>
      </c>
      <c r="F4090">
        <v>2232342.8124000002</v>
      </c>
      <c r="G4090" s="10">
        <f t="shared" si="189"/>
        <v>44367</v>
      </c>
      <c r="H4090">
        <f>_xlfn.XLOOKUP(Sheet1!G4090,USDKRW!$A$2:$A$1306,USDKRW!$B$2:$B$1306,,-1)</f>
        <v>1135.28</v>
      </c>
      <c r="I4090">
        <f t="shared" si="190"/>
        <v>40376233.199999996</v>
      </c>
      <c r="J4090">
        <f>_xlfn.XLOOKUP(A4090,upbit!$A:$A,upbit!$B:$B,,-1)</f>
        <v>42114000</v>
      </c>
      <c r="K4090">
        <f t="shared" si="191"/>
        <v>4.3039349198131793</v>
      </c>
    </row>
    <row r="4091" spans="1:11" x14ac:dyDescent="0.3">
      <c r="A4091" s="2">
        <v>44367.375</v>
      </c>
      <c r="B4091">
        <v>35495</v>
      </c>
      <c r="C4091">
        <v>35660</v>
      </c>
      <c r="D4091">
        <v>35123</v>
      </c>
      <c r="E4091">
        <v>35385</v>
      </c>
      <c r="F4091">
        <v>4643365.2148000002</v>
      </c>
      <c r="G4091" s="10">
        <f t="shared" si="189"/>
        <v>44367</v>
      </c>
      <c r="H4091">
        <f>_xlfn.XLOOKUP(Sheet1!G4091,USDKRW!$A$2:$A$1306,USDKRW!$B$2:$B$1306,,-1)</f>
        <v>1135.28</v>
      </c>
      <c r="I4091">
        <f t="shared" si="190"/>
        <v>40296763.600000001</v>
      </c>
      <c r="J4091">
        <f>_xlfn.XLOOKUP(A4091,upbit!$A:$A,upbit!$B:$B,,-1)</f>
        <v>42088000</v>
      </c>
      <c r="K4091">
        <f t="shared" si="191"/>
        <v>4.4451123116993951</v>
      </c>
    </row>
    <row r="4092" spans="1:11" x14ac:dyDescent="0.3">
      <c r="A4092" s="2">
        <v>44367.416666666657</v>
      </c>
      <c r="B4092">
        <v>35385</v>
      </c>
      <c r="C4092">
        <v>35802</v>
      </c>
      <c r="D4092">
        <v>35336</v>
      </c>
      <c r="E4092">
        <v>35636</v>
      </c>
      <c r="F4092">
        <v>1534118.3726999999</v>
      </c>
      <c r="G4092" s="10">
        <f t="shared" si="189"/>
        <v>44367</v>
      </c>
      <c r="H4092">
        <f>_xlfn.XLOOKUP(Sheet1!G4092,USDKRW!$A$2:$A$1306,USDKRW!$B$2:$B$1306,,-1)</f>
        <v>1135.28</v>
      </c>
      <c r="I4092">
        <f t="shared" si="190"/>
        <v>40171882.799999997</v>
      </c>
      <c r="J4092">
        <f>_xlfn.XLOOKUP(A4092,upbit!$A:$A,upbit!$B:$B,,-1)</f>
        <v>41830000</v>
      </c>
      <c r="K4092">
        <f t="shared" si="191"/>
        <v>4.1275566003593056</v>
      </c>
    </row>
    <row r="4093" spans="1:11" x14ac:dyDescent="0.3">
      <c r="A4093" s="2">
        <v>44367.458333333343</v>
      </c>
      <c r="B4093">
        <v>35636</v>
      </c>
      <c r="C4093">
        <v>35638</v>
      </c>
      <c r="D4093">
        <v>35290</v>
      </c>
      <c r="E4093">
        <v>35608</v>
      </c>
      <c r="F4093">
        <v>847929.88049999997</v>
      </c>
      <c r="G4093" s="10">
        <f t="shared" si="189"/>
        <v>44367</v>
      </c>
      <c r="H4093">
        <f>_xlfn.XLOOKUP(Sheet1!G4093,USDKRW!$A$2:$A$1306,USDKRW!$B$2:$B$1306,,-1)</f>
        <v>1135.28</v>
      </c>
      <c r="I4093">
        <f t="shared" si="190"/>
        <v>40456838.079999998</v>
      </c>
      <c r="J4093">
        <f>_xlfn.XLOOKUP(A4093,upbit!$A:$A,upbit!$B:$B,,-1)</f>
        <v>42076000</v>
      </c>
      <c r="K4093">
        <f t="shared" si="191"/>
        <v>4.0021959125877471</v>
      </c>
    </row>
    <row r="4094" spans="1:11" x14ac:dyDescent="0.3">
      <c r="A4094" s="2">
        <v>44367.5</v>
      </c>
      <c r="B4094">
        <v>35608</v>
      </c>
      <c r="C4094">
        <v>35770</v>
      </c>
      <c r="D4094">
        <v>35459</v>
      </c>
      <c r="E4094">
        <v>35525</v>
      </c>
      <c r="F4094">
        <v>959040.23479999998</v>
      </c>
      <c r="G4094" s="10">
        <f t="shared" si="189"/>
        <v>44367</v>
      </c>
      <c r="H4094">
        <f>_xlfn.XLOOKUP(Sheet1!G4094,USDKRW!$A$2:$A$1306,USDKRW!$B$2:$B$1306,,-1)</f>
        <v>1135.28</v>
      </c>
      <c r="I4094">
        <f t="shared" si="190"/>
        <v>40425050.240000002</v>
      </c>
      <c r="J4094">
        <f>_xlfn.XLOOKUP(A4094,upbit!$A:$A,upbit!$B:$B,,-1)</f>
        <v>42136000</v>
      </c>
      <c r="K4094">
        <f t="shared" si="191"/>
        <v>4.2323998358498871</v>
      </c>
    </row>
    <row r="4095" spans="1:11" x14ac:dyDescent="0.3">
      <c r="A4095" s="2">
        <v>44367.541666666657</v>
      </c>
      <c r="B4095">
        <v>35525</v>
      </c>
      <c r="C4095">
        <v>35880</v>
      </c>
      <c r="D4095">
        <v>35448</v>
      </c>
      <c r="E4095">
        <v>35807</v>
      </c>
      <c r="F4095">
        <v>930687.22600000002</v>
      </c>
      <c r="G4095" s="10">
        <f t="shared" si="189"/>
        <v>44367</v>
      </c>
      <c r="H4095">
        <f>_xlfn.XLOOKUP(Sheet1!G4095,USDKRW!$A$2:$A$1306,USDKRW!$B$2:$B$1306,,-1)</f>
        <v>1135.28</v>
      </c>
      <c r="I4095">
        <f t="shared" si="190"/>
        <v>40330822</v>
      </c>
      <c r="J4095">
        <f>_xlfn.XLOOKUP(A4095,upbit!$A:$A,upbit!$B:$B,,-1)</f>
        <v>42018000</v>
      </c>
      <c r="K4095">
        <f t="shared" si="191"/>
        <v>4.1833464242310825</v>
      </c>
    </row>
    <row r="4096" spans="1:11" x14ac:dyDescent="0.3">
      <c r="A4096" s="2">
        <v>44367.583333333343</v>
      </c>
      <c r="B4096">
        <v>35807</v>
      </c>
      <c r="C4096">
        <v>35920</v>
      </c>
      <c r="D4096">
        <v>35702</v>
      </c>
      <c r="E4096">
        <v>35730</v>
      </c>
      <c r="F4096">
        <v>949237.76950000005</v>
      </c>
      <c r="G4096" s="10">
        <f t="shared" si="189"/>
        <v>44367</v>
      </c>
      <c r="H4096">
        <f>_xlfn.XLOOKUP(Sheet1!G4096,USDKRW!$A$2:$A$1306,USDKRW!$B$2:$B$1306,,-1)</f>
        <v>1135.28</v>
      </c>
      <c r="I4096">
        <f t="shared" si="190"/>
        <v>40650970.960000001</v>
      </c>
      <c r="J4096">
        <f>_xlfn.XLOOKUP(A4096,upbit!$A:$A,upbit!$B:$B,,-1)</f>
        <v>42299000</v>
      </c>
      <c r="K4096">
        <f t="shared" si="191"/>
        <v>4.0540951447915807</v>
      </c>
    </row>
    <row r="4097" spans="1:11" x14ac:dyDescent="0.3">
      <c r="A4097" s="2">
        <v>44367.625</v>
      </c>
      <c r="B4097">
        <v>35730</v>
      </c>
      <c r="C4097">
        <v>35760</v>
      </c>
      <c r="D4097">
        <v>35487</v>
      </c>
      <c r="E4097">
        <v>35506</v>
      </c>
      <c r="F4097">
        <v>1310715.0263</v>
      </c>
      <c r="G4097" s="10">
        <f t="shared" si="189"/>
        <v>44367</v>
      </c>
      <c r="H4097">
        <f>_xlfn.XLOOKUP(Sheet1!G4097,USDKRW!$A$2:$A$1306,USDKRW!$B$2:$B$1306,,-1)</f>
        <v>1135.28</v>
      </c>
      <c r="I4097">
        <f t="shared" si="190"/>
        <v>40563554.399999999</v>
      </c>
      <c r="J4097">
        <f>_xlfn.XLOOKUP(A4097,upbit!$A:$A,upbit!$B:$B,,-1)</f>
        <v>42244000</v>
      </c>
      <c r="K4097">
        <f t="shared" si="191"/>
        <v>4.1427474117011753</v>
      </c>
    </row>
    <row r="4098" spans="1:11" x14ac:dyDescent="0.3">
      <c r="A4098" s="2">
        <v>44367.666666666657</v>
      </c>
      <c r="B4098">
        <v>35506</v>
      </c>
      <c r="C4098">
        <v>35677</v>
      </c>
      <c r="D4098">
        <v>35376</v>
      </c>
      <c r="E4098">
        <v>35651</v>
      </c>
      <c r="F4098">
        <v>1342194.9879000001</v>
      </c>
      <c r="G4098" s="10">
        <f t="shared" si="189"/>
        <v>44367</v>
      </c>
      <c r="H4098">
        <f>_xlfn.XLOOKUP(Sheet1!G4098,USDKRW!$A$2:$A$1306,USDKRW!$B$2:$B$1306,,-1)</f>
        <v>1135.28</v>
      </c>
      <c r="I4098">
        <f t="shared" si="190"/>
        <v>40309251.68</v>
      </c>
      <c r="J4098">
        <f>_xlfn.XLOOKUP(A4098,upbit!$A:$A,upbit!$B:$B,,-1)</f>
        <v>42085000</v>
      </c>
      <c r="K4098">
        <f t="shared" si="191"/>
        <v>4.4053120462195672</v>
      </c>
    </row>
    <row r="4099" spans="1:11" x14ac:dyDescent="0.3">
      <c r="A4099" s="2">
        <v>44367.708333333343</v>
      </c>
      <c r="B4099">
        <v>35651</v>
      </c>
      <c r="C4099">
        <v>35681</v>
      </c>
      <c r="D4099">
        <v>35284</v>
      </c>
      <c r="E4099">
        <v>35333</v>
      </c>
      <c r="F4099">
        <v>1351929.2831999999</v>
      </c>
      <c r="G4099" s="10">
        <f t="shared" ref="G4099:G4162" si="192">ROUNDDOWN(A4099,0)</f>
        <v>44367</v>
      </c>
      <c r="H4099">
        <f>_xlfn.XLOOKUP(Sheet1!G4099,USDKRW!$A$2:$A$1306,USDKRW!$B$2:$B$1306,,-1)</f>
        <v>1135.28</v>
      </c>
      <c r="I4099">
        <f t="shared" ref="I4099:I4162" si="193">B4099*H4099</f>
        <v>40473867.280000001</v>
      </c>
      <c r="J4099">
        <f>_xlfn.XLOOKUP(A4099,upbit!$A:$A,upbit!$B:$B,,-1)</f>
        <v>42144000</v>
      </c>
      <c r="K4099">
        <f t="shared" ref="K4099:K4162" si="194">(J4099/I4099-1)*100</f>
        <v>4.126447093493546</v>
      </c>
    </row>
    <row r="4100" spans="1:11" x14ac:dyDescent="0.3">
      <c r="A4100" s="2">
        <v>44367.75</v>
      </c>
      <c r="B4100">
        <v>35333</v>
      </c>
      <c r="C4100">
        <v>35382</v>
      </c>
      <c r="D4100">
        <v>34888</v>
      </c>
      <c r="E4100">
        <v>34997</v>
      </c>
      <c r="F4100">
        <v>3051959.8854999999</v>
      </c>
      <c r="G4100" s="10">
        <f t="shared" si="192"/>
        <v>44367</v>
      </c>
      <c r="H4100">
        <f>_xlfn.XLOOKUP(Sheet1!G4100,USDKRW!$A$2:$A$1306,USDKRW!$B$2:$B$1306,,-1)</f>
        <v>1135.28</v>
      </c>
      <c r="I4100">
        <f t="shared" si="193"/>
        <v>40112848.240000002</v>
      </c>
      <c r="J4100">
        <f>_xlfn.XLOOKUP(A4100,upbit!$A:$A,upbit!$B:$B,,-1)</f>
        <v>41907000</v>
      </c>
      <c r="K4100">
        <f t="shared" si="194"/>
        <v>4.4727608203370961</v>
      </c>
    </row>
    <row r="4101" spans="1:11" x14ac:dyDescent="0.3">
      <c r="A4101" s="2">
        <v>44367.791666666657</v>
      </c>
      <c r="B4101">
        <v>34997</v>
      </c>
      <c r="C4101">
        <v>35013</v>
      </c>
      <c r="D4101">
        <v>33727</v>
      </c>
      <c r="E4101">
        <v>34085</v>
      </c>
      <c r="F4101">
        <v>6769804.5393000003</v>
      </c>
      <c r="G4101" s="10">
        <f t="shared" si="192"/>
        <v>44367</v>
      </c>
      <c r="H4101">
        <f>_xlfn.XLOOKUP(Sheet1!G4101,USDKRW!$A$2:$A$1306,USDKRW!$B$2:$B$1306,,-1)</f>
        <v>1135.28</v>
      </c>
      <c r="I4101">
        <f t="shared" si="193"/>
        <v>39731394.159999996</v>
      </c>
      <c r="J4101">
        <f>_xlfn.XLOOKUP(A4101,upbit!$A:$A,upbit!$B:$B,,-1)</f>
        <v>41650000</v>
      </c>
      <c r="K4101">
        <f t="shared" si="194"/>
        <v>4.8289416481930969</v>
      </c>
    </row>
    <row r="4102" spans="1:11" x14ac:dyDescent="0.3">
      <c r="A4102" s="2">
        <v>44367.833333333343</v>
      </c>
      <c r="B4102">
        <v>34085</v>
      </c>
      <c r="C4102">
        <v>34274</v>
      </c>
      <c r="D4102">
        <v>33757</v>
      </c>
      <c r="E4102">
        <v>33878</v>
      </c>
      <c r="F4102">
        <v>2642997.6564000002</v>
      </c>
      <c r="G4102" s="10">
        <f t="shared" si="192"/>
        <v>44367</v>
      </c>
      <c r="H4102">
        <f>_xlfn.XLOOKUP(Sheet1!G4102,USDKRW!$A$2:$A$1306,USDKRW!$B$2:$B$1306,,-1)</f>
        <v>1135.28</v>
      </c>
      <c r="I4102">
        <f t="shared" si="193"/>
        <v>38696018.799999997</v>
      </c>
      <c r="J4102">
        <f>_xlfn.XLOOKUP(A4102,upbit!$A:$A,upbit!$B:$B,,-1)</f>
        <v>40610000</v>
      </c>
      <c r="K4102">
        <f t="shared" si="194"/>
        <v>4.946196687293325</v>
      </c>
    </row>
    <row r="4103" spans="1:11" x14ac:dyDescent="0.3">
      <c r="A4103" s="2">
        <v>44367.875</v>
      </c>
      <c r="B4103">
        <v>33878</v>
      </c>
      <c r="C4103">
        <v>34000</v>
      </c>
      <c r="D4103">
        <v>33335</v>
      </c>
      <c r="E4103">
        <v>33920</v>
      </c>
      <c r="F4103">
        <v>4869615.0974000003</v>
      </c>
      <c r="G4103" s="10">
        <f t="shared" si="192"/>
        <v>44367</v>
      </c>
      <c r="H4103">
        <f>_xlfn.XLOOKUP(Sheet1!G4103,USDKRW!$A$2:$A$1306,USDKRW!$B$2:$B$1306,,-1)</f>
        <v>1135.28</v>
      </c>
      <c r="I4103">
        <f t="shared" si="193"/>
        <v>38461015.839999996</v>
      </c>
      <c r="J4103">
        <f>_xlfn.XLOOKUP(A4103,upbit!$A:$A,upbit!$B:$B,,-1)</f>
        <v>40479000</v>
      </c>
      <c r="K4103">
        <f t="shared" si="194"/>
        <v>5.2468301107670534</v>
      </c>
    </row>
    <row r="4104" spans="1:11" x14ac:dyDescent="0.3">
      <c r="A4104" s="2">
        <v>44367.916666666657</v>
      </c>
      <c r="B4104">
        <v>33920</v>
      </c>
      <c r="C4104">
        <v>34216</v>
      </c>
      <c r="D4104">
        <v>33832</v>
      </c>
      <c r="E4104">
        <v>33915</v>
      </c>
      <c r="F4104">
        <v>2733019.2448999998</v>
      </c>
      <c r="G4104" s="10">
        <f t="shared" si="192"/>
        <v>44367</v>
      </c>
      <c r="H4104">
        <f>_xlfn.XLOOKUP(Sheet1!G4104,USDKRW!$A$2:$A$1306,USDKRW!$B$2:$B$1306,,-1)</f>
        <v>1135.28</v>
      </c>
      <c r="I4104">
        <f t="shared" si="193"/>
        <v>38508697.600000001</v>
      </c>
      <c r="J4104">
        <f>_xlfn.XLOOKUP(A4104,upbit!$A:$A,upbit!$B:$B,,-1)</f>
        <v>40400000</v>
      </c>
      <c r="K4104">
        <f t="shared" si="194"/>
        <v>4.9113642316482853</v>
      </c>
    </row>
    <row r="4105" spans="1:11" x14ac:dyDescent="0.3">
      <c r="A4105" s="2">
        <v>44367.958333333343</v>
      </c>
      <c r="B4105">
        <v>33915</v>
      </c>
      <c r="C4105">
        <v>34327</v>
      </c>
      <c r="D4105">
        <v>33712</v>
      </c>
      <c r="E4105">
        <v>34324</v>
      </c>
      <c r="F4105">
        <v>1705820.7996</v>
      </c>
      <c r="G4105" s="10">
        <f t="shared" si="192"/>
        <v>44367</v>
      </c>
      <c r="H4105">
        <f>_xlfn.XLOOKUP(Sheet1!G4105,USDKRW!$A$2:$A$1306,USDKRW!$B$2:$B$1306,,-1)</f>
        <v>1135.28</v>
      </c>
      <c r="I4105">
        <f t="shared" si="193"/>
        <v>38503021.199999996</v>
      </c>
      <c r="J4105">
        <f>_xlfn.XLOOKUP(A4105,upbit!$A:$A,upbit!$B:$B,,-1)</f>
        <v>40287000</v>
      </c>
      <c r="K4105">
        <f t="shared" si="194"/>
        <v>4.6333475774103849</v>
      </c>
    </row>
    <row r="4106" spans="1:11" x14ac:dyDescent="0.3">
      <c r="A4106" s="2">
        <v>44368</v>
      </c>
      <c r="B4106">
        <v>34324</v>
      </c>
      <c r="C4106">
        <v>34658</v>
      </c>
      <c r="D4106">
        <v>34319</v>
      </c>
      <c r="E4106">
        <v>34426</v>
      </c>
      <c r="F4106">
        <v>2205020.8859000001</v>
      </c>
      <c r="G4106" s="10">
        <f t="shared" si="192"/>
        <v>44368</v>
      </c>
      <c r="H4106">
        <f>_xlfn.XLOOKUP(Sheet1!G4106,USDKRW!$A$2:$A$1306,USDKRW!$B$2:$B$1306,,-1)</f>
        <v>1134.19</v>
      </c>
      <c r="I4106">
        <f t="shared" si="193"/>
        <v>38929937.560000002</v>
      </c>
      <c r="J4106">
        <f>_xlfn.XLOOKUP(A4106,upbit!$A:$A,upbit!$B:$B,,-1)</f>
        <v>40604000</v>
      </c>
      <c r="K4106">
        <f t="shared" si="194"/>
        <v>4.3001929746737444</v>
      </c>
    </row>
    <row r="4107" spans="1:11" x14ac:dyDescent="0.3">
      <c r="A4107" s="2">
        <v>44368.041666666657</v>
      </c>
      <c r="B4107">
        <v>34426</v>
      </c>
      <c r="C4107">
        <v>34682</v>
      </c>
      <c r="D4107">
        <v>34297</v>
      </c>
      <c r="E4107">
        <v>34585</v>
      </c>
      <c r="F4107">
        <v>1727741.0732</v>
      </c>
      <c r="G4107" s="10">
        <f t="shared" si="192"/>
        <v>44368</v>
      </c>
      <c r="H4107">
        <f>_xlfn.XLOOKUP(Sheet1!G4107,USDKRW!$A$2:$A$1306,USDKRW!$B$2:$B$1306,,-1)</f>
        <v>1134.19</v>
      </c>
      <c r="I4107">
        <f t="shared" si="193"/>
        <v>39045624.940000005</v>
      </c>
      <c r="J4107">
        <f>_xlfn.XLOOKUP(A4107,upbit!$A:$A,upbit!$B:$B,,-1)</f>
        <v>40838000</v>
      </c>
      <c r="K4107">
        <f t="shared" si="194"/>
        <v>4.5904632407709478</v>
      </c>
    </row>
    <row r="4108" spans="1:11" x14ac:dyDescent="0.3">
      <c r="A4108" s="2">
        <v>44368.083333333343</v>
      </c>
      <c r="B4108">
        <v>34585</v>
      </c>
      <c r="C4108">
        <v>34785</v>
      </c>
      <c r="D4108">
        <v>34288</v>
      </c>
      <c r="E4108">
        <v>34578</v>
      </c>
      <c r="F4108">
        <v>2107539.8933999999</v>
      </c>
      <c r="G4108" s="10">
        <f t="shared" si="192"/>
        <v>44368</v>
      </c>
      <c r="H4108">
        <f>_xlfn.XLOOKUP(Sheet1!G4108,USDKRW!$A$2:$A$1306,USDKRW!$B$2:$B$1306,,-1)</f>
        <v>1134.19</v>
      </c>
      <c r="I4108">
        <f t="shared" si="193"/>
        <v>39225961.149999999</v>
      </c>
      <c r="J4108">
        <f>_xlfn.XLOOKUP(A4108,upbit!$A:$A,upbit!$B:$B,,-1)</f>
        <v>40870000</v>
      </c>
      <c r="K4108">
        <f t="shared" si="194"/>
        <v>4.1912009337724099</v>
      </c>
    </row>
    <row r="4109" spans="1:11" x14ac:dyDescent="0.3">
      <c r="A4109" s="2">
        <v>44368.125</v>
      </c>
      <c r="B4109">
        <v>34578</v>
      </c>
      <c r="C4109">
        <v>35000</v>
      </c>
      <c r="D4109">
        <v>34578</v>
      </c>
      <c r="E4109">
        <v>34945</v>
      </c>
      <c r="F4109">
        <v>2214359.9473000001</v>
      </c>
      <c r="G4109" s="10">
        <f t="shared" si="192"/>
        <v>44368</v>
      </c>
      <c r="H4109">
        <f>_xlfn.XLOOKUP(Sheet1!G4109,USDKRW!$A$2:$A$1306,USDKRW!$B$2:$B$1306,,-1)</f>
        <v>1134.19</v>
      </c>
      <c r="I4109">
        <f t="shared" si="193"/>
        <v>39218021.82</v>
      </c>
      <c r="J4109">
        <f>_xlfn.XLOOKUP(A4109,upbit!$A:$A,upbit!$B:$B,,-1)</f>
        <v>40902000</v>
      </c>
      <c r="K4109">
        <f t="shared" si="194"/>
        <v>4.2938886304082269</v>
      </c>
    </row>
    <row r="4110" spans="1:11" x14ac:dyDescent="0.3">
      <c r="A4110" s="2">
        <v>44368.166666666657</v>
      </c>
      <c r="B4110">
        <v>34945</v>
      </c>
      <c r="C4110">
        <v>35680</v>
      </c>
      <c r="D4110">
        <v>34847</v>
      </c>
      <c r="E4110">
        <v>35483</v>
      </c>
      <c r="F4110">
        <v>4493497.9189999998</v>
      </c>
      <c r="G4110" s="10">
        <f t="shared" si="192"/>
        <v>44368</v>
      </c>
      <c r="H4110">
        <f>_xlfn.XLOOKUP(Sheet1!G4110,USDKRW!$A$2:$A$1306,USDKRW!$B$2:$B$1306,,-1)</f>
        <v>1134.19</v>
      </c>
      <c r="I4110">
        <f t="shared" si="193"/>
        <v>39634269.550000004</v>
      </c>
      <c r="J4110">
        <f>_xlfn.XLOOKUP(A4110,upbit!$A:$A,upbit!$B:$B,,-1)</f>
        <v>41218000</v>
      </c>
      <c r="K4110">
        <f t="shared" si="194"/>
        <v>3.9958613290502765</v>
      </c>
    </row>
    <row r="4111" spans="1:11" x14ac:dyDescent="0.3">
      <c r="A4111" s="2">
        <v>44368.208333333343</v>
      </c>
      <c r="B4111">
        <v>35483</v>
      </c>
      <c r="C4111">
        <v>36135</v>
      </c>
      <c r="D4111">
        <v>35387</v>
      </c>
      <c r="E4111">
        <v>35832</v>
      </c>
      <c r="F4111">
        <v>4043426.2162000001</v>
      </c>
      <c r="G4111" s="10">
        <f t="shared" si="192"/>
        <v>44368</v>
      </c>
      <c r="H4111">
        <f>_xlfn.XLOOKUP(Sheet1!G4111,USDKRW!$A$2:$A$1306,USDKRW!$B$2:$B$1306,,-1)</f>
        <v>1134.19</v>
      </c>
      <c r="I4111">
        <f t="shared" si="193"/>
        <v>40244463.770000003</v>
      </c>
      <c r="J4111">
        <f>_xlfn.XLOOKUP(A4111,upbit!$A:$A,upbit!$B:$B,,-1)</f>
        <v>41754000</v>
      </c>
      <c r="K4111">
        <f t="shared" si="194"/>
        <v>3.7509164953150043</v>
      </c>
    </row>
    <row r="4112" spans="1:11" x14ac:dyDescent="0.3">
      <c r="A4112" s="2">
        <v>44368.25</v>
      </c>
      <c r="B4112">
        <v>35832</v>
      </c>
      <c r="C4112">
        <v>35893</v>
      </c>
      <c r="D4112">
        <v>35506</v>
      </c>
      <c r="E4112">
        <v>35541</v>
      </c>
      <c r="F4112">
        <v>1500218.5178</v>
      </c>
      <c r="G4112" s="10">
        <f t="shared" si="192"/>
        <v>44368</v>
      </c>
      <c r="H4112">
        <f>_xlfn.XLOOKUP(Sheet1!G4112,USDKRW!$A$2:$A$1306,USDKRW!$B$2:$B$1306,,-1)</f>
        <v>1134.19</v>
      </c>
      <c r="I4112">
        <f t="shared" si="193"/>
        <v>40640296.080000006</v>
      </c>
      <c r="J4112">
        <f>_xlfn.XLOOKUP(A4112,upbit!$A:$A,upbit!$B:$B,,-1)</f>
        <v>42011000</v>
      </c>
      <c r="K4112">
        <f t="shared" si="194"/>
        <v>3.3727705066463498</v>
      </c>
    </row>
    <row r="4113" spans="1:11" x14ac:dyDescent="0.3">
      <c r="A4113" s="2">
        <v>44368.291666666657</v>
      </c>
      <c r="B4113">
        <v>35541</v>
      </c>
      <c r="C4113">
        <v>35785</v>
      </c>
      <c r="D4113">
        <v>35410</v>
      </c>
      <c r="E4113">
        <v>35637</v>
      </c>
      <c r="F4113">
        <v>1451765.8668</v>
      </c>
      <c r="G4113" s="10">
        <f t="shared" si="192"/>
        <v>44368</v>
      </c>
      <c r="H4113">
        <f>_xlfn.XLOOKUP(Sheet1!G4113,USDKRW!$A$2:$A$1306,USDKRW!$B$2:$B$1306,,-1)</f>
        <v>1134.19</v>
      </c>
      <c r="I4113">
        <f t="shared" si="193"/>
        <v>40310246.789999999</v>
      </c>
      <c r="J4113">
        <f>_xlfn.XLOOKUP(A4113,upbit!$A:$A,upbit!$B:$B,,-1)</f>
        <v>41748000</v>
      </c>
      <c r="K4113">
        <f t="shared" si="194"/>
        <v>3.5667189473934879</v>
      </c>
    </row>
    <row r="4114" spans="1:11" x14ac:dyDescent="0.3">
      <c r="A4114" s="2">
        <v>44368.333333333343</v>
      </c>
      <c r="B4114">
        <v>35637</v>
      </c>
      <c r="C4114">
        <v>35721</v>
      </c>
      <c r="D4114">
        <v>35463</v>
      </c>
      <c r="E4114">
        <v>35600</v>
      </c>
      <c r="F4114">
        <v>1133755.7679999999</v>
      </c>
      <c r="G4114" s="10">
        <f t="shared" si="192"/>
        <v>44368</v>
      </c>
      <c r="H4114">
        <f>_xlfn.XLOOKUP(Sheet1!G4114,USDKRW!$A$2:$A$1306,USDKRW!$B$2:$B$1306,,-1)</f>
        <v>1134.19</v>
      </c>
      <c r="I4114">
        <f t="shared" si="193"/>
        <v>40419129.030000001</v>
      </c>
      <c r="J4114">
        <f>_xlfn.XLOOKUP(A4114,upbit!$A:$A,upbit!$B:$B,,-1)</f>
        <v>41986000</v>
      </c>
      <c r="K4114">
        <f t="shared" si="194"/>
        <v>3.8765579754007851</v>
      </c>
    </row>
    <row r="4115" spans="1:11" x14ac:dyDescent="0.3">
      <c r="A4115" s="2">
        <v>44368.375</v>
      </c>
      <c r="B4115">
        <v>35600</v>
      </c>
      <c r="C4115">
        <v>35744</v>
      </c>
      <c r="D4115">
        <v>35237</v>
      </c>
      <c r="E4115">
        <v>35572</v>
      </c>
      <c r="F4115">
        <v>1882674.1547000001</v>
      </c>
      <c r="G4115" s="10">
        <f t="shared" si="192"/>
        <v>44368</v>
      </c>
      <c r="H4115">
        <f>_xlfn.XLOOKUP(Sheet1!G4115,USDKRW!$A$2:$A$1306,USDKRW!$B$2:$B$1306,,-1)</f>
        <v>1134.19</v>
      </c>
      <c r="I4115">
        <f t="shared" si="193"/>
        <v>40377164</v>
      </c>
      <c r="J4115">
        <f>_xlfn.XLOOKUP(A4115,upbit!$A:$A,upbit!$B:$B,,-1)</f>
        <v>41843000</v>
      </c>
      <c r="K4115">
        <f t="shared" si="194"/>
        <v>3.6303589821216731</v>
      </c>
    </row>
    <row r="4116" spans="1:11" x14ac:dyDescent="0.3">
      <c r="A4116" s="2">
        <v>44368.416666666657</v>
      </c>
      <c r="B4116">
        <v>35572</v>
      </c>
      <c r="C4116">
        <v>35626</v>
      </c>
      <c r="D4116">
        <v>35219</v>
      </c>
      <c r="E4116">
        <v>35290</v>
      </c>
      <c r="F4116">
        <v>1637146.3766000001</v>
      </c>
      <c r="G4116" s="10">
        <f t="shared" si="192"/>
        <v>44368</v>
      </c>
      <c r="H4116">
        <f>_xlfn.XLOOKUP(Sheet1!G4116,USDKRW!$A$2:$A$1306,USDKRW!$B$2:$B$1306,,-1)</f>
        <v>1134.19</v>
      </c>
      <c r="I4116">
        <f t="shared" si="193"/>
        <v>40345406.68</v>
      </c>
      <c r="J4116">
        <f>_xlfn.XLOOKUP(A4116,upbit!$A:$A,upbit!$B:$B,,-1)</f>
        <v>41758000</v>
      </c>
      <c r="K4116">
        <f t="shared" si="194"/>
        <v>3.501249426493569</v>
      </c>
    </row>
    <row r="4117" spans="1:11" x14ac:dyDescent="0.3">
      <c r="A4117" s="2">
        <v>44368.458333333343</v>
      </c>
      <c r="B4117">
        <v>35290</v>
      </c>
      <c r="C4117">
        <v>35459</v>
      </c>
      <c r="D4117">
        <v>34880</v>
      </c>
      <c r="E4117">
        <v>35148</v>
      </c>
      <c r="F4117">
        <v>3625917.5033</v>
      </c>
      <c r="G4117" s="10">
        <f t="shared" si="192"/>
        <v>44368</v>
      </c>
      <c r="H4117">
        <f>_xlfn.XLOOKUP(Sheet1!G4117,USDKRW!$A$2:$A$1306,USDKRW!$B$2:$B$1306,,-1)</f>
        <v>1134.19</v>
      </c>
      <c r="I4117">
        <f t="shared" si="193"/>
        <v>40025565.100000001</v>
      </c>
      <c r="J4117">
        <f>_xlfn.XLOOKUP(A4117,upbit!$A:$A,upbit!$B:$B,,-1)</f>
        <v>41356000</v>
      </c>
      <c r="K4117">
        <f t="shared" si="194"/>
        <v>3.3239628139566157</v>
      </c>
    </row>
    <row r="4118" spans="1:11" x14ac:dyDescent="0.3">
      <c r="A4118" s="2">
        <v>44368.5</v>
      </c>
      <c r="B4118">
        <v>35148</v>
      </c>
      <c r="C4118">
        <v>35148</v>
      </c>
      <c r="D4118">
        <v>34614</v>
      </c>
      <c r="E4118">
        <v>34653</v>
      </c>
      <c r="F4118">
        <v>1512269.5329</v>
      </c>
      <c r="G4118" s="10">
        <f t="shared" si="192"/>
        <v>44368</v>
      </c>
      <c r="H4118">
        <f>_xlfn.XLOOKUP(Sheet1!G4118,USDKRW!$A$2:$A$1306,USDKRW!$B$2:$B$1306,,-1)</f>
        <v>1134.19</v>
      </c>
      <c r="I4118">
        <f t="shared" si="193"/>
        <v>39864510.120000005</v>
      </c>
      <c r="J4118">
        <f>_xlfn.XLOOKUP(A4118,upbit!$A:$A,upbit!$B:$B,,-1)</f>
        <v>41195000</v>
      </c>
      <c r="K4118">
        <f t="shared" si="194"/>
        <v>3.3375297375910495</v>
      </c>
    </row>
    <row r="4119" spans="1:11" x14ac:dyDescent="0.3">
      <c r="A4119" s="2">
        <v>44368.541666666657</v>
      </c>
      <c r="B4119">
        <v>34653</v>
      </c>
      <c r="C4119">
        <v>34716</v>
      </c>
      <c r="D4119">
        <v>33661</v>
      </c>
      <c r="E4119">
        <v>34244</v>
      </c>
      <c r="F4119">
        <v>4929414.83</v>
      </c>
      <c r="G4119" s="10">
        <f t="shared" si="192"/>
        <v>44368</v>
      </c>
      <c r="H4119">
        <f>_xlfn.XLOOKUP(Sheet1!G4119,USDKRW!$A$2:$A$1306,USDKRW!$B$2:$B$1306,,-1)</f>
        <v>1134.19</v>
      </c>
      <c r="I4119">
        <f t="shared" si="193"/>
        <v>39303086.07</v>
      </c>
      <c r="J4119">
        <f>_xlfn.XLOOKUP(A4119,upbit!$A:$A,upbit!$B:$B,,-1)</f>
        <v>40785000</v>
      </c>
      <c r="K4119">
        <f t="shared" si="194"/>
        <v>3.7704772784525442</v>
      </c>
    </row>
    <row r="4120" spans="1:11" x14ac:dyDescent="0.3">
      <c r="A4120" s="2">
        <v>44368.583333333343</v>
      </c>
      <c r="B4120">
        <v>34244</v>
      </c>
      <c r="C4120">
        <v>34488</v>
      </c>
      <c r="D4120">
        <v>33786</v>
      </c>
      <c r="E4120">
        <v>34437</v>
      </c>
      <c r="F4120">
        <v>2635409.6041999999</v>
      </c>
      <c r="G4120" s="10">
        <f t="shared" si="192"/>
        <v>44368</v>
      </c>
      <c r="H4120">
        <f>_xlfn.XLOOKUP(Sheet1!G4120,USDKRW!$A$2:$A$1306,USDKRW!$B$2:$B$1306,,-1)</f>
        <v>1134.19</v>
      </c>
      <c r="I4120">
        <f t="shared" si="193"/>
        <v>38839202.359999999</v>
      </c>
      <c r="J4120">
        <f>_xlfn.XLOOKUP(A4120,upbit!$A:$A,upbit!$B:$B,,-1)</f>
        <v>40341000</v>
      </c>
      <c r="K4120">
        <f t="shared" si="194"/>
        <v>3.8667056704199565</v>
      </c>
    </row>
    <row r="4121" spans="1:11" x14ac:dyDescent="0.3">
      <c r="A4121" s="2">
        <v>44368.625</v>
      </c>
      <c r="B4121">
        <v>34437</v>
      </c>
      <c r="C4121">
        <v>34559</v>
      </c>
      <c r="D4121">
        <v>32278</v>
      </c>
      <c r="E4121">
        <v>32754</v>
      </c>
      <c r="F4121">
        <v>9601322.7206999995</v>
      </c>
      <c r="G4121" s="10">
        <f t="shared" si="192"/>
        <v>44368</v>
      </c>
      <c r="H4121">
        <f>_xlfn.XLOOKUP(Sheet1!G4121,USDKRW!$A$2:$A$1306,USDKRW!$B$2:$B$1306,,-1)</f>
        <v>1134.19</v>
      </c>
      <c r="I4121">
        <f t="shared" si="193"/>
        <v>39058101.030000001</v>
      </c>
      <c r="J4121">
        <f>_xlfn.XLOOKUP(A4121,upbit!$A:$A,upbit!$B:$B,,-1)</f>
        <v>40396000</v>
      </c>
      <c r="K4121">
        <f t="shared" si="194"/>
        <v>3.425407110735823</v>
      </c>
    </row>
    <row r="4122" spans="1:11" x14ac:dyDescent="0.3">
      <c r="A4122" s="2">
        <v>44368.666666666657</v>
      </c>
      <c r="B4122">
        <v>32754</v>
      </c>
      <c r="C4122">
        <v>33160</v>
      </c>
      <c r="D4122">
        <v>32662</v>
      </c>
      <c r="E4122">
        <v>33018</v>
      </c>
      <c r="F4122">
        <v>3892034.7415999998</v>
      </c>
      <c r="G4122" s="10">
        <f t="shared" si="192"/>
        <v>44368</v>
      </c>
      <c r="H4122">
        <f>_xlfn.XLOOKUP(Sheet1!G4122,USDKRW!$A$2:$A$1306,USDKRW!$B$2:$B$1306,,-1)</f>
        <v>1134.19</v>
      </c>
      <c r="I4122">
        <f t="shared" si="193"/>
        <v>37149259.260000005</v>
      </c>
      <c r="J4122">
        <f>_xlfn.XLOOKUP(A4122,upbit!$A:$A,upbit!$B:$B,,-1)</f>
        <v>38890000</v>
      </c>
      <c r="K4122">
        <f t="shared" si="194"/>
        <v>4.6858020177923621</v>
      </c>
    </row>
    <row r="4123" spans="1:11" x14ac:dyDescent="0.3">
      <c r="A4123" s="2">
        <v>44368.708333333343</v>
      </c>
      <c r="B4123">
        <v>33018</v>
      </c>
      <c r="C4123">
        <v>33424</v>
      </c>
      <c r="D4123">
        <v>32784</v>
      </c>
      <c r="E4123">
        <v>32884</v>
      </c>
      <c r="F4123">
        <v>2602029.1893000002</v>
      </c>
      <c r="G4123" s="10">
        <f t="shared" si="192"/>
        <v>44368</v>
      </c>
      <c r="H4123">
        <f>_xlfn.XLOOKUP(Sheet1!G4123,USDKRW!$A$2:$A$1306,USDKRW!$B$2:$B$1306,,-1)</f>
        <v>1134.19</v>
      </c>
      <c r="I4123">
        <f t="shared" si="193"/>
        <v>37448685.420000002</v>
      </c>
      <c r="J4123">
        <f>_xlfn.XLOOKUP(A4123,upbit!$A:$A,upbit!$B:$B,,-1)</f>
        <v>39069000</v>
      </c>
      <c r="K4123">
        <f t="shared" si="194"/>
        <v>4.3267595693349703</v>
      </c>
    </row>
    <row r="4124" spans="1:11" x14ac:dyDescent="0.3">
      <c r="A4124" s="2">
        <v>44368.75</v>
      </c>
      <c r="B4124">
        <v>32884</v>
      </c>
      <c r="C4124">
        <v>33572</v>
      </c>
      <c r="D4124">
        <v>32075</v>
      </c>
      <c r="E4124">
        <v>33155</v>
      </c>
      <c r="F4124">
        <v>8694828.8442000002</v>
      </c>
      <c r="G4124" s="10">
        <f t="shared" si="192"/>
        <v>44368</v>
      </c>
      <c r="H4124">
        <f>_xlfn.XLOOKUP(Sheet1!G4124,USDKRW!$A$2:$A$1306,USDKRW!$B$2:$B$1306,,-1)</f>
        <v>1134.19</v>
      </c>
      <c r="I4124">
        <f t="shared" si="193"/>
        <v>37296703.960000001</v>
      </c>
      <c r="J4124">
        <f>_xlfn.XLOOKUP(A4124,upbit!$A:$A,upbit!$B:$B,,-1)</f>
        <v>38944000</v>
      </c>
      <c r="K4124">
        <f t="shared" si="194"/>
        <v>4.4167335584578638</v>
      </c>
    </row>
    <row r="4125" spans="1:11" x14ac:dyDescent="0.3">
      <c r="A4125" s="2">
        <v>44368.791666666657</v>
      </c>
      <c r="B4125">
        <v>33155</v>
      </c>
      <c r="C4125">
        <v>33270</v>
      </c>
      <c r="D4125">
        <v>32224</v>
      </c>
      <c r="E4125">
        <v>32358</v>
      </c>
      <c r="F4125">
        <v>5146322.9989</v>
      </c>
      <c r="G4125" s="10">
        <f t="shared" si="192"/>
        <v>44368</v>
      </c>
      <c r="H4125">
        <f>_xlfn.XLOOKUP(Sheet1!G4125,USDKRW!$A$2:$A$1306,USDKRW!$B$2:$B$1306,,-1)</f>
        <v>1134.19</v>
      </c>
      <c r="I4125">
        <f t="shared" si="193"/>
        <v>37604069.450000003</v>
      </c>
      <c r="J4125">
        <f>_xlfn.XLOOKUP(A4125,upbit!$A:$A,upbit!$B:$B,,-1)</f>
        <v>39276000</v>
      </c>
      <c r="K4125">
        <f t="shared" si="194"/>
        <v>4.4461425969417157</v>
      </c>
    </row>
    <row r="4126" spans="1:11" x14ac:dyDescent="0.3">
      <c r="A4126" s="2">
        <v>44368.833333333343</v>
      </c>
      <c r="B4126">
        <v>32354</v>
      </c>
      <c r="C4126">
        <v>32746</v>
      </c>
      <c r="D4126">
        <v>31688</v>
      </c>
      <c r="E4126">
        <v>32527</v>
      </c>
      <c r="F4126">
        <v>11920524.9792</v>
      </c>
      <c r="G4126" s="10">
        <f t="shared" si="192"/>
        <v>44368</v>
      </c>
      <c r="H4126">
        <f>_xlfn.XLOOKUP(Sheet1!G4126,USDKRW!$A$2:$A$1306,USDKRW!$B$2:$B$1306,,-1)</f>
        <v>1134.19</v>
      </c>
      <c r="I4126">
        <f t="shared" si="193"/>
        <v>36695583.260000005</v>
      </c>
      <c r="J4126">
        <f>_xlfn.XLOOKUP(A4126,upbit!$A:$A,upbit!$B:$B,,-1)</f>
        <v>38454000</v>
      </c>
      <c r="K4126">
        <f t="shared" si="194"/>
        <v>4.7919029588412432</v>
      </c>
    </row>
    <row r="4127" spans="1:11" x14ac:dyDescent="0.3">
      <c r="A4127" s="2">
        <v>44368.875</v>
      </c>
      <c r="B4127">
        <v>32527</v>
      </c>
      <c r="C4127">
        <v>32808</v>
      </c>
      <c r="D4127">
        <v>32133</v>
      </c>
      <c r="E4127">
        <v>32295</v>
      </c>
      <c r="F4127">
        <v>4509569.1265000002</v>
      </c>
      <c r="G4127" s="10">
        <f t="shared" si="192"/>
        <v>44368</v>
      </c>
      <c r="H4127">
        <f>_xlfn.XLOOKUP(Sheet1!G4127,USDKRW!$A$2:$A$1306,USDKRW!$B$2:$B$1306,,-1)</f>
        <v>1134.19</v>
      </c>
      <c r="I4127">
        <f t="shared" si="193"/>
        <v>36891798.130000003</v>
      </c>
      <c r="J4127">
        <f>_xlfn.XLOOKUP(A4127,upbit!$A:$A,upbit!$B:$B,,-1)</f>
        <v>38530000</v>
      </c>
      <c r="K4127">
        <f t="shared" si="194"/>
        <v>4.4405584792242214</v>
      </c>
    </row>
    <row r="4128" spans="1:11" x14ac:dyDescent="0.3">
      <c r="A4128" s="2">
        <v>44368.916666666657</v>
      </c>
      <c r="B4128">
        <v>32295</v>
      </c>
      <c r="C4128">
        <v>33157</v>
      </c>
      <c r="D4128">
        <v>31947</v>
      </c>
      <c r="E4128">
        <v>33153</v>
      </c>
      <c r="F4128">
        <v>4843795.3569</v>
      </c>
      <c r="G4128" s="10">
        <f t="shared" si="192"/>
        <v>44368</v>
      </c>
      <c r="H4128">
        <f>_xlfn.XLOOKUP(Sheet1!G4128,USDKRW!$A$2:$A$1306,USDKRW!$B$2:$B$1306,,-1)</f>
        <v>1134.19</v>
      </c>
      <c r="I4128">
        <f t="shared" si="193"/>
        <v>36628666.050000004</v>
      </c>
      <c r="J4128">
        <f>_xlfn.XLOOKUP(A4128,upbit!$A:$A,upbit!$B:$B,,-1)</f>
        <v>38556000</v>
      </c>
      <c r="K4128">
        <f t="shared" si="194"/>
        <v>5.2618185640969983</v>
      </c>
    </row>
    <row r="4129" spans="1:11" x14ac:dyDescent="0.3">
      <c r="A4129" s="2">
        <v>44368.958333333343</v>
      </c>
      <c r="B4129">
        <v>33153</v>
      </c>
      <c r="C4129">
        <v>33215</v>
      </c>
      <c r="D4129">
        <v>32560</v>
      </c>
      <c r="E4129">
        <v>32886</v>
      </c>
      <c r="F4129">
        <v>3228023.7834000001</v>
      </c>
      <c r="G4129" s="10">
        <f t="shared" si="192"/>
        <v>44368</v>
      </c>
      <c r="H4129">
        <f>_xlfn.XLOOKUP(Sheet1!G4129,USDKRW!$A$2:$A$1306,USDKRW!$B$2:$B$1306,,-1)</f>
        <v>1134.19</v>
      </c>
      <c r="I4129">
        <f t="shared" si="193"/>
        <v>37601801.07</v>
      </c>
      <c r="J4129">
        <f>_xlfn.XLOOKUP(A4129,upbit!$A:$A,upbit!$B:$B,,-1)</f>
        <v>39265000</v>
      </c>
      <c r="K4129">
        <f t="shared" si="194"/>
        <v>4.4231895352665918</v>
      </c>
    </row>
    <row r="4130" spans="1:11" x14ac:dyDescent="0.3">
      <c r="A4130" s="2">
        <v>44369</v>
      </c>
      <c r="B4130">
        <v>32886</v>
      </c>
      <c r="C4130">
        <v>33067</v>
      </c>
      <c r="D4130">
        <v>32358</v>
      </c>
      <c r="E4130">
        <v>32687</v>
      </c>
      <c r="F4130">
        <v>3137863.5435000001</v>
      </c>
      <c r="G4130" s="10">
        <f t="shared" si="192"/>
        <v>44369</v>
      </c>
      <c r="H4130">
        <f>_xlfn.XLOOKUP(Sheet1!G4130,USDKRW!$A$2:$A$1306,USDKRW!$B$2:$B$1306,,-1)</f>
        <v>1137.07</v>
      </c>
      <c r="I4130">
        <f t="shared" si="193"/>
        <v>37393684.019999996</v>
      </c>
      <c r="J4130">
        <f>_xlfn.XLOOKUP(A4130,upbit!$A:$A,upbit!$B:$B,,-1)</f>
        <v>39121000</v>
      </c>
      <c r="K4130">
        <f t="shared" si="194"/>
        <v>4.6192720114876851</v>
      </c>
    </row>
    <row r="4131" spans="1:11" x14ac:dyDescent="0.3">
      <c r="A4131" s="2">
        <v>44369.041666666657</v>
      </c>
      <c r="B4131">
        <v>32687</v>
      </c>
      <c r="C4131">
        <v>32978</v>
      </c>
      <c r="D4131">
        <v>32021</v>
      </c>
      <c r="E4131">
        <v>32165</v>
      </c>
      <c r="F4131">
        <v>4888371.1005999995</v>
      </c>
      <c r="G4131" s="10">
        <f t="shared" si="192"/>
        <v>44369</v>
      </c>
      <c r="H4131">
        <f>_xlfn.XLOOKUP(Sheet1!G4131,USDKRW!$A$2:$A$1306,USDKRW!$B$2:$B$1306,,-1)</f>
        <v>1137.07</v>
      </c>
      <c r="I4131">
        <f t="shared" si="193"/>
        <v>37167407.089999996</v>
      </c>
      <c r="J4131">
        <f>_xlfn.XLOOKUP(A4131,upbit!$A:$A,upbit!$B:$B,,-1)</f>
        <v>38848000</v>
      </c>
      <c r="K4131">
        <f t="shared" si="194"/>
        <v>4.5216845660782434</v>
      </c>
    </row>
    <row r="4132" spans="1:11" x14ac:dyDescent="0.3">
      <c r="A4132" s="2">
        <v>44369.083333333343</v>
      </c>
      <c r="B4132">
        <v>32165</v>
      </c>
      <c r="C4132">
        <v>32677</v>
      </c>
      <c r="D4132">
        <v>32124</v>
      </c>
      <c r="E4132">
        <v>32250</v>
      </c>
      <c r="F4132">
        <v>3279810.3585999999</v>
      </c>
      <c r="G4132" s="10">
        <f t="shared" si="192"/>
        <v>44369</v>
      </c>
      <c r="H4132">
        <f>_xlfn.XLOOKUP(Sheet1!G4132,USDKRW!$A$2:$A$1306,USDKRW!$B$2:$B$1306,,-1)</f>
        <v>1137.07</v>
      </c>
      <c r="I4132">
        <f t="shared" si="193"/>
        <v>36573856.549999997</v>
      </c>
      <c r="J4132">
        <f>_xlfn.XLOOKUP(A4132,upbit!$A:$A,upbit!$B:$B,,-1)</f>
        <v>38409000</v>
      </c>
      <c r="K4132">
        <f t="shared" si="194"/>
        <v>5.017637249960738</v>
      </c>
    </row>
    <row r="4133" spans="1:11" x14ac:dyDescent="0.3">
      <c r="A4133" s="2">
        <v>44369.125</v>
      </c>
      <c r="B4133">
        <v>32250</v>
      </c>
      <c r="C4133">
        <v>32925</v>
      </c>
      <c r="D4133">
        <v>32214</v>
      </c>
      <c r="E4133">
        <v>32786</v>
      </c>
      <c r="F4133">
        <v>3239181.9353</v>
      </c>
      <c r="G4133" s="10">
        <f t="shared" si="192"/>
        <v>44369</v>
      </c>
      <c r="H4133">
        <f>_xlfn.XLOOKUP(Sheet1!G4133,USDKRW!$A$2:$A$1306,USDKRW!$B$2:$B$1306,,-1)</f>
        <v>1137.07</v>
      </c>
      <c r="I4133">
        <f t="shared" si="193"/>
        <v>36670507.5</v>
      </c>
      <c r="J4133">
        <f>_xlfn.XLOOKUP(A4133,upbit!$A:$A,upbit!$B:$B,,-1)</f>
        <v>38520000</v>
      </c>
      <c r="K4133">
        <f t="shared" si="194"/>
        <v>5.0435421435059302</v>
      </c>
    </row>
    <row r="4134" spans="1:11" x14ac:dyDescent="0.3">
      <c r="A4134" s="2">
        <v>44369.166666666657</v>
      </c>
      <c r="B4134">
        <v>32786</v>
      </c>
      <c r="C4134">
        <v>32839</v>
      </c>
      <c r="D4134">
        <v>32271</v>
      </c>
      <c r="E4134">
        <v>32557</v>
      </c>
      <c r="F4134">
        <v>2420130.4808</v>
      </c>
      <c r="G4134" s="10">
        <f t="shared" si="192"/>
        <v>44369</v>
      </c>
      <c r="H4134">
        <f>_xlfn.XLOOKUP(Sheet1!G4134,USDKRW!$A$2:$A$1306,USDKRW!$B$2:$B$1306,,-1)</f>
        <v>1137.07</v>
      </c>
      <c r="I4134">
        <f t="shared" si="193"/>
        <v>37279977.019999996</v>
      </c>
      <c r="J4134">
        <f>_xlfn.XLOOKUP(A4134,upbit!$A:$A,upbit!$B:$B,,-1)</f>
        <v>38890000</v>
      </c>
      <c r="K4134">
        <f t="shared" si="194"/>
        <v>4.3187338316658774</v>
      </c>
    </row>
    <row r="4135" spans="1:11" x14ac:dyDescent="0.3">
      <c r="A4135" s="2">
        <v>44369.208333333343</v>
      </c>
      <c r="B4135">
        <v>32557</v>
      </c>
      <c r="C4135">
        <v>32799</v>
      </c>
      <c r="D4135">
        <v>32357</v>
      </c>
      <c r="E4135">
        <v>32570</v>
      </c>
      <c r="F4135">
        <v>2262227.3291000002</v>
      </c>
      <c r="G4135" s="10">
        <f t="shared" si="192"/>
        <v>44369</v>
      </c>
      <c r="H4135">
        <f>_xlfn.XLOOKUP(Sheet1!G4135,USDKRW!$A$2:$A$1306,USDKRW!$B$2:$B$1306,,-1)</f>
        <v>1137.07</v>
      </c>
      <c r="I4135">
        <f t="shared" si="193"/>
        <v>37019587.989999995</v>
      </c>
      <c r="J4135">
        <f>_xlfn.XLOOKUP(A4135,upbit!$A:$A,upbit!$B:$B,,-1)</f>
        <v>38599000</v>
      </c>
      <c r="K4135">
        <f t="shared" si="194"/>
        <v>4.2664224421585795</v>
      </c>
    </row>
    <row r="4136" spans="1:11" x14ac:dyDescent="0.3">
      <c r="A4136" s="2">
        <v>44369.25</v>
      </c>
      <c r="B4136">
        <v>32570</v>
      </c>
      <c r="C4136">
        <v>32570</v>
      </c>
      <c r="D4136">
        <v>31315</v>
      </c>
      <c r="E4136">
        <v>31527</v>
      </c>
      <c r="F4136">
        <v>5517445.0866999999</v>
      </c>
      <c r="G4136" s="10">
        <f t="shared" si="192"/>
        <v>44369</v>
      </c>
      <c r="H4136">
        <f>_xlfn.XLOOKUP(Sheet1!G4136,USDKRW!$A$2:$A$1306,USDKRW!$B$2:$B$1306,,-1)</f>
        <v>1137.07</v>
      </c>
      <c r="I4136">
        <f t="shared" si="193"/>
        <v>37034369.899999999</v>
      </c>
      <c r="J4136">
        <f>_xlfn.XLOOKUP(A4136,upbit!$A:$A,upbit!$B:$B,,-1)</f>
        <v>38599000</v>
      </c>
      <c r="K4136">
        <f t="shared" si="194"/>
        <v>4.224805509651719</v>
      </c>
    </row>
    <row r="4137" spans="1:11" x14ac:dyDescent="0.3">
      <c r="A4137" s="2">
        <v>44369.291666666657</v>
      </c>
      <c r="B4137">
        <v>31524</v>
      </c>
      <c r="C4137">
        <v>32237</v>
      </c>
      <c r="D4137">
        <v>31261</v>
      </c>
      <c r="E4137">
        <v>31265</v>
      </c>
      <c r="F4137">
        <v>5153898.8480000002</v>
      </c>
      <c r="G4137" s="10">
        <f t="shared" si="192"/>
        <v>44369</v>
      </c>
      <c r="H4137">
        <f>_xlfn.XLOOKUP(Sheet1!G4137,USDKRW!$A$2:$A$1306,USDKRW!$B$2:$B$1306,,-1)</f>
        <v>1137.07</v>
      </c>
      <c r="I4137">
        <f t="shared" si="193"/>
        <v>35844994.68</v>
      </c>
      <c r="J4137">
        <f>_xlfn.XLOOKUP(A4137,upbit!$A:$A,upbit!$B:$B,,-1)</f>
        <v>37242000</v>
      </c>
      <c r="K4137">
        <f t="shared" si="194"/>
        <v>3.8973511712626197</v>
      </c>
    </row>
    <row r="4138" spans="1:11" x14ac:dyDescent="0.3">
      <c r="A4138" s="2">
        <v>44369.333333333343</v>
      </c>
      <c r="B4138">
        <v>31265</v>
      </c>
      <c r="C4138">
        <v>32049</v>
      </c>
      <c r="D4138">
        <v>31265</v>
      </c>
      <c r="E4138">
        <v>31618</v>
      </c>
      <c r="F4138">
        <v>3693372.5866999999</v>
      </c>
      <c r="G4138" s="10">
        <f t="shared" si="192"/>
        <v>44369</v>
      </c>
      <c r="H4138">
        <f>_xlfn.XLOOKUP(Sheet1!G4138,USDKRW!$A$2:$A$1306,USDKRW!$B$2:$B$1306,,-1)</f>
        <v>1137.07</v>
      </c>
      <c r="I4138">
        <f t="shared" si="193"/>
        <v>35550493.549999997</v>
      </c>
      <c r="J4138">
        <f>_xlfn.XLOOKUP(A4138,upbit!$A:$A,upbit!$B:$B,,-1)</f>
        <v>36805000</v>
      </c>
      <c r="K4138">
        <f t="shared" si="194"/>
        <v>3.5288017822751261</v>
      </c>
    </row>
    <row r="4139" spans="1:11" x14ac:dyDescent="0.3">
      <c r="A4139" s="2">
        <v>44369.375</v>
      </c>
      <c r="B4139">
        <v>31618</v>
      </c>
      <c r="C4139">
        <v>31890</v>
      </c>
      <c r="D4139">
        <v>31048</v>
      </c>
      <c r="E4139">
        <v>31786</v>
      </c>
      <c r="F4139">
        <v>5754559.8096000003</v>
      </c>
      <c r="G4139" s="10">
        <f t="shared" si="192"/>
        <v>44369</v>
      </c>
      <c r="H4139">
        <f>_xlfn.XLOOKUP(Sheet1!G4139,USDKRW!$A$2:$A$1306,USDKRW!$B$2:$B$1306,,-1)</f>
        <v>1137.07</v>
      </c>
      <c r="I4139">
        <f t="shared" si="193"/>
        <v>35951879.259999998</v>
      </c>
      <c r="J4139">
        <f>_xlfn.XLOOKUP(A4139,upbit!$A:$A,upbit!$B:$B,,-1)</f>
        <v>37397000</v>
      </c>
      <c r="K4139">
        <f t="shared" si="194"/>
        <v>4.0195972220229415</v>
      </c>
    </row>
    <row r="4140" spans="1:11" x14ac:dyDescent="0.3">
      <c r="A4140" s="2">
        <v>44369.416666666657</v>
      </c>
      <c r="B4140">
        <v>31786</v>
      </c>
      <c r="C4140">
        <v>33019</v>
      </c>
      <c r="D4140">
        <v>31786</v>
      </c>
      <c r="E4140">
        <v>32632</v>
      </c>
      <c r="F4140">
        <v>6355833.5038999999</v>
      </c>
      <c r="G4140" s="10">
        <f t="shared" si="192"/>
        <v>44369</v>
      </c>
      <c r="H4140">
        <f>_xlfn.XLOOKUP(Sheet1!G4140,USDKRW!$A$2:$A$1306,USDKRW!$B$2:$B$1306,,-1)</f>
        <v>1137.07</v>
      </c>
      <c r="I4140">
        <f t="shared" si="193"/>
        <v>36142907.019999996</v>
      </c>
      <c r="J4140">
        <f>_xlfn.XLOOKUP(A4140,upbit!$A:$A,upbit!$B:$B,,-1)</f>
        <v>37479000</v>
      </c>
      <c r="K4140">
        <f t="shared" si="194"/>
        <v>3.6966948432251678</v>
      </c>
    </row>
    <row r="4141" spans="1:11" x14ac:dyDescent="0.3">
      <c r="A4141" s="2">
        <v>44369.458333333343</v>
      </c>
      <c r="B4141">
        <v>32631</v>
      </c>
      <c r="C4141">
        <v>32927</v>
      </c>
      <c r="D4141">
        <v>32354</v>
      </c>
      <c r="E4141">
        <v>32907</v>
      </c>
      <c r="F4141">
        <v>2276424.3624999998</v>
      </c>
      <c r="G4141" s="10">
        <f t="shared" si="192"/>
        <v>44369</v>
      </c>
      <c r="H4141">
        <f>_xlfn.XLOOKUP(Sheet1!G4141,USDKRW!$A$2:$A$1306,USDKRW!$B$2:$B$1306,,-1)</f>
        <v>1137.07</v>
      </c>
      <c r="I4141">
        <f t="shared" si="193"/>
        <v>37103731.169999994</v>
      </c>
      <c r="J4141">
        <f>_xlfn.XLOOKUP(A4141,upbit!$A:$A,upbit!$B:$B,,-1)</f>
        <v>38430000</v>
      </c>
      <c r="K4141">
        <f t="shared" si="194"/>
        <v>3.5744891097970077</v>
      </c>
    </row>
    <row r="4142" spans="1:11" x14ac:dyDescent="0.3">
      <c r="A4142" s="2">
        <v>44369.5</v>
      </c>
      <c r="B4142">
        <v>32907</v>
      </c>
      <c r="C4142">
        <v>33256</v>
      </c>
      <c r="D4142">
        <v>32655</v>
      </c>
      <c r="E4142">
        <v>33010</v>
      </c>
      <c r="F4142">
        <v>2508759.7053999999</v>
      </c>
      <c r="G4142" s="10">
        <f t="shared" si="192"/>
        <v>44369</v>
      </c>
      <c r="H4142">
        <f>_xlfn.XLOOKUP(Sheet1!G4142,USDKRW!$A$2:$A$1306,USDKRW!$B$2:$B$1306,,-1)</f>
        <v>1137.07</v>
      </c>
      <c r="I4142">
        <f t="shared" si="193"/>
        <v>37417562.489999995</v>
      </c>
      <c r="J4142">
        <f>_xlfn.XLOOKUP(A4142,upbit!$A:$A,upbit!$B:$B,,-1)</f>
        <v>38552000</v>
      </c>
      <c r="K4142">
        <f t="shared" si="194"/>
        <v>3.0318316707647286</v>
      </c>
    </row>
    <row r="4143" spans="1:11" x14ac:dyDescent="0.3">
      <c r="A4143" s="2">
        <v>44369.541666666657</v>
      </c>
      <c r="B4143">
        <v>33010</v>
      </c>
      <c r="C4143">
        <v>33101</v>
      </c>
      <c r="D4143">
        <v>32703</v>
      </c>
      <c r="E4143">
        <v>32914</v>
      </c>
      <c r="F4143">
        <v>1504475.2246999999</v>
      </c>
      <c r="G4143" s="10">
        <f t="shared" si="192"/>
        <v>44369</v>
      </c>
      <c r="H4143">
        <f>_xlfn.XLOOKUP(Sheet1!G4143,USDKRW!$A$2:$A$1306,USDKRW!$B$2:$B$1306,,-1)</f>
        <v>1137.07</v>
      </c>
      <c r="I4143">
        <f t="shared" si="193"/>
        <v>37534680.699999996</v>
      </c>
      <c r="J4143">
        <f>_xlfn.XLOOKUP(A4143,upbit!$A:$A,upbit!$B:$B,,-1)</f>
        <v>38781000</v>
      </c>
      <c r="K4143">
        <f t="shared" si="194"/>
        <v>3.3204473216685848</v>
      </c>
    </row>
    <row r="4144" spans="1:11" x14ac:dyDescent="0.3">
      <c r="A4144" s="2">
        <v>44369.583333333343</v>
      </c>
      <c r="B4144">
        <v>32914</v>
      </c>
      <c r="C4144">
        <v>33019</v>
      </c>
      <c r="D4144">
        <v>32479</v>
      </c>
      <c r="E4144">
        <v>32585</v>
      </c>
      <c r="F4144">
        <v>1587429.6251000001</v>
      </c>
      <c r="G4144" s="10">
        <f t="shared" si="192"/>
        <v>44369</v>
      </c>
      <c r="H4144">
        <f>_xlfn.XLOOKUP(Sheet1!G4144,USDKRW!$A$2:$A$1306,USDKRW!$B$2:$B$1306,,-1)</f>
        <v>1137.07</v>
      </c>
      <c r="I4144">
        <f t="shared" si="193"/>
        <v>37425521.979999997</v>
      </c>
      <c r="J4144">
        <f>_xlfn.XLOOKUP(A4144,upbit!$A:$A,upbit!$B:$B,,-1)</f>
        <v>38483000</v>
      </c>
      <c r="K4144">
        <f t="shared" si="194"/>
        <v>2.8255531627991992</v>
      </c>
    </row>
    <row r="4145" spans="1:11" x14ac:dyDescent="0.3">
      <c r="A4145" s="2">
        <v>44369.625</v>
      </c>
      <c r="B4145">
        <v>32585</v>
      </c>
      <c r="C4145">
        <v>32864</v>
      </c>
      <c r="D4145">
        <v>32495</v>
      </c>
      <c r="E4145">
        <v>32859</v>
      </c>
      <c r="F4145">
        <v>1057505.0342000001</v>
      </c>
      <c r="G4145" s="10">
        <f t="shared" si="192"/>
        <v>44369</v>
      </c>
      <c r="H4145">
        <f>_xlfn.XLOOKUP(Sheet1!G4145,USDKRW!$A$2:$A$1306,USDKRW!$B$2:$B$1306,,-1)</f>
        <v>1137.07</v>
      </c>
      <c r="I4145">
        <f t="shared" si="193"/>
        <v>37051425.949999996</v>
      </c>
      <c r="J4145">
        <f>_xlfn.XLOOKUP(A4145,upbit!$A:$A,upbit!$B:$B,,-1)</f>
        <v>38150000</v>
      </c>
      <c r="K4145">
        <f t="shared" si="194"/>
        <v>2.9649980313375845</v>
      </c>
    </row>
    <row r="4146" spans="1:11" x14ac:dyDescent="0.3">
      <c r="A4146" s="2">
        <v>44369.666666666657</v>
      </c>
      <c r="B4146">
        <v>32859</v>
      </c>
      <c r="C4146">
        <v>32890</v>
      </c>
      <c r="D4146">
        <v>32559</v>
      </c>
      <c r="E4146">
        <v>32647</v>
      </c>
      <c r="F4146">
        <v>2609390.2752</v>
      </c>
      <c r="G4146" s="10">
        <f t="shared" si="192"/>
        <v>44369</v>
      </c>
      <c r="H4146">
        <f>_xlfn.XLOOKUP(Sheet1!G4146,USDKRW!$A$2:$A$1306,USDKRW!$B$2:$B$1306,,-1)</f>
        <v>1137.07</v>
      </c>
      <c r="I4146">
        <f t="shared" si="193"/>
        <v>37362983.129999995</v>
      </c>
      <c r="J4146">
        <f>_xlfn.XLOOKUP(A4146,upbit!$A:$A,upbit!$B:$B,,-1)</f>
        <v>38289000</v>
      </c>
      <c r="K4146">
        <f t="shared" si="194"/>
        <v>2.4784339804400535</v>
      </c>
    </row>
    <row r="4147" spans="1:11" x14ac:dyDescent="0.3">
      <c r="A4147" s="2">
        <v>44369.708333333343</v>
      </c>
      <c r="B4147">
        <v>32647</v>
      </c>
      <c r="C4147">
        <v>32653</v>
      </c>
      <c r="D4147">
        <v>31540</v>
      </c>
      <c r="E4147">
        <v>31711</v>
      </c>
      <c r="F4147">
        <v>3878609.2653999999</v>
      </c>
      <c r="G4147" s="10">
        <f t="shared" si="192"/>
        <v>44369</v>
      </c>
      <c r="H4147">
        <f>_xlfn.XLOOKUP(Sheet1!G4147,USDKRW!$A$2:$A$1306,USDKRW!$B$2:$B$1306,,-1)</f>
        <v>1137.07</v>
      </c>
      <c r="I4147">
        <f t="shared" si="193"/>
        <v>37121924.289999999</v>
      </c>
      <c r="J4147">
        <f>_xlfn.XLOOKUP(A4147,upbit!$A:$A,upbit!$B:$B,,-1)</f>
        <v>38169000</v>
      </c>
      <c r="K4147">
        <f t="shared" si="194"/>
        <v>2.8206396355429986</v>
      </c>
    </row>
    <row r="4148" spans="1:11" x14ac:dyDescent="0.3">
      <c r="A4148" s="2">
        <v>44369.75</v>
      </c>
      <c r="B4148">
        <v>31711</v>
      </c>
      <c r="C4148">
        <v>31790</v>
      </c>
      <c r="D4148">
        <v>31244</v>
      </c>
      <c r="E4148">
        <v>31585</v>
      </c>
      <c r="F4148">
        <v>2951616.2990000001</v>
      </c>
      <c r="G4148" s="10">
        <f t="shared" si="192"/>
        <v>44369</v>
      </c>
      <c r="H4148">
        <f>_xlfn.XLOOKUP(Sheet1!G4148,USDKRW!$A$2:$A$1306,USDKRW!$B$2:$B$1306,,-1)</f>
        <v>1137.07</v>
      </c>
      <c r="I4148">
        <f t="shared" si="193"/>
        <v>36057626.769999996</v>
      </c>
      <c r="J4148">
        <f>_xlfn.XLOOKUP(A4148,upbit!$A:$A,upbit!$B:$B,,-1)</f>
        <v>37024000</v>
      </c>
      <c r="K4148">
        <f t="shared" si="194"/>
        <v>2.6800799624561833</v>
      </c>
    </row>
    <row r="4149" spans="1:11" x14ac:dyDescent="0.3">
      <c r="A4149" s="2">
        <v>44369.791666666657</v>
      </c>
      <c r="B4149">
        <v>31585</v>
      </c>
      <c r="C4149">
        <v>32181</v>
      </c>
      <c r="D4149">
        <v>31134</v>
      </c>
      <c r="E4149">
        <v>31791</v>
      </c>
      <c r="F4149">
        <v>5041952.2341</v>
      </c>
      <c r="G4149" s="10">
        <f t="shared" si="192"/>
        <v>44369</v>
      </c>
      <c r="H4149">
        <f>_xlfn.XLOOKUP(Sheet1!G4149,USDKRW!$A$2:$A$1306,USDKRW!$B$2:$B$1306,,-1)</f>
        <v>1137.07</v>
      </c>
      <c r="I4149">
        <f t="shared" si="193"/>
        <v>35914355.949999996</v>
      </c>
      <c r="J4149">
        <f>_xlfn.XLOOKUP(A4149,upbit!$A:$A,upbit!$B:$B,,-1)</f>
        <v>36802000</v>
      </c>
      <c r="K4149">
        <f t="shared" si="194"/>
        <v>2.4715577560009194</v>
      </c>
    </row>
    <row r="4150" spans="1:11" x14ac:dyDescent="0.3">
      <c r="A4150" s="2">
        <v>44369.833333333343</v>
      </c>
      <c r="B4150">
        <v>31791</v>
      </c>
      <c r="C4150">
        <v>31899</v>
      </c>
      <c r="D4150">
        <v>31210</v>
      </c>
      <c r="E4150">
        <v>31238</v>
      </c>
      <c r="F4150">
        <v>3986379.0073000002</v>
      </c>
      <c r="G4150" s="10">
        <f t="shared" si="192"/>
        <v>44369</v>
      </c>
      <c r="H4150">
        <f>_xlfn.XLOOKUP(Sheet1!G4150,USDKRW!$A$2:$A$1306,USDKRW!$B$2:$B$1306,,-1)</f>
        <v>1137.07</v>
      </c>
      <c r="I4150">
        <f t="shared" si="193"/>
        <v>36148592.369999997</v>
      </c>
      <c r="J4150">
        <f>_xlfn.XLOOKUP(A4150,upbit!$A:$A,upbit!$B:$B,,-1)</f>
        <v>37134000</v>
      </c>
      <c r="K4150">
        <f t="shared" si="194"/>
        <v>2.7259917064372363</v>
      </c>
    </row>
    <row r="4151" spans="1:11" x14ac:dyDescent="0.3">
      <c r="A4151" s="2">
        <v>44369.875</v>
      </c>
      <c r="B4151">
        <v>31238</v>
      </c>
      <c r="C4151">
        <v>31306</v>
      </c>
      <c r="D4151">
        <v>29336</v>
      </c>
      <c r="E4151">
        <v>29891</v>
      </c>
      <c r="F4151">
        <v>17519710.159899998</v>
      </c>
      <c r="G4151" s="10">
        <f t="shared" si="192"/>
        <v>44369</v>
      </c>
      <c r="H4151">
        <f>_xlfn.XLOOKUP(Sheet1!G4151,USDKRW!$A$2:$A$1306,USDKRW!$B$2:$B$1306,,-1)</f>
        <v>1137.07</v>
      </c>
      <c r="I4151">
        <f t="shared" si="193"/>
        <v>35519792.659999996</v>
      </c>
      <c r="J4151">
        <f>_xlfn.XLOOKUP(A4151,upbit!$A:$A,upbit!$B:$B,,-1)</f>
        <v>36601000</v>
      </c>
      <c r="K4151">
        <f t="shared" si="194"/>
        <v>3.043957351748805</v>
      </c>
    </row>
    <row r="4152" spans="1:11" x14ac:dyDescent="0.3">
      <c r="A4152" s="2">
        <v>44369.916666666657</v>
      </c>
      <c r="B4152">
        <v>29891</v>
      </c>
      <c r="C4152">
        <v>30147</v>
      </c>
      <c r="D4152">
        <v>28809</v>
      </c>
      <c r="E4152">
        <v>29245</v>
      </c>
      <c r="F4152">
        <v>10702769.880999999</v>
      </c>
      <c r="G4152" s="10">
        <f t="shared" si="192"/>
        <v>44369</v>
      </c>
      <c r="H4152">
        <f>_xlfn.XLOOKUP(Sheet1!G4152,USDKRW!$A$2:$A$1306,USDKRW!$B$2:$B$1306,,-1)</f>
        <v>1137.07</v>
      </c>
      <c r="I4152">
        <f t="shared" si="193"/>
        <v>33988159.369999997</v>
      </c>
      <c r="J4152">
        <f>_xlfn.XLOOKUP(A4152,upbit!$A:$A,upbit!$B:$B,,-1)</f>
        <v>34902000</v>
      </c>
      <c r="K4152">
        <f t="shared" si="194"/>
        <v>2.6887029098922488</v>
      </c>
    </row>
    <row r="4153" spans="1:11" x14ac:dyDescent="0.3">
      <c r="A4153" s="2">
        <v>44369.958333333343</v>
      </c>
      <c r="B4153">
        <v>29245</v>
      </c>
      <c r="C4153">
        <v>30766</v>
      </c>
      <c r="D4153">
        <v>29031</v>
      </c>
      <c r="E4153">
        <v>30559</v>
      </c>
      <c r="F4153">
        <v>8562792.6403000001</v>
      </c>
      <c r="G4153" s="10">
        <f t="shared" si="192"/>
        <v>44369</v>
      </c>
      <c r="H4153">
        <f>_xlfn.XLOOKUP(Sheet1!G4153,USDKRW!$A$2:$A$1306,USDKRW!$B$2:$B$1306,,-1)</f>
        <v>1137.07</v>
      </c>
      <c r="I4153">
        <f t="shared" si="193"/>
        <v>33253612.149999999</v>
      </c>
      <c r="J4153">
        <f>_xlfn.XLOOKUP(A4153,upbit!$A:$A,upbit!$B:$B,,-1)</f>
        <v>34269000</v>
      </c>
      <c r="K4153">
        <f t="shared" si="194"/>
        <v>3.0534663284692343</v>
      </c>
    </row>
    <row r="4154" spans="1:11" x14ac:dyDescent="0.3">
      <c r="A4154" s="2">
        <v>44370</v>
      </c>
      <c r="B4154">
        <v>30559</v>
      </c>
      <c r="C4154">
        <v>31993</v>
      </c>
      <c r="D4154">
        <v>30329</v>
      </c>
      <c r="E4154">
        <v>31710</v>
      </c>
      <c r="F4154">
        <v>11245570.790899999</v>
      </c>
      <c r="G4154" s="10">
        <f t="shared" si="192"/>
        <v>44370</v>
      </c>
      <c r="H4154">
        <f>_xlfn.XLOOKUP(Sheet1!G4154,USDKRW!$A$2:$A$1306,USDKRW!$B$2:$B$1306,,-1)</f>
        <v>1133.8900000000001</v>
      </c>
      <c r="I4154">
        <f t="shared" si="193"/>
        <v>34650544.510000005</v>
      </c>
      <c r="J4154">
        <f>_xlfn.XLOOKUP(A4154,upbit!$A:$A,upbit!$B:$B,,-1)</f>
        <v>35633000</v>
      </c>
      <c r="K4154">
        <f t="shared" si="194"/>
        <v>2.8353248235867268</v>
      </c>
    </row>
    <row r="4155" spans="1:11" x14ac:dyDescent="0.3">
      <c r="A4155" s="2">
        <v>44370.041666666657</v>
      </c>
      <c r="B4155">
        <v>31710</v>
      </c>
      <c r="C4155">
        <v>32818</v>
      </c>
      <c r="D4155">
        <v>31630</v>
      </c>
      <c r="E4155">
        <v>32538</v>
      </c>
      <c r="F4155">
        <v>10348778.0382</v>
      </c>
      <c r="G4155" s="10">
        <f t="shared" si="192"/>
        <v>44370</v>
      </c>
      <c r="H4155">
        <f>_xlfn.XLOOKUP(Sheet1!G4155,USDKRW!$A$2:$A$1306,USDKRW!$B$2:$B$1306,,-1)</f>
        <v>1133.8900000000001</v>
      </c>
      <c r="I4155">
        <f t="shared" si="193"/>
        <v>35955651.900000006</v>
      </c>
      <c r="J4155">
        <f>_xlfn.XLOOKUP(A4155,upbit!$A:$A,upbit!$B:$B,,-1)</f>
        <v>36825000</v>
      </c>
      <c r="K4155">
        <f t="shared" si="194"/>
        <v>2.4178343433122196</v>
      </c>
    </row>
    <row r="4156" spans="1:11" x14ac:dyDescent="0.3">
      <c r="A4156" s="2">
        <v>44370.083333333343</v>
      </c>
      <c r="B4156">
        <v>32537</v>
      </c>
      <c r="C4156">
        <v>32928</v>
      </c>
      <c r="D4156">
        <v>31983</v>
      </c>
      <c r="E4156">
        <v>32771</v>
      </c>
      <c r="F4156">
        <v>4414918.5696</v>
      </c>
      <c r="G4156" s="10">
        <f t="shared" si="192"/>
        <v>44370</v>
      </c>
      <c r="H4156">
        <f>_xlfn.XLOOKUP(Sheet1!G4156,USDKRW!$A$2:$A$1306,USDKRW!$B$2:$B$1306,,-1)</f>
        <v>1133.8900000000001</v>
      </c>
      <c r="I4156">
        <f t="shared" si="193"/>
        <v>36893378.93</v>
      </c>
      <c r="J4156">
        <f>_xlfn.XLOOKUP(A4156,upbit!$A:$A,upbit!$B:$B,,-1)</f>
        <v>37656000</v>
      </c>
      <c r="K4156">
        <f t="shared" si="194"/>
        <v>2.0670946715045213</v>
      </c>
    </row>
    <row r="4157" spans="1:11" x14ac:dyDescent="0.3">
      <c r="A4157" s="2">
        <v>44370.125</v>
      </c>
      <c r="B4157">
        <v>32771</v>
      </c>
      <c r="C4157">
        <v>33306</v>
      </c>
      <c r="D4157">
        <v>32341</v>
      </c>
      <c r="E4157">
        <v>32988</v>
      </c>
      <c r="F4157">
        <v>5159283.1161000002</v>
      </c>
      <c r="G4157" s="10">
        <f t="shared" si="192"/>
        <v>44370</v>
      </c>
      <c r="H4157">
        <f>_xlfn.XLOOKUP(Sheet1!G4157,USDKRW!$A$2:$A$1306,USDKRW!$B$2:$B$1306,,-1)</f>
        <v>1133.8900000000001</v>
      </c>
      <c r="I4157">
        <f t="shared" si="193"/>
        <v>37158709.190000005</v>
      </c>
      <c r="J4157">
        <f>_xlfn.XLOOKUP(A4157,upbit!$A:$A,upbit!$B:$B,,-1)</f>
        <v>37855000</v>
      </c>
      <c r="K4157">
        <f t="shared" si="194"/>
        <v>1.873829379916625</v>
      </c>
    </row>
    <row r="4158" spans="1:11" x14ac:dyDescent="0.3">
      <c r="A4158" s="2">
        <v>44370.166666666657</v>
      </c>
      <c r="B4158">
        <v>32988</v>
      </c>
      <c r="C4158">
        <v>33051</v>
      </c>
      <c r="D4158">
        <v>32258</v>
      </c>
      <c r="E4158">
        <v>32412</v>
      </c>
      <c r="F4158">
        <v>3867605.355</v>
      </c>
      <c r="G4158" s="10">
        <f t="shared" si="192"/>
        <v>44370</v>
      </c>
      <c r="H4158">
        <f>_xlfn.XLOOKUP(Sheet1!G4158,USDKRW!$A$2:$A$1306,USDKRW!$B$2:$B$1306,,-1)</f>
        <v>1133.8900000000001</v>
      </c>
      <c r="I4158">
        <f t="shared" si="193"/>
        <v>37404763.32</v>
      </c>
      <c r="J4158">
        <f>_xlfn.XLOOKUP(A4158,upbit!$A:$A,upbit!$B:$B,,-1)</f>
        <v>38089000</v>
      </c>
      <c r="K4158">
        <f t="shared" si="194"/>
        <v>1.8292768601322562</v>
      </c>
    </row>
    <row r="4159" spans="1:11" x14ac:dyDescent="0.3">
      <c r="A4159" s="2">
        <v>44370.208333333343</v>
      </c>
      <c r="B4159">
        <v>32412</v>
      </c>
      <c r="C4159">
        <v>32981</v>
      </c>
      <c r="D4159">
        <v>32316</v>
      </c>
      <c r="E4159">
        <v>32896</v>
      </c>
      <c r="F4159">
        <v>2508508.4153</v>
      </c>
      <c r="G4159" s="10">
        <f t="shared" si="192"/>
        <v>44370</v>
      </c>
      <c r="H4159">
        <f>_xlfn.XLOOKUP(Sheet1!G4159,USDKRW!$A$2:$A$1306,USDKRW!$B$2:$B$1306,,-1)</f>
        <v>1133.8900000000001</v>
      </c>
      <c r="I4159">
        <f t="shared" si="193"/>
        <v>36751642.68</v>
      </c>
      <c r="J4159">
        <f>_xlfn.XLOOKUP(A4159,upbit!$A:$A,upbit!$B:$B,,-1)</f>
        <v>37726000</v>
      </c>
      <c r="K4159">
        <f t="shared" si="194"/>
        <v>2.6511939302518384</v>
      </c>
    </row>
    <row r="4160" spans="1:11" x14ac:dyDescent="0.3">
      <c r="A4160" s="2">
        <v>44370.25</v>
      </c>
      <c r="B4160">
        <v>32896</v>
      </c>
      <c r="C4160">
        <v>32944</v>
      </c>
      <c r="D4160">
        <v>32132</v>
      </c>
      <c r="E4160">
        <v>32477</v>
      </c>
      <c r="F4160">
        <v>2167040.9975999999</v>
      </c>
      <c r="G4160" s="10">
        <f t="shared" si="192"/>
        <v>44370</v>
      </c>
      <c r="H4160">
        <f>_xlfn.XLOOKUP(Sheet1!G4160,USDKRW!$A$2:$A$1306,USDKRW!$B$2:$B$1306,,-1)</f>
        <v>1133.8900000000001</v>
      </c>
      <c r="I4160">
        <f t="shared" si="193"/>
        <v>37300445.440000005</v>
      </c>
      <c r="J4160">
        <f>_xlfn.XLOOKUP(A4160,upbit!$A:$A,upbit!$B:$B,,-1)</f>
        <v>38300000</v>
      </c>
      <c r="K4160">
        <f t="shared" si="194"/>
        <v>2.6797389366511437</v>
      </c>
    </row>
    <row r="4161" spans="1:11" x14ac:dyDescent="0.3">
      <c r="A4161" s="2">
        <v>44370.291666666657</v>
      </c>
      <c r="B4161">
        <v>32477</v>
      </c>
      <c r="C4161">
        <v>32719</v>
      </c>
      <c r="D4161">
        <v>32272</v>
      </c>
      <c r="E4161">
        <v>32598</v>
      </c>
      <c r="F4161">
        <v>1702910.4458000001</v>
      </c>
      <c r="G4161" s="10">
        <f t="shared" si="192"/>
        <v>44370</v>
      </c>
      <c r="H4161">
        <f>_xlfn.XLOOKUP(Sheet1!G4161,USDKRW!$A$2:$A$1306,USDKRW!$B$2:$B$1306,,-1)</f>
        <v>1133.8900000000001</v>
      </c>
      <c r="I4161">
        <f t="shared" si="193"/>
        <v>36825345.530000001</v>
      </c>
      <c r="J4161">
        <f>_xlfn.XLOOKUP(A4161,upbit!$A:$A,upbit!$B:$B,,-1)</f>
        <v>37694000</v>
      </c>
      <c r="K4161">
        <f t="shared" si="194"/>
        <v>2.3588494758110201</v>
      </c>
    </row>
    <row r="4162" spans="1:11" x14ac:dyDescent="0.3">
      <c r="A4162" s="2">
        <v>44370.333333333343</v>
      </c>
      <c r="B4162">
        <v>32598</v>
      </c>
      <c r="C4162">
        <v>32779</v>
      </c>
      <c r="D4162">
        <v>32157</v>
      </c>
      <c r="E4162">
        <v>32517</v>
      </c>
      <c r="F4162">
        <v>1908952.6498</v>
      </c>
      <c r="G4162" s="10">
        <f t="shared" si="192"/>
        <v>44370</v>
      </c>
      <c r="H4162">
        <f>_xlfn.XLOOKUP(Sheet1!G4162,USDKRW!$A$2:$A$1306,USDKRW!$B$2:$B$1306,,-1)</f>
        <v>1133.8900000000001</v>
      </c>
      <c r="I4162">
        <f t="shared" si="193"/>
        <v>36962546.220000006</v>
      </c>
      <c r="J4162">
        <f>_xlfn.XLOOKUP(A4162,upbit!$A:$A,upbit!$B:$B,,-1)</f>
        <v>37747000</v>
      </c>
      <c r="K4162">
        <f t="shared" si="194"/>
        <v>2.1222936735227904</v>
      </c>
    </row>
    <row r="4163" spans="1:11" x14ac:dyDescent="0.3">
      <c r="A4163" s="2">
        <v>44370.375</v>
      </c>
      <c r="B4163">
        <v>32517</v>
      </c>
      <c r="C4163">
        <v>33838</v>
      </c>
      <c r="D4163">
        <v>31703</v>
      </c>
      <c r="E4163">
        <v>33680</v>
      </c>
      <c r="F4163">
        <v>7199603.0104</v>
      </c>
      <c r="G4163" s="10">
        <f t="shared" ref="G4163:G4226" si="195">ROUNDDOWN(A4163,0)</f>
        <v>44370</v>
      </c>
      <c r="H4163">
        <f>_xlfn.XLOOKUP(Sheet1!G4163,USDKRW!$A$2:$A$1306,USDKRW!$B$2:$B$1306,,-1)</f>
        <v>1133.8900000000001</v>
      </c>
      <c r="I4163">
        <f t="shared" ref="I4163:I4226" si="196">B4163*H4163</f>
        <v>36870701.130000003</v>
      </c>
      <c r="J4163">
        <f>_xlfn.XLOOKUP(A4163,upbit!$A:$A,upbit!$B:$B,,-1)</f>
        <v>37784000</v>
      </c>
      <c r="K4163">
        <f t="shared" ref="K4163:K4226" si="197">(J4163/I4163-1)*100</f>
        <v>2.4770314694582574</v>
      </c>
    </row>
    <row r="4164" spans="1:11" x14ac:dyDescent="0.3">
      <c r="A4164" s="2">
        <v>44370.416666666657</v>
      </c>
      <c r="B4164">
        <v>33680</v>
      </c>
      <c r="C4164">
        <v>34386</v>
      </c>
      <c r="D4164">
        <v>33551</v>
      </c>
      <c r="E4164">
        <v>34006</v>
      </c>
      <c r="F4164">
        <v>5723628.9110000003</v>
      </c>
      <c r="G4164" s="10">
        <f t="shared" si="195"/>
        <v>44370</v>
      </c>
      <c r="H4164">
        <f>_xlfn.XLOOKUP(Sheet1!G4164,USDKRW!$A$2:$A$1306,USDKRW!$B$2:$B$1306,,-1)</f>
        <v>1133.8900000000001</v>
      </c>
      <c r="I4164">
        <f t="shared" si="196"/>
        <v>38189415.200000003</v>
      </c>
      <c r="J4164">
        <f>_xlfn.XLOOKUP(A4164,upbit!$A:$A,upbit!$B:$B,,-1)</f>
        <v>38961000</v>
      </c>
      <c r="K4164">
        <f t="shared" si="197"/>
        <v>2.0204153322567642</v>
      </c>
    </row>
    <row r="4165" spans="1:11" x14ac:dyDescent="0.3">
      <c r="A4165" s="2">
        <v>44370.458333333343</v>
      </c>
      <c r="B4165">
        <v>34007</v>
      </c>
      <c r="C4165">
        <v>34200</v>
      </c>
      <c r="D4165">
        <v>33743</v>
      </c>
      <c r="E4165">
        <v>33823</v>
      </c>
      <c r="F4165">
        <v>3364152.0910999998</v>
      </c>
      <c r="G4165" s="10">
        <f t="shared" si="195"/>
        <v>44370</v>
      </c>
      <c r="H4165">
        <f>_xlfn.XLOOKUP(Sheet1!G4165,USDKRW!$A$2:$A$1306,USDKRW!$B$2:$B$1306,,-1)</f>
        <v>1133.8900000000001</v>
      </c>
      <c r="I4165">
        <f t="shared" si="196"/>
        <v>38560197.230000004</v>
      </c>
      <c r="J4165">
        <f>_xlfn.XLOOKUP(A4165,upbit!$A:$A,upbit!$B:$B,,-1)</f>
        <v>39304000</v>
      </c>
      <c r="K4165">
        <f t="shared" si="197"/>
        <v>1.9289392260195992</v>
      </c>
    </row>
    <row r="4166" spans="1:11" x14ac:dyDescent="0.3">
      <c r="A4166" s="2">
        <v>44370.5</v>
      </c>
      <c r="B4166">
        <v>33823</v>
      </c>
      <c r="C4166">
        <v>34031</v>
      </c>
      <c r="D4166">
        <v>33687</v>
      </c>
      <c r="E4166">
        <v>33965</v>
      </c>
      <c r="F4166">
        <v>2536453.6298000002</v>
      </c>
      <c r="G4166" s="10">
        <f t="shared" si="195"/>
        <v>44370</v>
      </c>
      <c r="H4166">
        <f>_xlfn.XLOOKUP(Sheet1!G4166,USDKRW!$A$2:$A$1306,USDKRW!$B$2:$B$1306,,-1)</f>
        <v>1133.8900000000001</v>
      </c>
      <c r="I4166">
        <f t="shared" si="196"/>
        <v>38351561.470000006</v>
      </c>
      <c r="J4166">
        <f>_xlfn.XLOOKUP(A4166,upbit!$A:$A,upbit!$B:$B,,-1)</f>
        <v>38950000</v>
      </c>
      <c r="K4166">
        <f t="shared" si="197"/>
        <v>1.5604019942398351</v>
      </c>
    </row>
    <row r="4167" spans="1:11" x14ac:dyDescent="0.3">
      <c r="A4167" s="2">
        <v>44370.541666666657</v>
      </c>
      <c r="B4167">
        <v>33965</v>
      </c>
      <c r="C4167">
        <v>34276</v>
      </c>
      <c r="D4167">
        <v>33733</v>
      </c>
      <c r="E4167">
        <v>33794</v>
      </c>
      <c r="F4167">
        <v>2598349.5506000002</v>
      </c>
      <c r="G4167" s="10">
        <f t="shared" si="195"/>
        <v>44370</v>
      </c>
      <c r="H4167">
        <f>_xlfn.XLOOKUP(Sheet1!G4167,USDKRW!$A$2:$A$1306,USDKRW!$B$2:$B$1306,,-1)</f>
        <v>1133.8900000000001</v>
      </c>
      <c r="I4167">
        <f t="shared" si="196"/>
        <v>38512573.850000001</v>
      </c>
      <c r="J4167">
        <f>_xlfn.XLOOKUP(A4167,upbit!$A:$A,upbit!$B:$B,,-1)</f>
        <v>38983000</v>
      </c>
      <c r="K4167">
        <f t="shared" si="197"/>
        <v>1.2214871741167643</v>
      </c>
    </row>
    <row r="4168" spans="1:11" x14ac:dyDescent="0.3">
      <c r="A4168" s="2">
        <v>44370.583333333343</v>
      </c>
      <c r="B4168">
        <v>33794</v>
      </c>
      <c r="C4168">
        <v>34383</v>
      </c>
      <c r="D4168">
        <v>33587</v>
      </c>
      <c r="E4168">
        <v>34324</v>
      </c>
      <c r="F4168">
        <v>3569964.6878</v>
      </c>
      <c r="G4168" s="10">
        <f t="shared" si="195"/>
        <v>44370</v>
      </c>
      <c r="H4168">
        <f>_xlfn.XLOOKUP(Sheet1!G4168,USDKRW!$A$2:$A$1306,USDKRW!$B$2:$B$1306,,-1)</f>
        <v>1133.8900000000001</v>
      </c>
      <c r="I4168">
        <f t="shared" si="196"/>
        <v>38318678.660000004</v>
      </c>
      <c r="J4168">
        <f>_xlfn.XLOOKUP(A4168,upbit!$A:$A,upbit!$B:$B,,-1)</f>
        <v>39018000</v>
      </c>
      <c r="K4168">
        <f t="shared" si="197"/>
        <v>1.8250142344548026</v>
      </c>
    </row>
    <row r="4169" spans="1:11" x14ac:dyDescent="0.3">
      <c r="A4169" s="2">
        <v>44370.625</v>
      </c>
      <c r="B4169">
        <v>34324</v>
      </c>
      <c r="C4169">
        <v>34394</v>
      </c>
      <c r="D4169">
        <v>33771</v>
      </c>
      <c r="E4169">
        <v>33872</v>
      </c>
      <c r="F4169">
        <v>2436857.9284999999</v>
      </c>
      <c r="G4169" s="10">
        <f t="shared" si="195"/>
        <v>44370</v>
      </c>
      <c r="H4169">
        <f>_xlfn.XLOOKUP(Sheet1!G4169,USDKRW!$A$2:$A$1306,USDKRW!$B$2:$B$1306,,-1)</f>
        <v>1133.8900000000001</v>
      </c>
      <c r="I4169">
        <f t="shared" si="196"/>
        <v>38919640.360000007</v>
      </c>
      <c r="J4169">
        <f>_xlfn.XLOOKUP(A4169,upbit!$A:$A,upbit!$B:$B,,-1)</f>
        <v>39476000</v>
      </c>
      <c r="K4169">
        <f t="shared" si="197"/>
        <v>1.4295086872688545</v>
      </c>
    </row>
    <row r="4170" spans="1:11" x14ac:dyDescent="0.3">
      <c r="A4170" s="2">
        <v>44370.666666666657</v>
      </c>
      <c r="B4170">
        <v>33872</v>
      </c>
      <c r="C4170">
        <v>34192</v>
      </c>
      <c r="D4170">
        <v>33827</v>
      </c>
      <c r="E4170">
        <v>33986</v>
      </c>
      <c r="F4170">
        <v>2172833.7414000002</v>
      </c>
      <c r="G4170" s="10">
        <f t="shared" si="195"/>
        <v>44370</v>
      </c>
      <c r="H4170">
        <f>_xlfn.XLOOKUP(Sheet1!G4170,USDKRW!$A$2:$A$1306,USDKRW!$B$2:$B$1306,,-1)</f>
        <v>1133.8900000000001</v>
      </c>
      <c r="I4170">
        <f t="shared" si="196"/>
        <v>38407122.080000006</v>
      </c>
      <c r="J4170">
        <f>_xlfn.XLOOKUP(A4170,upbit!$A:$A,upbit!$B:$B,,-1)</f>
        <v>39043000</v>
      </c>
      <c r="K4170">
        <f t="shared" si="197"/>
        <v>1.6556250131824379</v>
      </c>
    </row>
    <row r="4171" spans="1:11" x14ac:dyDescent="0.3">
      <c r="A4171" s="2">
        <v>44370.708333333343</v>
      </c>
      <c r="B4171">
        <v>33986</v>
      </c>
      <c r="C4171">
        <v>34285</v>
      </c>
      <c r="D4171">
        <v>33724</v>
      </c>
      <c r="E4171">
        <v>33736</v>
      </c>
      <c r="F4171">
        <v>3769783.5063</v>
      </c>
      <c r="G4171" s="10">
        <f t="shared" si="195"/>
        <v>44370</v>
      </c>
      <c r="H4171">
        <f>_xlfn.XLOOKUP(Sheet1!G4171,USDKRW!$A$2:$A$1306,USDKRW!$B$2:$B$1306,,-1)</f>
        <v>1133.8900000000001</v>
      </c>
      <c r="I4171">
        <f t="shared" si="196"/>
        <v>38536385.540000007</v>
      </c>
      <c r="J4171">
        <f>_xlfn.XLOOKUP(A4171,upbit!$A:$A,upbit!$B:$B,,-1)</f>
        <v>39186000</v>
      </c>
      <c r="K4171">
        <f t="shared" si="197"/>
        <v>1.6857171499016443</v>
      </c>
    </row>
    <row r="4172" spans="1:11" x14ac:dyDescent="0.3">
      <c r="A4172" s="2">
        <v>44370.75</v>
      </c>
      <c r="B4172">
        <v>33736</v>
      </c>
      <c r="C4172">
        <v>34116</v>
      </c>
      <c r="D4172">
        <v>33669</v>
      </c>
      <c r="E4172">
        <v>33928</v>
      </c>
      <c r="F4172">
        <v>3712260.2755</v>
      </c>
      <c r="G4172" s="10">
        <f t="shared" si="195"/>
        <v>44370</v>
      </c>
      <c r="H4172">
        <f>_xlfn.XLOOKUP(Sheet1!G4172,USDKRW!$A$2:$A$1306,USDKRW!$B$2:$B$1306,,-1)</f>
        <v>1133.8900000000001</v>
      </c>
      <c r="I4172">
        <f t="shared" si="196"/>
        <v>38252913.040000007</v>
      </c>
      <c r="J4172">
        <f>_xlfn.XLOOKUP(A4172,upbit!$A:$A,upbit!$B:$B,,-1)</f>
        <v>38717000</v>
      </c>
      <c r="K4172">
        <f t="shared" si="197"/>
        <v>1.2132068465340318</v>
      </c>
    </row>
    <row r="4173" spans="1:11" x14ac:dyDescent="0.3">
      <c r="A4173" s="2">
        <v>44370.791666666657</v>
      </c>
      <c r="B4173">
        <v>33928</v>
      </c>
      <c r="C4173">
        <v>34301</v>
      </c>
      <c r="D4173">
        <v>33853</v>
      </c>
      <c r="E4173">
        <v>34226</v>
      </c>
      <c r="F4173">
        <v>6446813.9677999998</v>
      </c>
      <c r="G4173" s="10">
        <f t="shared" si="195"/>
        <v>44370</v>
      </c>
      <c r="H4173">
        <f>_xlfn.XLOOKUP(Sheet1!G4173,USDKRW!$A$2:$A$1306,USDKRW!$B$2:$B$1306,,-1)</f>
        <v>1133.8900000000001</v>
      </c>
      <c r="I4173">
        <f t="shared" si="196"/>
        <v>38470619.920000002</v>
      </c>
      <c r="J4173">
        <f>_xlfn.XLOOKUP(A4173,upbit!$A:$A,upbit!$B:$B,,-1)</f>
        <v>38923000</v>
      </c>
      <c r="K4173">
        <f t="shared" si="197"/>
        <v>1.1759105544457693</v>
      </c>
    </row>
    <row r="4174" spans="1:11" x14ac:dyDescent="0.3">
      <c r="A4174" s="2">
        <v>44370.833333333343</v>
      </c>
      <c r="B4174">
        <v>34226</v>
      </c>
      <c r="C4174">
        <v>34510</v>
      </c>
      <c r="D4174">
        <v>33844</v>
      </c>
      <c r="E4174">
        <v>33922</v>
      </c>
      <c r="F4174">
        <v>2858619.0817</v>
      </c>
      <c r="G4174" s="10">
        <f t="shared" si="195"/>
        <v>44370</v>
      </c>
      <c r="H4174">
        <f>_xlfn.XLOOKUP(Sheet1!G4174,USDKRW!$A$2:$A$1306,USDKRW!$B$2:$B$1306,,-1)</f>
        <v>1133.8900000000001</v>
      </c>
      <c r="I4174">
        <f t="shared" si="196"/>
        <v>38808519.140000001</v>
      </c>
      <c r="J4174">
        <f>_xlfn.XLOOKUP(A4174,upbit!$A:$A,upbit!$B:$B,,-1)</f>
        <v>39382000</v>
      </c>
      <c r="K4174">
        <f t="shared" si="197"/>
        <v>1.477718997551003</v>
      </c>
    </row>
    <row r="4175" spans="1:11" x14ac:dyDescent="0.3">
      <c r="A4175" s="2">
        <v>44370.875</v>
      </c>
      <c r="B4175">
        <v>33922</v>
      </c>
      <c r="C4175">
        <v>34204</v>
      </c>
      <c r="D4175">
        <v>33838</v>
      </c>
      <c r="E4175">
        <v>34204</v>
      </c>
      <c r="F4175">
        <v>2794110.0293000001</v>
      </c>
      <c r="G4175" s="10">
        <f t="shared" si="195"/>
        <v>44370</v>
      </c>
      <c r="H4175">
        <f>_xlfn.XLOOKUP(Sheet1!G4175,USDKRW!$A$2:$A$1306,USDKRW!$B$2:$B$1306,,-1)</f>
        <v>1133.8900000000001</v>
      </c>
      <c r="I4175">
        <f t="shared" si="196"/>
        <v>38463816.580000006</v>
      </c>
      <c r="J4175">
        <f>_xlfn.XLOOKUP(A4175,upbit!$A:$A,upbit!$B:$B,,-1)</f>
        <v>39074000</v>
      </c>
      <c r="K4175">
        <f t="shared" si="197"/>
        <v>1.5863829288258247</v>
      </c>
    </row>
    <row r="4176" spans="1:11" x14ac:dyDescent="0.3">
      <c r="A4176" s="2">
        <v>44370.916666666657</v>
      </c>
      <c r="B4176">
        <v>34204</v>
      </c>
      <c r="C4176">
        <v>34837</v>
      </c>
      <c r="D4176">
        <v>33892</v>
      </c>
      <c r="E4176">
        <v>33996</v>
      </c>
      <c r="F4176">
        <v>5890384.3416999998</v>
      </c>
      <c r="G4176" s="10">
        <f t="shared" si="195"/>
        <v>44370</v>
      </c>
      <c r="H4176">
        <f>_xlfn.XLOOKUP(Sheet1!G4176,USDKRW!$A$2:$A$1306,USDKRW!$B$2:$B$1306,,-1)</f>
        <v>1133.8900000000001</v>
      </c>
      <c r="I4176">
        <f t="shared" si="196"/>
        <v>38783573.560000002</v>
      </c>
      <c r="J4176">
        <f>_xlfn.XLOOKUP(A4176,upbit!$A:$A,upbit!$B:$B,,-1)</f>
        <v>39418000</v>
      </c>
      <c r="K4176">
        <f t="shared" si="197"/>
        <v>1.6358122312233769</v>
      </c>
    </row>
    <row r="4177" spans="1:11" x14ac:dyDescent="0.3">
      <c r="A4177" s="2">
        <v>44370.958333333343</v>
      </c>
      <c r="B4177">
        <v>33996</v>
      </c>
      <c r="C4177">
        <v>34205</v>
      </c>
      <c r="D4177">
        <v>33816</v>
      </c>
      <c r="E4177">
        <v>34064</v>
      </c>
      <c r="F4177">
        <v>2234007.8081</v>
      </c>
      <c r="G4177" s="10">
        <f t="shared" si="195"/>
        <v>44370</v>
      </c>
      <c r="H4177">
        <f>_xlfn.XLOOKUP(Sheet1!G4177,USDKRW!$A$2:$A$1306,USDKRW!$B$2:$B$1306,,-1)</f>
        <v>1133.8900000000001</v>
      </c>
      <c r="I4177">
        <f t="shared" si="196"/>
        <v>38547724.440000005</v>
      </c>
      <c r="J4177">
        <f>_xlfn.XLOOKUP(A4177,upbit!$A:$A,upbit!$B:$B,,-1)</f>
        <v>39294000</v>
      </c>
      <c r="K4177">
        <f t="shared" si="197"/>
        <v>1.9359782473322928</v>
      </c>
    </row>
    <row r="4178" spans="1:11" x14ac:dyDescent="0.3">
      <c r="A4178" s="2">
        <v>44371</v>
      </c>
      <c r="B4178">
        <v>34064</v>
      </c>
      <c r="C4178">
        <v>34094</v>
      </c>
      <c r="D4178">
        <v>33408</v>
      </c>
      <c r="E4178">
        <v>33500</v>
      </c>
      <c r="F4178">
        <v>3963633.5808999999</v>
      </c>
      <c r="G4178" s="10">
        <f t="shared" si="195"/>
        <v>44371</v>
      </c>
      <c r="H4178">
        <f>_xlfn.XLOOKUP(Sheet1!G4178,USDKRW!$A$2:$A$1306,USDKRW!$B$2:$B$1306,,-1)</f>
        <v>1131.5</v>
      </c>
      <c r="I4178">
        <f t="shared" si="196"/>
        <v>38543416</v>
      </c>
      <c r="J4178">
        <f>_xlfn.XLOOKUP(A4178,upbit!$A:$A,upbit!$B:$B,,-1)</f>
        <v>39401000</v>
      </c>
      <c r="K4178">
        <f t="shared" si="197"/>
        <v>2.2249818230952956</v>
      </c>
    </row>
    <row r="4179" spans="1:11" x14ac:dyDescent="0.3">
      <c r="A4179" s="2">
        <v>44371.041666666657</v>
      </c>
      <c r="B4179">
        <v>33500</v>
      </c>
      <c r="C4179">
        <v>33949</v>
      </c>
      <c r="D4179">
        <v>33228</v>
      </c>
      <c r="E4179">
        <v>33695</v>
      </c>
      <c r="F4179">
        <v>3835132.6046000002</v>
      </c>
      <c r="G4179" s="10">
        <f t="shared" si="195"/>
        <v>44371</v>
      </c>
      <c r="H4179">
        <f>_xlfn.XLOOKUP(Sheet1!G4179,USDKRW!$A$2:$A$1306,USDKRW!$B$2:$B$1306,,-1)</f>
        <v>1131.5</v>
      </c>
      <c r="I4179">
        <f t="shared" si="196"/>
        <v>37905250</v>
      </c>
      <c r="J4179">
        <f>_xlfn.XLOOKUP(A4179,upbit!$A:$A,upbit!$B:$B,,-1)</f>
        <v>38756000</v>
      </c>
      <c r="K4179">
        <f t="shared" si="197"/>
        <v>2.2444120537392642</v>
      </c>
    </row>
    <row r="4180" spans="1:11" x14ac:dyDescent="0.3">
      <c r="A4180" s="2">
        <v>44371.083333333343</v>
      </c>
      <c r="B4180">
        <v>33695</v>
      </c>
      <c r="C4180">
        <v>33744</v>
      </c>
      <c r="D4180">
        <v>33511</v>
      </c>
      <c r="E4180">
        <v>33598</v>
      </c>
      <c r="F4180">
        <v>1525997.6373999999</v>
      </c>
      <c r="G4180" s="10">
        <f t="shared" si="195"/>
        <v>44371</v>
      </c>
      <c r="H4180">
        <f>_xlfn.XLOOKUP(Sheet1!G4180,USDKRW!$A$2:$A$1306,USDKRW!$B$2:$B$1306,,-1)</f>
        <v>1131.5</v>
      </c>
      <c r="I4180">
        <f t="shared" si="196"/>
        <v>38125892.5</v>
      </c>
      <c r="J4180">
        <f>_xlfn.XLOOKUP(A4180,upbit!$A:$A,upbit!$B:$B,,-1)</f>
        <v>38881000</v>
      </c>
      <c r="K4180">
        <f t="shared" si="197"/>
        <v>1.980563471399388</v>
      </c>
    </row>
    <row r="4181" spans="1:11" x14ac:dyDescent="0.3">
      <c r="A4181" s="2">
        <v>44371.125</v>
      </c>
      <c r="B4181">
        <v>33598</v>
      </c>
      <c r="C4181">
        <v>33598</v>
      </c>
      <c r="D4181">
        <v>32874</v>
      </c>
      <c r="E4181">
        <v>33307</v>
      </c>
      <c r="F4181">
        <v>3412180.9805999999</v>
      </c>
      <c r="G4181" s="10">
        <f t="shared" si="195"/>
        <v>44371</v>
      </c>
      <c r="H4181">
        <f>_xlfn.XLOOKUP(Sheet1!G4181,USDKRW!$A$2:$A$1306,USDKRW!$B$2:$B$1306,,-1)</f>
        <v>1131.5</v>
      </c>
      <c r="I4181">
        <f t="shared" si="196"/>
        <v>38016137</v>
      </c>
      <c r="J4181">
        <f>_xlfn.XLOOKUP(A4181,upbit!$A:$A,upbit!$B:$B,,-1)</f>
        <v>38938000</v>
      </c>
      <c r="K4181">
        <f t="shared" si="197"/>
        <v>2.4249254994004321</v>
      </c>
    </row>
    <row r="4182" spans="1:11" x14ac:dyDescent="0.3">
      <c r="A4182" s="2">
        <v>44371.166666666657</v>
      </c>
      <c r="B4182">
        <v>33307</v>
      </c>
      <c r="C4182">
        <v>33559</v>
      </c>
      <c r="D4182">
        <v>32876</v>
      </c>
      <c r="E4182">
        <v>32884</v>
      </c>
      <c r="F4182">
        <v>2170494.4591000001</v>
      </c>
      <c r="G4182" s="10">
        <f t="shared" si="195"/>
        <v>44371</v>
      </c>
      <c r="H4182">
        <f>_xlfn.XLOOKUP(Sheet1!G4182,USDKRW!$A$2:$A$1306,USDKRW!$B$2:$B$1306,,-1)</f>
        <v>1131.5</v>
      </c>
      <c r="I4182">
        <f t="shared" si="196"/>
        <v>37686870.5</v>
      </c>
      <c r="J4182">
        <f>_xlfn.XLOOKUP(A4182,upbit!$A:$A,upbit!$B:$B,,-1)</f>
        <v>38772000</v>
      </c>
      <c r="K4182">
        <f t="shared" si="197"/>
        <v>2.8793303492790745</v>
      </c>
    </row>
    <row r="4183" spans="1:11" x14ac:dyDescent="0.3">
      <c r="A4183" s="2">
        <v>44371.208333333343</v>
      </c>
      <c r="B4183">
        <v>32884</v>
      </c>
      <c r="C4183">
        <v>33289</v>
      </c>
      <c r="D4183">
        <v>32756</v>
      </c>
      <c r="E4183">
        <v>33046</v>
      </c>
      <c r="F4183">
        <v>2133133.0861</v>
      </c>
      <c r="G4183" s="10">
        <f t="shared" si="195"/>
        <v>44371</v>
      </c>
      <c r="H4183">
        <f>_xlfn.XLOOKUP(Sheet1!G4183,USDKRW!$A$2:$A$1306,USDKRW!$B$2:$B$1306,,-1)</f>
        <v>1131.5</v>
      </c>
      <c r="I4183">
        <f t="shared" si="196"/>
        <v>37208246</v>
      </c>
      <c r="J4183">
        <f>_xlfn.XLOOKUP(A4183,upbit!$A:$A,upbit!$B:$B,,-1)</f>
        <v>38513000</v>
      </c>
      <c r="K4183">
        <f t="shared" si="197"/>
        <v>3.5066259237267028</v>
      </c>
    </row>
    <row r="4184" spans="1:11" x14ac:dyDescent="0.3">
      <c r="A4184" s="2">
        <v>44371.25</v>
      </c>
      <c r="B4184">
        <v>33046</v>
      </c>
      <c r="C4184">
        <v>33751</v>
      </c>
      <c r="D4184">
        <v>32986</v>
      </c>
      <c r="E4184">
        <v>33342</v>
      </c>
      <c r="F4184">
        <v>1708802.0512000001</v>
      </c>
      <c r="G4184" s="10">
        <f t="shared" si="195"/>
        <v>44371</v>
      </c>
      <c r="H4184">
        <f>_xlfn.XLOOKUP(Sheet1!G4184,USDKRW!$A$2:$A$1306,USDKRW!$B$2:$B$1306,,-1)</f>
        <v>1131.5</v>
      </c>
      <c r="I4184">
        <f t="shared" si="196"/>
        <v>37391549</v>
      </c>
      <c r="J4184">
        <f>_xlfn.XLOOKUP(A4184,upbit!$A:$A,upbit!$B:$B,,-1)</f>
        <v>38614000</v>
      </c>
      <c r="K4184">
        <f t="shared" si="197"/>
        <v>3.269324306409449</v>
      </c>
    </row>
    <row r="4185" spans="1:11" x14ac:dyDescent="0.3">
      <c r="A4185" s="2">
        <v>44371.291666666657</v>
      </c>
      <c r="B4185">
        <v>33343</v>
      </c>
      <c r="C4185">
        <v>33590</v>
      </c>
      <c r="D4185">
        <v>33142</v>
      </c>
      <c r="E4185">
        <v>33476</v>
      </c>
      <c r="F4185">
        <v>2863919.7280999999</v>
      </c>
      <c r="G4185" s="10">
        <f t="shared" si="195"/>
        <v>44371</v>
      </c>
      <c r="H4185">
        <f>_xlfn.XLOOKUP(Sheet1!G4185,USDKRW!$A$2:$A$1306,USDKRW!$B$2:$B$1306,,-1)</f>
        <v>1131.5</v>
      </c>
      <c r="I4185">
        <f t="shared" si="196"/>
        <v>37727604.5</v>
      </c>
      <c r="J4185">
        <f>_xlfn.XLOOKUP(A4185,upbit!$A:$A,upbit!$B:$B,,-1)</f>
        <v>38837000</v>
      </c>
      <c r="K4185">
        <f t="shared" si="197"/>
        <v>2.9405405264996354</v>
      </c>
    </row>
    <row r="4186" spans="1:11" x14ac:dyDescent="0.3">
      <c r="A4186" s="2">
        <v>44371.333333333343</v>
      </c>
      <c r="B4186">
        <v>33476</v>
      </c>
      <c r="C4186">
        <v>33732</v>
      </c>
      <c r="D4186">
        <v>33259</v>
      </c>
      <c r="E4186">
        <v>33681</v>
      </c>
      <c r="F4186">
        <v>955574.03799999994</v>
      </c>
      <c r="G4186" s="10">
        <f t="shared" si="195"/>
        <v>44371</v>
      </c>
      <c r="H4186">
        <f>_xlfn.XLOOKUP(Sheet1!G4186,USDKRW!$A$2:$A$1306,USDKRW!$B$2:$B$1306,,-1)</f>
        <v>1131.5</v>
      </c>
      <c r="I4186">
        <f t="shared" si="196"/>
        <v>37878094</v>
      </c>
      <c r="J4186">
        <f>_xlfn.XLOOKUP(A4186,upbit!$A:$A,upbit!$B:$B,,-1)</f>
        <v>39050000</v>
      </c>
      <c r="K4186">
        <f t="shared" si="197"/>
        <v>3.0938885150873841</v>
      </c>
    </row>
    <row r="4187" spans="1:11" x14ac:dyDescent="0.3">
      <c r="A4187" s="2">
        <v>44371.375</v>
      </c>
      <c r="B4187">
        <v>33681</v>
      </c>
      <c r="C4187">
        <v>33887</v>
      </c>
      <c r="D4187">
        <v>33161</v>
      </c>
      <c r="E4187">
        <v>33189</v>
      </c>
      <c r="F4187">
        <v>3328418.8719000001</v>
      </c>
      <c r="G4187" s="10">
        <f t="shared" si="195"/>
        <v>44371</v>
      </c>
      <c r="H4187">
        <f>_xlfn.XLOOKUP(Sheet1!G4187,USDKRW!$A$2:$A$1306,USDKRW!$B$2:$B$1306,,-1)</f>
        <v>1131.5</v>
      </c>
      <c r="I4187">
        <f t="shared" si="196"/>
        <v>38110051.5</v>
      </c>
      <c r="J4187">
        <f>_xlfn.XLOOKUP(A4187,upbit!$A:$A,upbit!$B:$B,,-1)</f>
        <v>39077000</v>
      </c>
      <c r="K4187">
        <f t="shared" si="197"/>
        <v>2.5372531968370637</v>
      </c>
    </row>
    <row r="4188" spans="1:11" x14ac:dyDescent="0.3">
      <c r="A4188" s="2">
        <v>44371.416666666657</v>
      </c>
      <c r="B4188">
        <v>33189</v>
      </c>
      <c r="C4188">
        <v>33336</v>
      </c>
      <c r="D4188">
        <v>32544</v>
      </c>
      <c r="E4188">
        <v>32631</v>
      </c>
      <c r="F4188">
        <v>3366370.5702</v>
      </c>
      <c r="G4188" s="10">
        <f t="shared" si="195"/>
        <v>44371</v>
      </c>
      <c r="H4188">
        <f>_xlfn.XLOOKUP(Sheet1!G4188,USDKRW!$A$2:$A$1306,USDKRW!$B$2:$B$1306,,-1)</f>
        <v>1131.5</v>
      </c>
      <c r="I4188">
        <f t="shared" si="196"/>
        <v>37553353.5</v>
      </c>
      <c r="J4188">
        <f>_xlfn.XLOOKUP(A4188,upbit!$A:$A,upbit!$B:$B,,-1)</f>
        <v>38594000</v>
      </c>
      <c r="K4188">
        <f t="shared" si="197"/>
        <v>2.7711147021796556</v>
      </c>
    </row>
    <row r="4189" spans="1:11" x14ac:dyDescent="0.3">
      <c r="A4189" s="2">
        <v>44371.458333333343</v>
      </c>
      <c r="B4189">
        <v>32631</v>
      </c>
      <c r="C4189">
        <v>32865</v>
      </c>
      <c r="D4189">
        <v>32338</v>
      </c>
      <c r="E4189">
        <v>32497</v>
      </c>
      <c r="F4189">
        <v>2602137.1592999999</v>
      </c>
      <c r="G4189" s="10">
        <f t="shared" si="195"/>
        <v>44371</v>
      </c>
      <c r="H4189">
        <f>_xlfn.XLOOKUP(Sheet1!G4189,USDKRW!$A$2:$A$1306,USDKRW!$B$2:$B$1306,,-1)</f>
        <v>1131.5</v>
      </c>
      <c r="I4189">
        <f t="shared" si="196"/>
        <v>36921976.5</v>
      </c>
      <c r="J4189">
        <f>_xlfn.XLOOKUP(A4189,upbit!$A:$A,upbit!$B:$B,,-1)</f>
        <v>38130000</v>
      </c>
      <c r="K4189">
        <f t="shared" si="197"/>
        <v>3.271827823193596</v>
      </c>
    </row>
    <row r="4190" spans="1:11" x14ac:dyDescent="0.3">
      <c r="A4190" s="2">
        <v>44371.5</v>
      </c>
      <c r="B4190">
        <v>32497</v>
      </c>
      <c r="C4190">
        <v>32840</v>
      </c>
      <c r="D4190">
        <v>32382</v>
      </c>
      <c r="E4190">
        <v>32587</v>
      </c>
      <c r="F4190">
        <v>1980925.5596</v>
      </c>
      <c r="G4190" s="10">
        <f t="shared" si="195"/>
        <v>44371</v>
      </c>
      <c r="H4190">
        <f>_xlfn.XLOOKUP(Sheet1!G4190,USDKRW!$A$2:$A$1306,USDKRW!$B$2:$B$1306,,-1)</f>
        <v>1131.5</v>
      </c>
      <c r="I4190">
        <f t="shared" si="196"/>
        <v>36770355.5</v>
      </c>
      <c r="J4190">
        <f>_xlfn.XLOOKUP(A4190,upbit!$A:$A,upbit!$B:$B,,-1)</f>
        <v>37860000</v>
      </c>
      <c r="K4190">
        <f t="shared" si="197"/>
        <v>2.9633776589405025</v>
      </c>
    </row>
    <row r="4191" spans="1:11" x14ac:dyDescent="0.3">
      <c r="A4191" s="2">
        <v>44371.541666666657</v>
      </c>
      <c r="B4191">
        <v>32593</v>
      </c>
      <c r="C4191">
        <v>32777</v>
      </c>
      <c r="D4191">
        <v>32311</v>
      </c>
      <c r="E4191">
        <v>32544</v>
      </c>
      <c r="F4191">
        <v>2572846.8424999998</v>
      </c>
      <c r="G4191" s="10">
        <f t="shared" si="195"/>
        <v>44371</v>
      </c>
      <c r="H4191">
        <f>_xlfn.XLOOKUP(Sheet1!G4191,USDKRW!$A$2:$A$1306,USDKRW!$B$2:$B$1306,,-1)</f>
        <v>1131.5</v>
      </c>
      <c r="I4191">
        <f t="shared" si="196"/>
        <v>36878979.5</v>
      </c>
      <c r="J4191">
        <f>_xlfn.XLOOKUP(A4191,upbit!$A:$A,upbit!$B:$B,,-1)</f>
        <v>38050000</v>
      </c>
      <c r="K4191">
        <f t="shared" si="197"/>
        <v>3.1753061388263282</v>
      </c>
    </row>
    <row r="4192" spans="1:11" x14ac:dyDescent="0.3">
      <c r="A4192" s="2">
        <v>44371.583333333343</v>
      </c>
      <c r="B4192">
        <v>32544</v>
      </c>
      <c r="C4192">
        <v>33006</v>
      </c>
      <c r="D4192">
        <v>32481</v>
      </c>
      <c r="E4192">
        <v>32985</v>
      </c>
      <c r="F4192">
        <v>2160912.6401</v>
      </c>
      <c r="G4192" s="10">
        <f t="shared" si="195"/>
        <v>44371</v>
      </c>
      <c r="H4192">
        <f>_xlfn.XLOOKUP(Sheet1!G4192,USDKRW!$A$2:$A$1306,USDKRW!$B$2:$B$1306,,-1)</f>
        <v>1131.5</v>
      </c>
      <c r="I4192">
        <f t="shared" si="196"/>
        <v>36823536</v>
      </c>
      <c r="J4192">
        <f>_xlfn.XLOOKUP(A4192,upbit!$A:$A,upbit!$B:$B,,-1)</f>
        <v>38031000</v>
      </c>
      <c r="K4192">
        <f t="shared" si="197"/>
        <v>3.279055004386322</v>
      </c>
    </row>
    <row r="4193" spans="1:11" x14ac:dyDescent="0.3">
      <c r="A4193" s="2">
        <v>44371.625</v>
      </c>
      <c r="B4193">
        <v>32985</v>
      </c>
      <c r="C4193">
        <v>33208</v>
      </c>
      <c r="D4193">
        <v>32730</v>
      </c>
      <c r="E4193">
        <v>33000</v>
      </c>
      <c r="F4193">
        <v>3038060.6978000002</v>
      </c>
      <c r="G4193" s="10">
        <f t="shared" si="195"/>
        <v>44371</v>
      </c>
      <c r="H4193">
        <f>_xlfn.XLOOKUP(Sheet1!G4193,USDKRW!$A$2:$A$1306,USDKRW!$B$2:$B$1306,,-1)</f>
        <v>1131.5</v>
      </c>
      <c r="I4193">
        <f t="shared" si="196"/>
        <v>37322527.5</v>
      </c>
      <c r="J4193">
        <f>_xlfn.XLOOKUP(A4193,upbit!$A:$A,upbit!$B:$B,,-1)</f>
        <v>38429000</v>
      </c>
      <c r="K4193">
        <f t="shared" si="197"/>
        <v>2.9646237115104279</v>
      </c>
    </row>
    <row r="4194" spans="1:11" x14ac:dyDescent="0.3">
      <c r="A4194" s="2">
        <v>44371.666666666657</v>
      </c>
      <c r="B4194">
        <v>33000</v>
      </c>
      <c r="C4194">
        <v>33250</v>
      </c>
      <c r="D4194">
        <v>32780</v>
      </c>
      <c r="E4194">
        <v>32854</v>
      </c>
      <c r="F4194">
        <v>2437916.4161</v>
      </c>
      <c r="G4194" s="10">
        <f t="shared" si="195"/>
        <v>44371</v>
      </c>
      <c r="H4194">
        <f>_xlfn.XLOOKUP(Sheet1!G4194,USDKRW!$A$2:$A$1306,USDKRW!$B$2:$B$1306,,-1)</f>
        <v>1131.5</v>
      </c>
      <c r="I4194">
        <f t="shared" si="196"/>
        <v>37339500</v>
      </c>
      <c r="J4194">
        <f>_xlfn.XLOOKUP(A4194,upbit!$A:$A,upbit!$B:$B,,-1)</f>
        <v>38474000</v>
      </c>
      <c r="K4194">
        <f t="shared" si="197"/>
        <v>3.0383374174801414</v>
      </c>
    </row>
    <row r="4195" spans="1:11" x14ac:dyDescent="0.3">
      <c r="A4195" s="2">
        <v>44371.708333333343</v>
      </c>
      <c r="B4195">
        <v>32854</v>
      </c>
      <c r="C4195">
        <v>33398</v>
      </c>
      <c r="D4195">
        <v>32817</v>
      </c>
      <c r="E4195">
        <v>33377</v>
      </c>
      <c r="F4195">
        <v>2005922.0604999999</v>
      </c>
      <c r="G4195" s="10">
        <f t="shared" si="195"/>
        <v>44371</v>
      </c>
      <c r="H4195">
        <f>_xlfn.XLOOKUP(Sheet1!G4195,USDKRW!$A$2:$A$1306,USDKRW!$B$2:$B$1306,,-1)</f>
        <v>1131.5</v>
      </c>
      <c r="I4195">
        <f t="shared" si="196"/>
        <v>37174301</v>
      </c>
      <c r="J4195">
        <f>_xlfn.XLOOKUP(A4195,upbit!$A:$A,upbit!$B:$B,,-1)</f>
        <v>38342000</v>
      </c>
      <c r="K4195">
        <f t="shared" si="197"/>
        <v>3.1411458146852533</v>
      </c>
    </row>
    <row r="4196" spans="1:11" x14ac:dyDescent="0.3">
      <c r="A4196" s="2">
        <v>44371.75</v>
      </c>
      <c r="B4196">
        <v>33378</v>
      </c>
      <c r="C4196">
        <v>33596</v>
      </c>
      <c r="D4196">
        <v>33202</v>
      </c>
      <c r="E4196">
        <v>33280</v>
      </c>
      <c r="F4196">
        <v>2679070.4053000002</v>
      </c>
      <c r="G4196" s="10">
        <f t="shared" si="195"/>
        <v>44371</v>
      </c>
      <c r="H4196">
        <f>_xlfn.XLOOKUP(Sheet1!G4196,USDKRW!$A$2:$A$1306,USDKRW!$B$2:$B$1306,,-1)</f>
        <v>1131.5</v>
      </c>
      <c r="I4196">
        <f t="shared" si="196"/>
        <v>37767207</v>
      </c>
      <c r="J4196">
        <f>_xlfn.XLOOKUP(A4196,upbit!$A:$A,upbit!$B:$B,,-1)</f>
        <v>38714000</v>
      </c>
      <c r="K4196">
        <f t="shared" si="197"/>
        <v>2.5069182372951193</v>
      </c>
    </row>
    <row r="4197" spans="1:11" x14ac:dyDescent="0.3">
      <c r="A4197" s="2">
        <v>44371.791666666657</v>
      </c>
      <c r="B4197">
        <v>33280</v>
      </c>
      <c r="C4197">
        <v>33399</v>
      </c>
      <c r="D4197">
        <v>33141</v>
      </c>
      <c r="E4197">
        <v>33227</v>
      </c>
      <c r="F4197">
        <v>1185215.0214</v>
      </c>
      <c r="G4197" s="10">
        <f t="shared" si="195"/>
        <v>44371</v>
      </c>
      <c r="H4197">
        <f>_xlfn.XLOOKUP(Sheet1!G4197,USDKRW!$A$2:$A$1306,USDKRW!$B$2:$B$1306,,-1)</f>
        <v>1131.5</v>
      </c>
      <c r="I4197">
        <f t="shared" si="196"/>
        <v>37656320</v>
      </c>
      <c r="J4197">
        <f>_xlfn.XLOOKUP(A4197,upbit!$A:$A,upbit!$B:$B,,-1)</f>
        <v>38769000</v>
      </c>
      <c r="K4197">
        <f t="shared" si="197"/>
        <v>2.9548293619769517</v>
      </c>
    </row>
    <row r="4198" spans="1:11" x14ac:dyDescent="0.3">
      <c r="A4198" s="2">
        <v>44371.833333333343</v>
      </c>
      <c r="B4198">
        <v>33227</v>
      </c>
      <c r="C4198">
        <v>33902</v>
      </c>
      <c r="D4198">
        <v>33227</v>
      </c>
      <c r="E4198">
        <v>33843</v>
      </c>
      <c r="F4198">
        <v>2386736.6754999999</v>
      </c>
      <c r="G4198" s="10">
        <f t="shared" si="195"/>
        <v>44371</v>
      </c>
      <c r="H4198">
        <f>_xlfn.XLOOKUP(Sheet1!G4198,USDKRW!$A$2:$A$1306,USDKRW!$B$2:$B$1306,,-1)</f>
        <v>1131.5</v>
      </c>
      <c r="I4198">
        <f t="shared" si="196"/>
        <v>37596350.5</v>
      </c>
      <c r="J4198">
        <f>_xlfn.XLOOKUP(A4198,upbit!$A:$A,upbit!$B:$B,,-1)</f>
        <v>38581000</v>
      </c>
      <c r="K4198">
        <f t="shared" si="197"/>
        <v>2.6190028736964743</v>
      </c>
    </row>
    <row r="4199" spans="1:11" x14ac:dyDescent="0.3">
      <c r="A4199" s="2">
        <v>44371.875</v>
      </c>
      <c r="B4199">
        <v>33843</v>
      </c>
      <c r="C4199">
        <v>34254</v>
      </c>
      <c r="D4199">
        <v>33819</v>
      </c>
      <c r="E4199">
        <v>34067</v>
      </c>
      <c r="F4199">
        <v>2821588.7133999998</v>
      </c>
      <c r="G4199" s="10">
        <f t="shared" si="195"/>
        <v>44371</v>
      </c>
      <c r="H4199">
        <f>_xlfn.XLOOKUP(Sheet1!G4199,USDKRW!$A$2:$A$1306,USDKRW!$B$2:$B$1306,,-1)</f>
        <v>1131.5</v>
      </c>
      <c r="I4199">
        <f t="shared" si="196"/>
        <v>38293354.5</v>
      </c>
      <c r="J4199">
        <f>_xlfn.XLOOKUP(A4199,upbit!$A:$A,upbit!$B:$B,,-1)</f>
        <v>39410000</v>
      </c>
      <c r="K4199">
        <f t="shared" si="197"/>
        <v>2.9160294640679707</v>
      </c>
    </row>
    <row r="4200" spans="1:11" x14ac:dyDescent="0.3">
      <c r="A4200" s="2">
        <v>44371.916666666657</v>
      </c>
      <c r="B4200">
        <v>34067</v>
      </c>
      <c r="C4200">
        <v>34121</v>
      </c>
      <c r="D4200">
        <v>33761</v>
      </c>
      <c r="E4200">
        <v>34054</v>
      </c>
      <c r="F4200">
        <v>1683792.9401</v>
      </c>
      <c r="G4200" s="10">
        <f t="shared" si="195"/>
        <v>44371</v>
      </c>
      <c r="H4200">
        <f>_xlfn.XLOOKUP(Sheet1!G4200,USDKRW!$A$2:$A$1306,USDKRW!$B$2:$B$1306,,-1)</f>
        <v>1131.5</v>
      </c>
      <c r="I4200">
        <f t="shared" si="196"/>
        <v>38546810.5</v>
      </c>
      <c r="J4200">
        <f>_xlfn.XLOOKUP(A4200,upbit!$A:$A,upbit!$B:$B,,-1)</f>
        <v>39464000</v>
      </c>
      <c r="K4200">
        <f t="shared" si="197"/>
        <v>2.3794173580198086</v>
      </c>
    </row>
    <row r="4201" spans="1:11" x14ac:dyDescent="0.3">
      <c r="A4201" s="2">
        <v>44371.958333333343</v>
      </c>
      <c r="B4201">
        <v>34054</v>
      </c>
      <c r="C4201">
        <v>34158</v>
      </c>
      <c r="D4201">
        <v>33850</v>
      </c>
      <c r="E4201">
        <v>34041</v>
      </c>
      <c r="F4201">
        <v>2927639.2440999998</v>
      </c>
      <c r="G4201" s="10">
        <f t="shared" si="195"/>
        <v>44371</v>
      </c>
      <c r="H4201">
        <f>_xlfn.XLOOKUP(Sheet1!G4201,USDKRW!$A$2:$A$1306,USDKRW!$B$2:$B$1306,,-1)</f>
        <v>1131.5</v>
      </c>
      <c r="I4201">
        <f t="shared" si="196"/>
        <v>38532101</v>
      </c>
      <c r="J4201">
        <f>_xlfn.XLOOKUP(A4201,upbit!$A:$A,upbit!$B:$B,,-1)</f>
        <v>39577000</v>
      </c>
      <c r="K4201">
        <f t="shared" si="197"/>
        <v>2.7117623303229754</v>
      </c>
    </row>
    <row r="4202" spans="1:11" x14ac:dyDescent="0.3">
      <c r="A4202" s="2">
        <v>44372</v>
      </c>
      <c r="B4202">
        <v>34042</v>
      </c>
      <c r="C4202">
        <v>34581</v>
      </c>
      <c r="D4202">
        <v>33834</v>
      </c>
      <c r="E4202">
        <v>33896</v>
      </c>
      <c r="F4202">
        <v>4442751.3027999997</v>
      </c>
      <c r="G4202" s="10">
        <f t="shared" si="195"/>
        <v>44372</v>
      </c>
      <c r="H4202">
        <f>_xlfn.XLOOKUP(Sheet1!G4202,USDKRW!$A$2:$A$1306,USDKRW!$B$2:$B$1306,,-1)</f>
        <v>1127.3599999999999</v>
      </c>
      <c r="I4202">
        <f t="shared" si="196"/>
        <v>38377589.119999997</v>
      </c>
      <c r="J4202">
        <f>_xlfn.XLOOKUP(A4202,upbit!$A:$A,upbit!$B:$B,,-1)</f>
        <v>39575000</v>
      </c>
      <c r="K4202">
        <f t="shared" si="197"/>
        <v>3.1200784297729323</v>
      </c>
    </row>
    <row r="4203" spans="1:11" x14ac:dyDescent="0.3">
      <c r="A4203" s="2">
        <v>44372.041666666657</v>
      </c>
      <c r="B4203">
        <v>33896</v>
      </c>
      <c r="C4203">
        <v>34524</v>
      </c>
      <c r="D4203">
        <v>33770</v>
      </c>
      <c r="E4203">
        <v>34510</v>
      </c>
      <c r="F4203">
        <v>3799037.2291999999</v>
      </c>
      <c r="G4203" s="10">
        <f t="shared" si="195"/>
        <v>44372</v>
      </c>
      <c r="H4203">
        <f>_xlfn.XLOOKUP(Sheet1!G4203,USDKRW!$A$2:$A$1306,USDKRW!$B$2:$B$1306,,-1)</f>
        <v>1127.3599999999999</v>
      </c>
      <c r="I4203">
        <f t="shared" si="196"/>
        <v>38212994.559999995</v>
      </c>
      <c r="J4203">
        <f>_xlfn.XLOOKUP(A4203,upbit!$A:$A,upbit!$B:$B,,-1)</f>
        <v>39457000</v>
      </c>
      <c r="K4203">
        <f t="shared" si="197"/>
        <v>3.2554513309516642</v>
      </c>
    </row>
    <row r="4204" spans="1:11" x14ac:dyDescent="0.3">
      <c r="A4204" s="2">
        <v>44372.083333333343</v>
      </c>
      <c r="B4204">
        <v>34510</v>
      </c>
      <c r="C4204">
        <v>35062</v>
      </c>
      <c r="D4204">
        <v>34510</v>
      </c>
      <c r="E4204">
        <v>34984</v>
      </c>
      <c r="F4204">
        <v>6535840.5669999998</v>
      </c>
      <c r="G4204" s="10">
        <f t="shared" si="195"/>
        <v>44372</v>
      </c>
      <c r="H4204">
        <f>_xlfn.XLOOKUP(Sheet1!G4204,USDKRW!$A$2:$A$1306,USDKRW!$B$2:$B$1306,,-1)</f>
        <v>1127.3599999999999</v>
      </c>
      <c r="I4204">
        <f t="shared" si="196"/>
        <v>38905193.599999994</v>
      </c>
      <c r="J4204">
        <f>_xlfn.XLOOKUP(A4204,upbit!$A:$A,upbit!$B:$B,,-1)</f>
        <v>39957000</v>
      </c>
      <c r="K4204">
        <f t="shared" si="197"/>
        <v>2.7035115435076751</v>
      </c>
    </row>
    <row r="4205" spans="1:11" x14ac:dyDescent="0.3">
      <c r="A4205" s="2">
        <v>44372.125</v>
      </c>
      <c r="B4205">
        <v>34984</v>
      </c>
      <c r="C4205">
        <v>35299</v>
      </c>
      <c r="D4205">
        <v>34837</v>
      </c>
      <c r="E4205">
        <v>34886</v>
      </c>
      <c r="F4205">
        <v>2753323.4626000002</v>
      </c>
      <c r="G4205" s="10">
        <f t="shared" si="195"/>
        <v>44372</v>
      </c>
      <c r="H4205">
        <f>_xlfn.XLOOKUP(Sheet1!G4205,USDKRW!$A$2:$A$1306,USDKRW!$B$2:$B$1306,,-1)</f>
        <v>1127.3599999999999</v>
      </c>
      <c r="I4205">
        <f t="shared" si="196"/>
        <v>39439562.239999995</v>
      </c>
      <c r="J4205">
        <f>_xlfn.XLOOKUP(A4205,upbit!$A:$A,upbit!$B:$B,,-1)</f>
        <v>40401000</v>
      </c>
      <c r="K4205">
        <f t="shared" si="197"/>
        <v>2.4377495727498255</v>
      </c>
    </row>
    <row r="4206" spans="1:11" x14ac:dyDescent="0.3">
      <c r="A4206" s="2">
        <v>44372.166666666657</v>
      </c>
      <c r="B4206">
        <v>34886</v>
      </c>
      <c r="C4206">
        <v>34914</v>
      </c>
      <c r="D4206">
        <v>34691</v>
      </c>
      <c r="E4206">
        <v>34848</v>
      </c>
      <c r="F4206">
        <v>3908979.4649999999</v>
      </c>
      <c r="G4206" s="10">
        <f t="shared" si="195"/>
        <v>44372</v>
      </c>
      <c r="H4206">
        <f>_xlfn.XLOOKUP(Sheet1!G4206,USDKRW!$A$2:$A$1306,USDKRW!$B$2:$B$1306,,-1)</f>
        <v>1127.3599999999999</v>
      </c>
      <c r="I4206">
        <f t="shared" si="196"/>
        <v>39329080.959999993</v>
      </c>
      <c r="J4206">
        <f>_xlfn.XLOOKUP(A4206,upbit!$A:$A,upbit!$B:$B,,-1)</f>
        <v>40372000</v>
      </c>
      <c r="K4206">
        <f t="shared" si="197"/>
        <v>2.6517757713705903</v>
      </c>
    </row>
    <row r="4207" spans="1:11" x14ac:dyDescent="0.3">
      <c r="A4207" s="2">
        <v>44372.208333333343</v>
      </c>
      <c r="B4207">
        <v>34848</v>
      </c>
      <c r="C4207">
        <v>34975</v>
      </c>
      <c r="D4207">
        <v>34701</v>
      </c>
      <c r="E4207">
        <v>34863</v>
      </c>
      <c r="F4207">
        <v>1138760.9351999999</v>
      </c>
      <c r="G4207" s="10">
        <f t="shared" si="195"/>
        <v>44372</v>
      </c>
      <c r="H4207">
        <f>_xlfn.XLOOKUP(Sheet1!G4207,USDKRW!$A$2:$A$1306,USDKRW!$B$2:$B$1306,,-1)</f>
        <v>1127.3599999999999</v>
      </c>
      <c r="I4207">
        <f t="shared" si="196"/>
        <v>39286241.279999994</v>
      </c>
      <c r="J4207">
        <f>_xlfn.XLOOKUP(A4207,upbit!$A:$A,upbit!$B:$B,,-1)</f>
        <v>40223000</v>
      </c>
      <c r="K4207">
        <f t="shared" si="197"/>
        <v>2.3844447559224546</v>
      </c>
    </row>
    <row r="4208" spans="1:11" x14ac:dyDescent="0.3">
      <c r="A4208" s="2">
        <v>44372.25</v>
      </c>
      <c r="B4208">
        <v>34863</v>
      </c>
      <c r="C4208">
        <v>34907</v>
      </c>
      <c r="D4208">
        <v>34649</v>
      </c>
      <c r="E4208">
        <v>34777</v>
      </c>
      <c r="F4208">
        <v>1349468.5885000001</v>
      </c>
      <c r="G4208" s="10">
        <f t="shared" si="195"/>
        <v>44372</v>
      </c>
      <c r="H4208">
        <f>_xlfn.XLOOKUP(Sheet1!G4208,USDKRW!$A$2:$A$1306,USDKRW!$B$2:$B$1306,,-1)</f>
        <v>1127.3599999999999</v>
      </c>
      <c r="I4208">
        <f t="shared" si="196"/>
        <v>39303151.68</v>
      </c>
      <c r="J4208">
        <f>_xlfn.XLOOKUP(A4208,upbit!$A:$A,upbit!$B:$B,,-1)</f>
        <v>40342000</v>
      </c>
      <c r="K4208">
        <f t="shared" si="197"/>
        <v>2.6431679791435903</v>
      </c>
    </row>
    <row r="4209" spans="1:11" x14ac:dyDescent="0.3">
      <c r="A4209" s="2">
        <v>44372.291666666657</v>
      </c>
      <c r="B4209">
        <v>34777</v>
      </c>
      <c r="C4209">
        <v>34829</v>
      </c>
      <c r="D4209">
        <v>34520</v>
      </c>
      <c r="E4209">
        <v>34755</v>
      </c>
      <c r="F4209">
        <v>1095435.5497999999</v>
      </c>
      <c r="G4209" s="10">
        <f t="shared" si="195"/>
        <v>44372</v>
      </c>
      <c r="H4209">
        <f>_xlfn.XLOOKUP(Sheet1!G4209,USDKRW!$A$2:$A$1306,USDKRW!$B$2:$B$1306,,-1)</f>
        <v>1127.3599999999999</v>
      </c>
      <c r="I4209">
        <f t="shared" si="196"/>
        <v>39206198.719999999</v>
      </c>
      <c r="J4209">
        <f>_xlfn.XLOOKUP(A4209,upbit!$A:$A,upbit!$B:$B,,-1)</f>
        <v>40399000</v>
      </c>
      <c r="K4209">
        <f t="shared" si="197"/>
        <v>3.0423793148595335</v>
      </c>
    </row>
    <row r="4210" spans="1:11" x14ac:dyDescent="0.3">
      <c r="A4210" s="2">
        <v>44372.333333333343</v>
      </c>
      <c r="B4210">
        <v>34755</v>
      </c>
      <c r="C4210">
        <v>34833</v>
      </c>
      <c r="D4210">
        <v>34540</v>
      </c>
      <c r="E4210">
        <v>34650</v>
      </c>
      <c r="F4210">
        <v>1703715.3325</v>
      </c>
      <c r="G4210" s="10">
        <f t="shared" si="195"/>
        <v>44372</v>
      </c>
      <c r="H4210">
        <f>_xlfn.XLOOKUP(Sheet1!G4210,USDKRW!$A$2:$A$1306,USDKRW!$B$2:$B$1306,,-1)</f>
        <v>1127.3599999999999</v>
      </c>
      <c r="I4210">
        <f t="shared" si="196"/>
        <v>39181396.799999997</v>
      </c>
      <c r="J4210">
        <f>_xlfn.XLOOKUP(A4210,upbit!$A:$A,upbit!$B:$B,,-1)</f>
        <v>40271000</v>
      </c>
      <c r="K4210">
        <f t="shared" si="197"/>
        <v>2.7809197450561651</v>
      </c>
    </row>
    <row r="4211" spans="1:11" x14ac:dyDescent="0.3">
      <c r="A4211" s="2">
        <v>44372.375</v>
      </c>
      <c r="B4211">
        <v>34650</v>
      </c>
      <c r="C4211">
        <v>35142</v>
      </c>
      <c r="D4211">
        <v>34591</v>
      </c>
      <c r="E4211">
        <v>34596</v>
      </c>
      <c r="F4211">
        <v>1962620.1436000001</v>
      </c>
      <c r="G4211" s="10">
        <f t="shared" si="195"/>
        <v>44372</v>
      </c>
      <c r="H4211">
        <f>_xlfn.XLOOKUP(Sheet1!G4211,USDKRW!$A$2:$A$1306,USDKRW!$B$2:$B$1306,,-1)</f>
        <v>1127.3599999999999</v>
      </c>
      <c r="I4211">
        <f t="shared" si="196"/>
        <v>39063024</v>
      </c>
      <c r="J4211">
        <f>_xlfn.XLOOKUP(A4211,upbit!$A:$A,upbit!$B:$B,,-1)</f>
        <v>40100000</v>
      </c>
      <c r="K4211">
        <f t="shared" si="197"/>
        <v>2.6546229498259022</v>
      </c>
    </row>
    <row r="4212" spans="1:11" x14ac:dyDescent="0.3">
      <c r="A4212" s="2">
        <v>44372.416666666657</v>
      </c>
      <c r="B4212">
        <v>34596</v>
      </c>
      <c r="C4212">
        <v>34825</v>
      </c>
      <c r="D4212">
        <v>34245</v>
      </c>
      <c r="E4212">
        <v>34824</v>
      </c>
      <c r="F4212">
        <v>3073652.8804000001</v>
      </c>
      <c r="G4212" s="10">
        <f t="shared" si="195"/>
        <v>44372</v>
      </c>
      <c r="H4212">
        <f>_xlfn.XLOOKUP(Sheet1!G4212,USDKRW!$A$2:$A$1306,USDKRW!$B$2:$B$1306,,-1)</f>
        <v>1127.3599999999999</v>
      </c>
      <c r="I4212">
        <f t="shared" si="196"/>
        <v>39002146.559999995</v>
      </c>
      <c r="J4212">
        <f>_xlfn.XLOOKUP(A4212,upbit!$A:$A,upbit!$B:$B,,-1)</f>
        <v>39961000</v>
      </c>
      <c r="K4212">
        <f t="shared" si="197"/>
        <v>2.4584632502852921</v>
      </c>
    </row>
    <row r="4213" spans="1:11" x14ac:dyDescent="0.3">
      <c r="A4213" s="2">
        <v>44372.458333333343</v>
      </c>
      <c r="B4213">
        <v>34824</v>
      </c>
      <c r="C4213">
        <v>35508</v>
      </c>
      <c r="D4213">
        <v>34807</v>
      </c>
      <c r="E4213">
        <v>35162</v>
      </c>
      <c r="F4213">
        <v>6595914.5827000001</v>
      </c>
      <c r="G4213" s="10">
        <f t="shared" si="195"/>
        <v>44372</v>
      </c>
      <c r="H4213">
        <f>_xlfn.XLOOKUP(Sheet1!G4213,USDKRW!$A$2:$A$1306,USDKRW!$B$2:$B$1306,,-1)</f>
        <v>1127.3599999999999</v>
      </c>
      <c r="I4213">
        <f t="shared" si="196"/>
        <v>39259184.639999993</v>
      </c>
      <c r="J4213">
        <f>_xlfn.XLOOKUP(A4213,upbit!$A:$A,upbit!$B:$B,,-1)</f>
        <v>40260000</v>
      </c>
      <c r="K4213">
        <f t="shared" si="197"/>
        <v>2.549251517007578</v>
      </c>
    </row>
    <row r="4214" spans="1:11" x14ac:dyDescent="0.3">
      <c r="A4214" s="2">
        <v>44372.5</v>
      </c>
      <c r="B4214">
        <v>35162</v>
      </c>
      <c r="C4214">
        <v>35212</v>
      </c>
      <c r="D4214">
        <v>34824</v>
      </c>
      <c r="E4214">
        <v>35069</v>
      </c>
      <c r="F4214">
        <v>1707098.4147000001</v>
      </c>
      <c r="G4214" s="10">
        <f t="shared" si="195"/>
        <v>44372</v>
      </c>
      <c r="H4214">
        <f>_xlfn.XLOOKUP(Sheet1!G4214,USDKRW!$A$2:$A$1306,USDKRW!$B$2:$B$1306,,-1)</f>
        <v>1127.3599999999999</v>
      </c>
      <c r="I4214">
        <f t="shared" si="196"/>
        <v>39640232.319999993</v>
      </c>
      <c r="J4214">
        <f>_xlfn.XLOOKUP(A4214,upbit!$A:$A,upbit!$B:$B,,-1)</f>
        <v>40591000</v>
      </c>
      <c r="K4214">
        <f t="shared" si="197"/>
        <v>2.398491694813587</v>
      </c>
    </row>
    <row r="4215" spans="1:11" x14ac:dyDescent="0.3">
      <c r="A4215" s="2">
        <v>44372.541666666657</v>
      </c>
      <c r="B4215">
        <v>35069</v>
      </c>
      <c r="C4215">
        <v>35094</v>
      </c>
      <c r="D4215">
        <v>34628</v>
      </c>
      <c r="E4215">
        <v>34774</v>
      </c>
      <c r="F4215">
        <v>1534537.9431</v>
      </c>
      <c r="G4215" s="10">
        <f t="shared" si="195"/>
        <v>44372</v>
      </c>
      <c r="H4215">
        <f>_xlfn.XLOOKUP(Sheet1!G4215,USDKRW!$A$2:$A$1306,USDKRW!$B$2:$B$1306,,-1)</f>
        <v>1127.3599999999999</v>
      </c>
      <c r="I4215">
        <f t="shared" si="196"/>
        <v>39535387.839999996</v>
      </c>
      <c r="J4215">
        <f>_xlfn.XLOOKUP(A4215,upbit!$A:$A,upbit!$B:$B,,-1)</f>
        <v>40466000</v>
      </c>
      <c r="K4215">
        <f t="shared" si="197"/>
        <v>2.3538713310874648</v>
      </c>
    </row>
    <row r="4216" spans="1:11" x14ac:dyDescent="0.3">
      <c r="A4216" s="2">
        <v>44372.583333333343</v>
      </c>
      <c r="B4216">
        <v>34772</v>
      </c>
      <c r="C4216">
        <v>34884</v>
      </c>
      <c r="D4216">
        <v>34327</v>
      </c>
      <c r="E4216">
        <v>34483</v>
      </c>
      <c r="F4216">
        <v>3844268.6896000002</v>
      </c>
      <c r="G4216" s="10">
        <f t="shared" si="195"/>
        <v>44372</v>
      </c>
      <c r="H4216">
        <f>_xlfn.XLOOKUP(Sheet1!G4216,USDKRW!$A$2:$A$1306,USDKRW!$B$2:$B$1306,,-1)</f>
        <v>1127.3599999999999</v>
      </c>
      <c r="I4216">
        <f t="shared" si="196"/>
        <v>39200561.919999994</v>
      </c>
      <c r="J4216">
        <f>_xlfn.XLOOKUP(A4216,upbit!$A:$A,upbit!$B:$B,,-1)</f>
        <v>40135000</v>
      </c>
      <c r="K4216">
        <f t="shared" si="197"/>
        <v>2.3837364421127383</v>
      </c>
    </row>
    <row r="4217" spans="1:11" x14ac:dyDescent="0.3">
      <c r="A4217" s="2">
        <v>44372.625</v>
      </c>
      <c r="B4217">
        <v>34483</v>
      </c>
      <c r="C4217">
        <v>34576</v>
      </c>
      <c r="D4217">
        <v>34112</v>
      </c>
      <c r="E4217">
        <v>34431</v>
      </c>
      <c r="F4217">
        <v>3467519.5523999999</v>
      </c>
      <c r="G4217" s="10">
        <f t="shared" si="195"/>
        <v>44372</v>
      </c>
      <c r="H4217">
        <f>_xlfn.XLOOKUP(Sheet1!G4217,USDKRW!$A$2:$A$1306,USDKRW!$B$2:$B$1306,,-1)</f>
        <v>1127.3599999999999</v>
      </c>
      <c r="I4217">
        <f t="shared" si="196"/>
        <v>38874754.879999995</v>
      </c>
      <c r="J4217">
        <f>_xlfn.XLOOKUP(A4217,upbit!$A:$A,upbit!$B:$B,,-1)</f>
        <v>39925000</v>
      </c>
      <c r="K4217">
        <f t="shared" si="197"/>
        <v>2.7016121985641739</v>
      </c>
    </row>
    <row r="4218" spans="1:11" x14ac:dyDescent="0.3">
      <c r="A4218" s="2">
        <v>44372.666666666657</v>
      </c>
      <c r="B4218">
        <v>34431</v>
      </c>
      <c r="C4218">
        <v>34432</v>
      </c>
      <c r="D4218">
        <v>33960</v>
      </c>
      <c r="E4218">
        <v>34281</v>
      </c>
      <c r="F4218">
        <v>9048599.3085999992</v>
      </c>
      <c r="G4218" s="10">
        <f t="shared" si="195"/>
        <v>44372</v>
      </c>
      <c r="H4218">
        <f>_xlfn.XLOOKUP(Sheet1!G4218,USDKRW!$A$2:$A$1306,USDKRW!$B$2:$B$1306,,-1)</f>
        <v>1127.3599999999999</v>
      </c>
      <c r="I4218">
        <f t="shared" si="196"/>
        <v>38816132.159999996</v>
      </c>
      <c r="J4218">
        <f>_xlfn.XLOOKUP(A4218,upbit!$A:$A,upbit!$B:$B,,-1)</f>
        <v>39753000</v>
      </c>
      <c r="K4218">
        <f t="shared" si="197"/>
        <v>2.4136043131196994</v>
      </c>
    </row>
    <row r="4219" spans="1:11" x14ac:dyDescent="0.3">
      <c r="A4219" s="2">
        <v>44372.708333333343</v>
      </c>
      <c r="B4219">
        <v>34281</v>
      </c>
      <c r="C4219">
        <v>34398</v>
      </c>
      <c r="D4219">
        <v>33943</v>
      </c>
      <c r="E4219">
        <v>34283</v>
      </c>
      <c r="F4219">
        <v>5727073.2029999997</v>
      </c>
      <c r="G4219" s="10">
        <f t="shared" si="195"/>
        <v>44372</v>
      </c>
      <c r="H4219">
        <f>_xlfn.XLOOKUP(Sheet1!G4219,USDKRW!$A$2:$A$1306,USDKRW!$B$2:$B$1306,,-1)</f>
        <v>1127.3599999999999</v>
      </c>
      <c r="I4219">
        <f t="shared" si="196"/>
        <v>38647028.159999996</v>
      </c>
      <c r="J4219">
        <f>_xlfn.XLOOKUP(A4219,upbit!$A:$A,upbit!$B:$B,,-1)</f>
        <v>39681000</v>
      </c>
      <c r="K4219">
        <f t="shared" si="197"/>
        <v>2.675423930966514</v>
      </c>
    </row>
    <row r="4220" spans="1:11" x14ac:dyDescent="0.3">
      <c r="A4220" s="2">
        <v>44372.75</v>
      </c>
      <c r="B4220">
        <v>34283</v>
      </c>
      <c r="C4220">
        <v>34473</v>
      </c>
      <c r="D4220">
        <v>33721</v>
      </c>
      <c r="E4220">
        <v>33739</v>
      </c>
      <c r="F4220">
        <v>3214744.5378999999</v>
      </c>
      <c r="G4220" s="10">
        <f t="shared" si="195"/>
        <v>44372</v>
      </c>
      <c r="H4220">
        <f>_xlfn.XLOOKUP(Sheet1!G4220,USDKRW!$A$2:$A$1306,USDKRW!$B$2:$B$1306,,-1)</f>
        <v>1127.3599999999999</v>
      </c>
      <c r="I4220">
        <f t="shared" si="196"/>
        <v>38649282.879999995</v>
      </c>
      <c r="J4220">
        <f>_xlfn.XLOOKUP(A4220,upbit!$A:$A,upbit!$B:$B,,-1)</f>
        <v>39756000</v>
      </c>
      <c r="K4220">
        <f t="shared" si="197"/>
        <v>2.8634868166537153</v>
      </c>
    </row>
    <row r="4221" spans="1:11" x14ac:dyDescent="0.3">
      <c r="A4221" s="2">
        <v>44372.791666666657</v>
      </c>
      <c r="B4221">
        <v>33739</v>
      </c>
      <c r="C4221">
        <v>33940</v>
      </c>
      <c r="D4221">
        <v>33514</v>
      </c>
      <c r="E4221">
        <v>33750</v>
      </c>
      <c r="F4221">
        <v>3557535.7505999999</v>
      </c>
      <c r="G4221" s="10">
        <f t="shared" si="195"/>
        <v>44372</v>
      </c>
      <c r="H4221">
        <f>_xlfn.XLOOKUP(Sheet1!G4221,USDKRW!$A$2:$A$1306,USDKRW!$B$2:$B$1306,,-1)</f>
        <v>1127.3599999999999</v>
      </c>
      <c r="I4221">
        <f t="shared" si="196"/>
        <v>38035999.039999999</v>
      </c>
      <c r="J4221">
        <f>_xlfn.XLOOKUP(A4221,upbit!$A:$A,upbit!$B:$B,,-1)</f>
        <v>39159000</v>
      </c>
      <c r="K4221">
        <f t="shared" si="197"/>
        <v>2.952468683204601</v>
      </c>
    </row>
    <row r="4222" spans="1:11" x14ac:dyDescent="0.3">
      <c r="A4222" s="2">
        <v>44372.833333333343</v>
      </c>
      <c r="B4222">
        <v>33750</v>
      </c>
      <c r="C4222">
        <v>33870</v>
      </c>
      <c r="D4222">
        <v>33224</v>
      </c>
      <c r="E4222">
        <v>33287</v>
      </c>
      <c r="F4222">
        <v>6414023.9623999996</v>
      </c>
      <c r="G4222" s="10">
        <f t="shared" si="195"/>
        <v>44372</v>
      </c>
      <c r="H4222">
        <f>_xlfn.XLOOKUP(Sheet1!G4222,USDKRW!$A$2:$A$1306,USDKRW!$B$2:$B$1306,,-1)</f>
        <v>1127.3599999999999</v>
      </c>
      <c r="I4222">
        <f t="shared" si="196"/>
        <v>38048400</v>
      </c>
      <c r="J4222">
        <f>_xlfn.XLOOKUP(A4222,upbit!$A:$A,upbit!$B:$B,,-1)</f>
        <v>39312000</v>
      </c>
      <c r="K4222">
        <f t="shared" si="197"/>
        <v>3.3210332103321027</v>
      </c>
    </row>
    <row r="4223" spans="1:11" x14ac:dyDescent="0.3">
      <c r="A4223" s="2">
        <v>44372.875</v>
      </c>
      <c r="B4223">
        <v>33288</v>
      </c>
      <c r="C4223">
        <v>33562</v>
      </c>
      <c r="D4223">
        <v>32817</v>
      </c>
      <c r="E4223">
        <v>33085</v>
      </c>
      <c r="F4223">
        <v>8167680.6128000002</v>
      </c>
      <c r="G4223" s="10">
        <f t="shared" si="195"/>
        <v>44372</v>
      </c>
      <c r="H4223">
        <f>_xlfn.XLOOKUP(Sheet1!G4223,USDKRW!$A$2:$A$1306,USDKRW!$B$2:$B$1306,,-1)</f>
        <v>1127.3599999999999</v>
      </c>
      <c r="I4223">
        <f t="shared" si="196"/>
        <v>37527559.68</v>
      </c>
      <c r="J4223">
        <f>_xlfn.XLOOKUP(A4223,upbit!$A:$A,upbit!$B:$B,,-1)</f>
        <v>38791000</v>
      </c>
      <c r="K4223">
        <f t="shared" si="197"/>
        <v>3.3666999154046806</v>
      </c>
    </row>
    <row r="4224" spans="1:11" x14ac:dyDescent="0.3">
      <c r="A4224" s="2">
        <v>44372.916666666657</v>
      </c>
      <c r="B4224">
        <v>33077</v>
      </c>
      <c r="C4224">
        <v>33188</v>
      </c>
      <c r="D4224">
        <v>32627</v>
      </c>
      <c r="E4224">
        <v>32975</v>
      </c>
      <c r="F4224">
        <v>5223343.8333000001</v>
      </c>
      <c r="G4224" s="10">
        <f t="shared" si="195"/>
        <v>44372</v>
      </c>
      <c r="H4224">
        <f>_xlfn.XLOOKUP(Sheet1!G4224,USDKRW!$A$2:$A$1306,USDKRW!$B$2:$B$1306,,-1)</f>
        <v>1127.3599999999999</v>
      </c>
      <c r="I4224">
        <f t="shared" si="196"/>
        <v>37289686.719999999</v>
      </c>
      <c r="J4224">
        <f>_xlfn.XLOOKUP(A4224,upbit!$A:$A,upbit!$B:$B,,-1)</f>
        <v>38646000</v>
      </c>
      <c r="K4224">
        <f t="shared" si="197"/>
        <v>3.6372343114176697</v>
      </c>
    </row>
    <row r="4225" spans="1:11" x14ac:dyDescent="0.3">
      <c r="A4225" s="2">
        <v>44372.958333333343</v>
      </c>
      <c r="B4225">
        <v>32974</v>
      </c>
      <c r="C4225">
        <v>33436</v>
      </c>
      <c r="D4225">
        <v>32547</v>
      </c>
      <c r="E4225">
        <v>32784</v>
      </c>
      <c r="F4225">
        <v>4158021.5660999999</v>
      </c>
      <c r="G4225" s="10">
        <f t="shared" si="195"/>
        <v>44372</v>
      </c>
      <c r="H4225">
        <f>_xlfn.XLOOKUP(Sheet1!G4225,USDKRW!$A$2:$A$1306,USDKRW!$B$2:$B$1306,,-1)</f>
        <v>1127.3599999999999</v>
      </c>
      <c r="I4225">
        <f t="shared" si="196"/>
        <v>37173568.639999993</v>
      </c>
      <c r="J4225">
        <f>_xlfn.XLOOKUP(A4225,upbit!$A:$A,upbit!$B:$B,,-1)</f>
        <v>38419000</v>
      </c>
      <c r="K4225">
        <f t="shared" si="197"/>
        <v>3.3503142301486877</v>
      </c>
    </row>
    <row r="4226" spans="1:11" x14ac:dyDescent="0.3">
      <c r="A4226" s="2">
        <v>44373</v>
      </c>
      <c r="B4226">
        <v>32784</v>
      </c>
      <c r="C4226">
        <v>32952</v>
      </c>
      <c r="D4226">
        <v>32354</v>
      </c>
      <c r="E4226">
        <v>32599</v>
      </c>
      <c r="F4226">
        <v>4666243.8432</v>
      </c>
      <c r="G4226" s="10">
        <f t="shared" si="195"/>
        <v>44373</v>
      </c>
      <c r="H4226">
        <f>_xlfn.XLOOKUP(Sheet1!G4226,USDKRW!$A$2:$A$1306,USDKRW!$B$2:$B$1306,,-1)</f>
        <v>1127.3599999999999</v>
      </c>
      <c r="I4226">
        <f t="shared" si="196"/>
        <v>36959370.239999995</v>
      </c>
      <c r="J4226">
        <f>_xlfn.XLOOKUP(A4226,upbit!$A:$A,upbit!$B:$B,,-1)</f>
        <v>38265000</v>
      </c>
      <c r="K4226">
        <f t="shared" si="197"/>
        <v>3.5326082439222972</v>
      </c>
    </row>
    <row r="4227" spans="1:11" x14ac:dyDescent="0.3">
      <c r="A4227" s="2">
        <v>44373.041666666657</v>
      </c>
      <c r="B4227">
        <v>32599</v>
      </c>
      <c r="C4227">
        <v>32890</v>
      </c>
      <c r="D4227">
        <v>31643</v>
      </c>
      <c r="E4227">
        <v>31945</v>
      </c>
      <c r="F4227">
        <v>6691837.6732000001</v>
      </c>
      <c r="G4227" s="10">
        <f t="shared" ref="G4227:G4290" si="198">ROUNDDOWN(A4227,0)</f>
        <v>44373</v>
      </c>
      <c r="H4227">
        <f>_xlfn.XLOOKUP(Sheet1!G4227,USDKRW!$A$2:$A$1306,USDKRW!$B$2:$B$1306,,-1)</f>
        <v>1127.3599999999999</v>
      </c>
      <c r="I4227">
        <f t="shared" ref="I4227:I4290" si="199">B4227*H4227</f>
        <v>36750808.639999993</v>
      </c>
      <c r="J4227">
        <f>_xlfn.XLOOKUP(A4227,upbit!$A:$A,upbit!$B:$B,,-1)</f>
        <v>38150000</v>
      </c>
      <c r="K4227">
        <f t="shared" ref="K4227:K4290" si="200">(J4227/I4227-1)*100</f>
        <v>3.8072396547952803</v>
      </c>
    </row>
    <row r="4228" spans="1:11" x14ac:dyDescent="0.3">
      <c r="A4228" s="2">
        <v>44373.083333333343</v>
      </c>
      <c r="B4228">
        <v>31930</v>
      </c>
      <c r="C4228">
        <v>32236</v>
      </c>
      <c r="D4228">
        <v>31500</v>
      </c>
      <c r="E4228">
        <v>31677</v>
      </c>
      <c r="F4228">
        <v>3156186.5214999998</v>
      </c>
      <c r="G4228" s="10">
        <f t="shared" si="198"/>
        <v>44373</v>
      </c>
      <c r="H4228">
        <f>_xlfn.XLOOKUP(Sheet1!G4228,USDKRW!$A$2:$A$1306,USDKRW!$B$2:$B$1306,,-1)</f>
        <v>1127.3599999999999</v>
      </c>
      <c r="I4228">
        <f t="shared" si="199"/>
        <v>35996604.799999997</v>
      </c>
      <c r="J4228">
        <f>_xlfn.XLOOKUP(A4228,upbit!$A:$A,upbit!$B:$B,,-1)</f>
        <v>37571000</v>
      </c>
      <c r="K4228">
        <f t="shared" si="200"/>
        <v>4.3737324915709808</v>
      </c>
    </row>
    <row r="4229" spans="1:11" x14ac:dyDescent="0.3">
      <c r="A4229" s="2">
        <v>44373.125</v>
      </c>
      <c r="B4229">
        <v>31677</v>
      </c>
      <c r="C4229">
        <v>32283</v>
      </c>
      <c r="D4229">
        <v>31502</v>
      </c>
      <c r="E4229">
        <v>32074</v>
      </c>
      <c r="F4229">
        <v>3561804.5331000001</v>
      </c>
      <c r="G4229" s="10">
        <f t="shared" si="198"/>
        <v>44373</v>
      </c>
      <c r="H4229">
        <f>_xlfn.XLOOKUP(Sheet1!G4229,USDKRW!$A$2:$A$1306,USDKRW!$B$2:$B$1306,,-1)</f>
        <v>1127.3599999999999</v>
      </c>
      <c r="I4229">
        <f t="shared" si="199"/>
        <v>35711382.719999999</v>
      </c>
      <c r="J4229">
        <f>_xlfn.XLOOKUP(A4229,upbit!$A:$A,upbit!$B:$B,,-1)</f>
        <v>37280000</v>
      </c>
      <c r="K4229">
        <f t="shared" si="200"/>
        <v>4.3924854220822596</v>
      </c>
    </row>
    <row r="4230" spans="1:11" x14ac:dyDescent="0.3">
      <c r="A4230" s="2">
        <v>44373.166666666657</v>
      </c>
      <c r="B4230">
        <v>32074</v>
      </c>
      <c r="C4230">
        <v>32508</v>
      </c>
      <c r="D4230">
        <v>31750</v>
      </c>
      <c r="E4230">
        <v>32230</v>
      </c>
      <c r="F4230">
        <v>2086370.0375000001</v>
      </c>
      <c r="G4230" s="10">
        <f t="shared" si="198"/>
        <v>44373</v>
      </c>
      <c r="H4230">
        <f>_xlfn.XLOOKUP(Sheet1!G4230,USDKRW!$A$2:$A$1306,USDKRW!$B$2:$B$1306,,-1)</f>
        <v>1127.3599999999999</v>
      </c>
      <c r="I4230">
        <f t="shared" si="199"/>
        <v>36158944.639999993</v>
      </c>
      <c r="J4230">
        <f>_xlfn.XLOOKUP(A4230,upbit!$A:$A,upbit!$B:$B,,-1)</f>
        <v>37573000</v>
      </c>
      <c r="K4230">
        <f t="shared" si="200"/>
        <v>3.9106654634929239</v>
      </c>
    </row>
    <row r="4231" spans="1:11" x14ac:dyDescent="0.3">
      <c r="A4231" s="2">
        <v>44373.208333333343</v>
      </c>
      <c r="B4231">
        <v>32230</v>
      </c>
      <c r="C4231">
        <v>32367</v>
      </c>
      <c r="D4231">
        <v>31921</v>
      </c>
      <c r="E4231">
        <v>32190</v>
      </c>
      <c r="F4231">
        <v>1635822.8609</v>
      </c>
      <c r="G4231" s="10">
        <f t="shared" si="198"/>
        <v>44373</v>
      </c>
      <c r="H4231">
        <f>_xlfn.XLOOKUP(Sheet1!G4231,USDKRW!$A$2:$A$1306,USDKRW!$B$2:$B$1306,,-1)</f>
        <v>1127.3599999999999</v>
      </c>
      <c r="I4231">
        <f t="shared" si="199"/>
        <v>36334812.799999997</v>
      </c>
      <c r="J4231">
        <f>_xlfn.XLOOKUP(A4231,upbit!$A:$A,upbit!$B:$B,,-1)</f>
        <v>37775000</v>
      </c>
      <c r="K4231">
        <f t="shared" si="200"/>
        <v>3.9636565844643812</v>
      </c>
    </row>
    <row r="4232" spans="1:11" x14ac:dyDescent="0.3">
      <c r="A4232" s="2">
        <v>44373.25</v>
      </c>
      <c r="B4232">
        <v>32190</v>
      </c>
      <c r="C4232">
        <v>32224</v>
      </c>
      <c r="D4232">
        <v>31561</v>
      </c>
      <c r="E4232">
        <v>31799</v>
      </c>
      <c r="F4232">
        <v>2330064.2289</v>
      </c>
      <c r="G4232" s="10">
        <f t="shared" si="198"/>
        <v>44373</v>
      </c>
      <c r="H4232">
        <f>_xlfn.XLOOKUP(Sheet1!G4232,USDKRW!$A$2:$A$1306,USDKRW!$B$2:$B$1306,,-1)</f>
        <v>1127.3599999999999</v>
      </c>
      <c r="I4232">
        <f t="shared" si="199"/>
        <v>36289718.399999999</v>
      </c>
      <c r="J4232">
        <f>_xlfn.XLOOKUP(A4232,upbit!$A:$A,upbit!$B:$B,,-1)</f>
        <v>37700000</v>
      </c>
      <c r="K4232">
        <f t="shared" si="200"/>
        <v>3.8861739968750975</v>
      </c>
    </row>
    <row r="4233" spans="1:11" x14ac:dyDescent="0.3">
      <c r="A4233" s="2">
        <v>44373.291666666657</v>
      </c>
      <c r="B4233">
        <v>31799</v>
      </c>
      <c r="C4233">
        <v>31971</v>
      </c>
      <c r="D4233">
        <v>31284</v>
      </c>
      <c r="E4233">
        <v>31419</v>
      </c>
      <c r="F4233">
        <v>3829280.1578000002</v>
      </c>
      <c r="G4233" s="10">
        <f t="shared" si="198"/>
        <v>44373</v>
      </c>
      <c r="H4233">
        <f>_xlfn.XLOOKUP(Sheet1!G4233,USDKRW!$A$2:$A$1306,USDKRW!$B$2:$B$1306,,-1)</f>
        <v>1127.3599999999999</v>
      </c>
      <c r="I4233">
        <f t="shared" si="199"/>
        <v>35848920.639999993</v>
      </c>
      <c r="J4233">
        <f>_xlfn.XLOOKUP(A4233,upbit!$A:$A,upbit!$B:$B,,-1)</f>
        <v>37334000</v>
      </c>
      <c r="K4233">
        <f t="shared" si="200"/>
        <v>4.1426055052351085</v>
      </c>
    </row>
    <row r="4234" spans="1:11" x14ac:dyDescent="0.3">
      <c r="A4234" s="2">
        <v>44373.333333333343</v>
      </c>
      <c r="B4234">
        <v>31419</v>
      </c>
      <c r="C4234">
        <v>31969</v>
      </c>
      <c r="D4234">
        <v>31387</v>
      </c>
      <c r="E4234">
        <v>31584</v>
      </c>
      <c r="F4234">
        <v>3494238.5841999999</v>
      </c>
      <c r="G4234" s="10">
        <f t="shared" si="198"/>
        <v>44373</v>
      </c>
      <c r="H4234">
        <f>_xlfn.XLOOKUP(Sheet1!G4234,USDKRW!$A$2:$A$1306,USDKRW!$B$2:$B$1306,,-1)</f>
        <v>1127.3599999999999</v>
      </c>
      <c r="I4234">
        <f t="shared" si="199"/>
        <v>35420523.839999996</v>
      </c>
      <c r="J4234">
        <f>_xlfn.XLOOKUP(A4234,upbit!$A:$A,upbit!$B:$B,,-1)</f>
        <v>37012000</v>
      </c>
      <c r="K4234">
        <f t="shared" si="200"/>
        <v>4.4930904104889757</v>
      </c>
    </row>
    <row r="4235" spans="1:11" x14ac:dyDescent="0.3">
      <c r="A4235" s="2">
        <v>44373.375</v>
      </c>
      <c r="B4235">
        <v>31584</v>
      </c>
      <c r="C4235">
        <v>32219</v>
      </c>
      <c r="D4235">
        <v>31314</v>
      </c>
      <c r="E4235">
        <v>31994</v>
      </c>
      <c r="F4235">
        <v>4583221.8652999997</v>
      </c>
      <c r="G4235" s="10">
        <f t="shared" si="198"/>
        <v>44373</v>
      </c>
      <c r="H4235">
        <f>_xlfn.XLOOKUP(Sheet1!G4235,USDKRW!$A$2:$A$1306,USDKRW!$B$2:$B$1306,,-1)</f>
        <v>1127.3599999999999</v>
      </c>
      <c r="I4235">
        <f t="shared" si="199"/>
        <v>35606538.239999995</v>
      </c>
      <c r="J4235">
        <f>_xlfn.XLOOKUP(A4235,upbit!$A:$A,upbit!$B:$B,,-1)</f>
        <v>37152000</v>
      </c>
      <c r="K4235">
        <f t="shared" si="200"/>
        <v>4.340387570347537</v>
      </c>
    </row>
    <row r="4236" spans="1:11" x14ac:dyDescent="0.3">
      <c r="A4236" s="2">
        <v>44373.416666666657</v>
      </c>
      <c r="B4236">
        <v>31995</v>
      </c>
      <c r="C4236">
        <v>32042</v>
      </c>
      <c r="D4236">
        <v>31527</v>
      </c>
      <c r="E4236">
        <v>31975</v>
      </c>
      <c r="F4236">
        <v>2042608.9975000001</v>
      </c>
      <c r="G4236" s="10">
        <f t="shared" si="198"/>
        <v>44373</v>
      </c>
      <c r="H4236">
        <f>_xlfn.XLOOKUP(Sheet1!G4236,USDKRW!$A$2:$A$1306,USDKRW!$B$2:$B$1306,,-1)</f>
        <v>1127.3599999999999</v>
      </c>
      <c r="I4236">
        <f t="shared" si="199"/>
        <v>36069883.199999996</v>
      </c>
      <c r="J4236">
        <f>_xlfn.XLOOKUP(A4236,upbit!$A:$A,upbit!$B:$B,,-1)</f>
        <v>37474000</v>
      </c>
      <c r="K4236">
        <f t="shared" si="200"/>
        <v>3.8927678035841407</v>
      </c>
    </row>
    <row r="4237" spans="1:11" x14ac:dyDescent="0.3">
      <c r="A4237" s="2">
        <v>44373.458333333343</v>
      </c>
      <c r="B4237">
        <v>31975</v>
      </c>
      <c r="C4237">
        <v>32080</v>
      </c>
      <c r="D4237">
        <v>31689</v>
      </c>
      <c r="E4237">
        <v>31943</v>
      </c>
      <c r="F4237">
        <v>1716627.6993</v>
      </c>
      <c r="G4237" s="10">
        <f t="shared" si="198"/>
        <v>44373</v>
      </c>
      <c r="H4237">
        <f>_xlfn.XLOOKUP(Sheet1!G4237,USDKRW!$A$2:$A$1306,USDKRW!$B$2:$B$1306,,-1)</f>
        <v>1127.3599999999999</v>
      </c>
      <c r="I4237">
        <f t="shared" si="199"/>
        <v>36047336</v>
      </c>
      <c r="J4237">
        <f>_xlfn.XLOOKUP(A4237,upbit!$A:$A,upbit!$B:$B,,-1)</f>
        <v>37440000</v>
      </c>
      <c r="K4237">
        <f t="shared" si="200"/>
        <v>3.8634311284473366</v>
      </c>
    </row>
    <row r="4238" spans="1:11" x14ac:dyDescent="0.3">
      <c r="A4238" s="2">
        <v>44373.5</v>
      </c>
      <c r="B4238">
        <v>31943</v>
      </c>
      <c r="C4238">
        <v>32260</v>
      </c>
      <c r="D4238">
        <v>31941</v>
      </c>
      <c r="E4238">
        <v>31981</v>
      </c>
      <c r="F4238">
        <v>1401035.0913</v>
      </c>
      <c r="G4238" s="10">
        <f t="shared" si="198"/>
        <v>44373</v>
      </c>
      <c r="H4238">
        <f>_xlfn.XLOOKUP(Sheet1!G4238,USDKRW!$A$2:$A$1306,USDKRW!$B$2:$B$1306,,-1)</f>
        <v>1127.3599999999999</v>
      </c>
      <c r="I4238">
        <f t="shared" si="199"/>
        <v>36011260.479999997</v>
      </c>
      <c r="J4238">
        <f>_xlfn.XLOOKUP(A4238,upbit!$A:$A,upbit!$B:$B,,-1)</f>
        <v>37357000</v>
      </c>
      <c r="K4238">
        <f t="shared" si="200"/>
        <v>3.7369964340665085</v>
      </c>
    </row>
    <row r="4239" spans="1:11" x14ac:dyDescent="0.3">
      <c r="A4239" s="2">
        <v>44373.541666666657</v>
      </c>
      <c r="B4239">
        <v>31988</v>
      </c>
      <c r="C4239">
        <v>32426</v>
      </c>
      <c r="D4239">
        <v>31884</v>
      </c>
      <c r="E4239">
        <v>32356</v>
      </c>
      <c r="F4239">
        <v>1034518.2226</v>
      </c>
      <c r="G4239" s="10">
        <f t="shared" si="198"/>
        <v>44373</v>
      </c>
      <c r="H4239">
        <f>_xlfn.XLOOKUP(Sheet1!G4239,USDKRW!$A$2:$A$1306,USDKRW!$B$2:$B$1306,,-1)</f>
        <v>1127.3599999999999</v>
      </c>
      <c r="I4239">
        <f t="shared" si="199"/>
        <v>36061991.68</v>
      </c>
      <c r="J4239">
        <f>_xlfn.XLOOKUP(A4239,upbit!$A:$A,upbit!$B:$B,,-1)</f>
        <v>37477000</v>
      </c>
      <c r="K4239">
        <f t="shared" si="200"/>
        <v>3.9238218802672531</v>
      </c>
    </row>
    <row r="4240" spans="1:11" x14ac:dyDescent="0.3">
      <c r="A4240" s="2">
        <v>44373.583333333343</v>
      </c>
      <c r="B4240">
        <v>32356</v>
      </c>
      <c r="C4240">
        <v>32731</v>
      </c>
      <c r="D4240">
        <v>32109</v>
      </c>
      <c r="E4240">
        <v>32235</v>
      </c>
      <c r="F4240">
        <v>2333251.1573999999</v>
      </c>
      <c r="G4240" s="10">
        <f t="shared" si="198"/>
        <v>44373</v>
      </c>
      <c r="H4240">
        <f>_xlfn.XLOOKUP(Sheet1!G4240,USDKRW!$A$2:$A$1306,USDKRW!$B$2:$B$1306,,-1)</f>
        <v>1127.3599999999999</v>
      </c>
      <c r="I4240">
        <f t="shared" si="199"/>
        <v>36476860.159999996</v>
      </c>
      <c r="J4240">
        <f>_xlfn.XLOOKUP(A4240,upbit!$A:$A,upbit!$B:$B,,-1)</f>
        <v>37722000</v>
      </c>
      <c r="K4240">
        <f t="shared" si="200"/>
        <v>3.413506081769091</v>
      </c>
    </row>
    <row r="4241" spans="1:11" x14ac:dyDescent="0.3">
      <c r="A4241" s="2">
        <v>44373.625</v>
      </c>
      <c r="B4241">
        <v>32235</v>
      </c>
      <c r="C4241">
        <v>32432</v>
      </c>
      <c r="D4241">
        <v>31646</v>
      </c>
      <c r="E4241">
        <v>31742</v>
      </c>
      <c r="F4241">
        <v>1847648.0506</v>
      </c>
      <c r="G4241" s="10">
        <f t="shared" si="198"/>
        <v>44373</v>
      </c>
      <c r="H4241">
        <f>_xlfn.XLOOKUP(Sheet1!G4241,USDKRW!$A$2:$A$1306,USDKRW!$B$2:$B$1306,,-1)</f>
        <v>1127.3599999999999</v>
      </c>
      <c r="I4241">
        <f t="shared" si="199"/>
        <v>36340449.599999994</v>
      </c>
      <c r="J4241">
        <f>_xlfn.XLOOKUP(A4241,upbit!$A:$A,upbit!$B:$B,,-1)</f>
        <v>37689000</v>
      </c>
      <c r="K4241">
        <f t="shared" si="200"/>
        <v>3.7108797905461399</v>
      </c>
    </row>
    <row r="4242" spans="1:11" x14ac:dyDescent="0.3">
      <c r="A4242" s="2">
        <v>44373.666666666657</v>
      </c>
      <c r="B4242">
        <v>31742</v>
      </c>
      <c r="C4242">
        <v>31813</v>
      </c>
      <c r="D4242">
        <v>30625</v>
      </c>
      <c r="E4242">
        <v>30709</v>
      </c>
      <c r="F4242">
        <v>7147355.8751999997</v>
      </c>
      <c r="G4242" s="10">
        <f t="shared" si="198"/>
        <v>44373</v>
      </c>
      <c r="H4242">
        <f>_xlfn.XLOOKUP(Sheet1!G4242,USDKRW!$A$2:$A$1306,USDKRW!$B$2:$B$1306,,-1)</f>
        <v>1127.3599999999999</v>
      </c>
      <c r="I4242">
        <f t="shared" si="199"/>
        <v>35784661.119999997</v>
      </c>
      <c r="J4242">
        <f>_xlfn.XLOOKUP(A4242,upbit!$A:$A,upbit!$B:$B,,-1)</f>
        <v>37147000</v>
      </c>
      <c r="K4242">
        <f t="shared" si="200"/>
        <v>3.8070470345703322</v>
      </c>
    </row>
    <row r="4243" spans="1:11" x14ac:dyDescent="0.3">
      <c r="A4243" s="2">
        <v>44373.708333333343</v>
      </c>
      <c r="B4243">
        <v>30709</v>
      </c>
      <c r="C4243">
        <v>30871</v>
      </c>
      <c r="D4243">
        <v>30150</v>
      </c>
      <c r="E4243">
        <v>30421</v>
      </c>
      <c r="F4243">
        <v>7504325.5228000004</v>
      </c>
      <c r="G4243" s="10">
        <f t="shared" si="198"/>
        <v>44373</v>
      </c>
      <c r="H4243">
        <f>_xlfn.XLOOKUP(Sheet1!G4243,USDKRW!$A$2:$A$1306,USDKRW!$B$2:$B$1306,,-1)</f>
        <v>1127.3599999999999</v>
      </c>
      <c r="I4243">
        <f t="shared" si="199"/>
        <v>34620098.239999995</v>
      </c>
      <c r="J4243">
        <f>_xlfn.XLOOKUP(A4243,upbit!$A:$A,upbit!$B:$B,,-1)</f>
        <v>36063000</v>
      </c>
      <c r="K4243">
        <f t="shared" si="200"/>
        <v>4.1678153250670924</v>
      </c>
    </row>
    <row r="4244" spans="1:11" x14ac:dyDescent="0.3">
      <c r="A4244" s="2">
        <v>44373.75</v>
      </c>
      <c r="B4244">
        <v>30421</v>
      </c>
      <c r="C4244">
        <v>31281</v>
      </c>
      <c r="D4244">
        <v>30285</v>
      </c>
      <c r="E4244">
        <v>31040</v>
      </c>
      <c r="F4244">
        <v>3001369.8168000001</v>
      </c>
      <c r="G4244" s="10">
        <f t="shared" si="198"/>
        <v>44373</v>
      </c>
      <c r="H4244">
        <f>_xlfn.XLOOKUP(Sheet1!G4244,USDKRW!$A$2:$A$1306,USDKRW!$B$2:$B$1306,,-1)</f>
        <v>1127.3599999999999</v>
      </c>
      <c r="I4244">
        <f t="shared" si="199"/>
        <v>34295418.559999995</v>
      </c>
      <c r="J4244">
        <f>_xlfn.XLOOKUP(A4244,upbit!$A:$A,upbit!$B:$B,,-1)</f>
        <v>35782000</v>
      </c>
      <c r="K4244">
        <f t="shared" si="200"/>
        <v>4.3346356522788065</v>
      </c>
    </row>
    <row r="4245" spans="1:11" x14ac:dyDescent="0.3">
      <c r="A4245" s="2">
        <v>44373.791666666657</v>
      </c>
      <c r="B4245">
        <v>31040</v>
      </c>
      <c r="C4245">
        <v>31266</v>
      </c>
      <c r="D4245">
        <v>30758</v>
      </c>
      <c r="E4245">
        <v>31091</v>
      </c>
      <c r="F4245">
        <v>4399530.5684000002</v>
      </c>
      <c r="G4245" s="10">
        <f t="shared" si="198"/>
        <v>44373</v>
      </c>
      <c r="H4245">
        <f>_xlfn.XLOOKUP(Sheet1!G4245,USDKRW!$A$2:$A$1306,USDKRW!$B$2:$B$1306,,-1)</f>
        <v>1127.3599999999999</v>
      </c>
      <c r="I4245">
        <f t="shared" si="199"/>
        <v>34993254.399999999</v>
      </c>
      <c r="J4245">
        <f>_xlfn.XLOOKUP(A4245,upbit!$A:$A,upbit!$B:$B,,-1)</f>
        <v>36428000</v>
      </c>
      <c r="K4245">
        <f t="shared" si="200"/>
        <v>4.1000633539245879</v>
      </c>
    </row>
    <row r="4246" spans="1:11" x14ac:dyDescent="0.3">
      <c r="A4246" s="2">
        <v>44373.833333333343</v>
      </c>
      <c r="B4246">
        <v>31091</v>
      </c>
      <c r="C4246">
        <v>31913</v>
      </c>
      <c r="D4246">
        <v>31091</v>
      </c>
      <c r="E4246">
        <v>31782</v>
      </c>
      <c r="F4246">
        <v>4312200.7390999999</v>
      </c>
      <c r="G4246" s="10">
        <f t="shared" si="198"/>
        <v>44373</v>
      </c>
      <c r="H4246">
        <f>_xlfn.XLOOKUP(Sheet1!G4246,USDKRW!$A$2:$A$1306,USDKRW!$B$2:$B$1306,,-1)</f>
        <v>1127.3599999999999</v>
      </c>
      <c r="I4246">
        <f t="shared" si="199"/>
        <v>35050749.759999998</v>
      </c>
      <c r="J4246">
        <f>_xlfn.XLOOKUP(A4246,upbit!$A:$A,upbit!$B:$B,,-1)</f>
        <v>36431000</v>
      </c>
      <c r="K4246">
        <f t="shared" si="200"/>
        <v>3.9378622410386921</v>
      </c>
    </row>
    <row r="4247" spans="1:11" x14ac:dyDescent="0.3">
      <c r="A4247" s="2">
        <v>44373.875</v>
      </c>
      <c r="B4247">
        <v>31782</v>
      </c>
      <c r="C4247">
        <v>31989</v>
      </c>
      <c r="D4247">
        <v>31285</v>
      </c>
      <c r="E4247">
        <v>31285</v>
      </c>
      <c r="F4247">
        <v>3899388.0454000002</v>
      </c>
      <c r="G4247" s="10">
        <f t="shared" si="198"/>
        <v>44373</v>
      </c>
      <c r="H4247">
        <f>_xlfn.XLOOKUP(Sheet1!G4247,USDKRW!$A$2:$A$1306,USDKRW!$B$2:$B$1306,,-1)</f>
        <v>1127.3599999999999</v>
      </c>
      <c r="I4247">
        <f t="shared" si="199"/>
        <v>35829755.519999996</v>
      </c>
      <c r="J4247">
        <f>_xlfn.XLOOKUP(A4247,upbit!$A:$A,upbit!$B:$B,,-1)</f>
        <v>36989000</v>
      </c>
      <c r="K4247">
        <f t="shared" si="200"/>
        <v>3.2354239184046785</v>
      </c>
    </row>
    <row r="4248" spans="1:11" x14ac:dyDescent="0.3">
      <c r="A4248" s="2">
        <v>44373.916666666657</v>
      </c>
      <c r="B4248">
        <v>31299</v>
      </c>
      <c r="C4248">
        <v>31759</v>
      </c>
      <c r="D4248">
        <v>30765</v>
      </c>
      <c r="E4248">
        <v>30818</v>
      </c>
      <c r="F4248">
        <v>4179442.4874</v>
      </c>
      <c r="G4248" s="10">
        <f t="shared" si="198"/>
        <v>44373</v>
      </c>
      <c r="H4248">
        <f>_xlfn.XLOOKUP(Sheet1!G4248,USDKRW!$A$2:$A$1306,USDKRW!$B$2:$B$1306,,-1)</f>
        <v>1127.3599999999999</v>
      </c>
      <c r="I4248">
        <f t="shared" si="199"/>
        <v>35285240.639999993</v>
      </c>
      <c r="J4248">
        <f>_xlfn.XLOOKUP(A4248,upbit!$A:$A,upbit!$B:$B,,-1)</f>
        <v>36411000</v>
      </c>
      <c r="K4248">
        <f t="shared" si="200"/>
        <v>3.1904539676677945</v>
      </c>
    </row>
    <row r="4249" spans="1:11" x14ac:dyDescent="0.3">
      <c r="A4249" s="2">
        <v>44373.958333333343</v>
      </c>
      <c r="B4249">
        <v>30817</v>
      </c>
      <c r="C4249">
        <v>31450</v>
      </c>
      <c r="D4249">
        <v>30502</v>
      </c>
      <c r="E4249">
        <v>31265</v>
      </c>
      <c r="F4249">
        <v>3556866.4279999998</v>
      </c>
      <c r="G4249" s="10">
        <f t="shared" si="198"/>
        <v>44373</v>
      </c>
      <c r="H4249">
        <f>_xlfn.XLOOKUP(Sheet1!G4249,USDKRW!$A$2:$A$1306,USDKRW!$B$2:$B$1306,,-1)</f>
        <v>1127.3599999999999</v>
      </c>
      <c r="I4249">
        <f t="shared" si="199"/>
        <v>34741853.119999997</v>
      </c>
      <c r="J4249">
        <f>_xlfn.XLOOKUP(A4249,upbit!$A:$A,upbit!$B:$B,,-1)</f>
        <v>36000000</v>
      </c>
      <c r="K4249">
        <f t="shared" si="200"/>
        <v>3.6214155751977506</v>
      </c>
    </row>
    <row r="4250" spans="1:11" x14ac:dyDescent="0.3">
      <c r="A4250" s="2">
        <v>44374</v>
      </c>
      <c r="B4250">
        <v>31266</v>
      </c>
      <c r="C4250">
        <v>31611</v>
      </c>
      <c r="D4250">
        <v>30941</v>
      </c>
      <c r="E4250">
        <v>31539</v>
      </c>
      <c r="F4250">
        <v>3032829.1038000002</v>
      </c>
      <c r="G4250" s="10">
        <f t="shared" si="198"/>
        <v>44374</v>
      </c>
      <c r="H4250">
        <f>_xlfn.XLOOKUP(Sheet1!G4250,USDKRW!$A$2:$A$1306,USDKRW!$B$2:$B$1306,,-1)</f>
        <v>1127.3599999999999</v>
      </c>
      <c r="I4250">
        <f t="shared" si="199"/>
        <v>35248037.759999998</v>
      </c>
      <c r="J4250">
        <f>_xlfn.XLOOKUP(A4250,upbit!$A:$A,upbit!$B:$B,,-1)</f>
        <v>36478000</v>
      </c>
      <c r="K4250">
        <f t="shared" si="200"/>
        <v>3.4894488265550638</v>
      </c>
    </row>
    <row r="4251" spans="1:11" x14ac:dyDescent="0.3">
      <c r="A4251" s="2">
        <v>44374.041666666657</v>
      </c>
      <c r="B4251">
        <v>31539</v>
      </c>
      <c r="C4251">
        <v>31545</v>
      </c>
      <c r="D4251">
        <v>30784</v>
      </c>
      <c r="E4251">
        <v>31251</v>
      </c>
      <c r="F4251">
        <v>2506144.8805999998</v>
      </c>
      <c r="G4251" s="10">
        <f t="shared" si="198"/>
        <v>44374</v>
      </c>
      <c r="H4251">
        <f>_xlfn.XLOOKUP(Sheet1!G4251,USDKRW!$A$2:$A$1306,USDKRW!$B$2:$B$1306,,-1)</f>
        <v>1127.3599999999999</v>
      </c>
      <c r="I4251">
        <f t="shared" si="199"/>
        <v>35555807.039999999</v>
      </c>
      <c r="J4251">
        <f>_xlfn.XLOOKUP(A4251,upbit!$A:$A,upbit!$B:$B,,-1)</f>
        <v>36802000</v>
      </c>
      <c r="K4251">
        <f t="shared" si="200"/>
        <v>3.5048929098924431</v>
      </c>
    </row>
    <row r="4252" spans="1:11" x14ac:dyDescent="0.3">
      <c r="A4252" s="2">
        <v>44374.083333333343</v>
      </c>
      <c r="B4252">
        <v>31251</v>
      </c>
      <c r="C4252">
        <v>31754</v>
      </c>
      <c r="D4252">
        <v>31044</v>
      </c>
      <c r="E4252">
        <v>31685</v>
      </c>
      <c r="F4252">
        <v>2929164.5578000001</v>
      </c>
      <c r="G4252" s="10">
        <f t="shared" si="198"/>
        <v>44374</v>
      </c>
      <c r="H4252">
        <f>_xlfn.XLOOKUP(Sheet1!G4252,USDKRW!$A$2:$A$1306,USDKRW!$B$2:$B$1306,,-1)</f>
        <v>1127.3599999999999</v>
      </c>
      <c r="I4252">
        <f t="shared" si="199"/>
        <v>35231127.359999999</v>
      </c>
      <c r="J4252">
        <f>_xlfn.XLOOKUP(A4252,upbit!$A:$A,upbit!$B:$B,,-1)</f>
        <v>36571000</v>
      </c>
      <c r="K4252">
        <f t="shared" si="200"/>
        <v>3.8030932882415769</v>
      </c>
    </row>
    <row r="4253" spans="1:11" x14ac:dyDescent="0.3">
      <c r="A4253" s="2">
        <v>44374.125</v>
      </c>
      <c r="B4253">
        <v>31685</v>
      </c>
      <c r="C4253">
        <v>31913</v>
      </c>
      <c r="D4253">
        <v>31444</v>
      </c>
      <c r="E4253">
        <v>31591</v>
      </c>
      <c r="F4253">
        <v>1630639.2958</v>
      </c>
      <c r="G4253" s="10">
        <f t="shared" si="198"/>
        <v>44374</v>
      </c>
      <c r="H4253">
        <f>_xlfn.XLOOKUP(Sheet1!G4253,USDKRW!$A$2:$A$1306,USDKRW!$B$2:$B$1306,,-1)</f>
        <v>1127.3599999999999</v>
      </c>
      <c r="I4253">
        <f t="shared" si="199"/>
        <v>35720401.599999994</v>
      </c>
      <c r="J4253">
        <f>_xlfn.XLOOKUP(A4253,upbit!$A:$A,upbit!$B:$B,,-1)</f>
        <v>37031000</v>
      </c>
      <c r="K4253">
        <f t="shared" si="200"/>
        <v>3.6690472147435482</v>
      </c>
    </row>
    <row r="4254" spans="1:11" x14ac:dyDescent="0.3">
      <c r="A4254" s="2">
        <v>44374.166666666657</v>
      </c>
      <c r="B4254">
        <v>31591</v>
      </c>
      <c r="C4254">
        <v>31768</v>
      </c>
      <c r="D4254">
        <v>31464</v>
      </c>
      <c r="E4254">
        <v>31572</v>
      </c>
      <c r="F4254">
        <v>1650559.9509999999</v>
      </c>
      <c r="G4254" s="10">
        <f t="shared" si="198"/>
        <v>44374</v>
      </c>
      <c r="H4254">
        <f>_xlfn.XLOOKUP(Sheet1!G4254,USDKRW!$A$2:$A$1306,USDKRW!$B$2:$B$1306,,-1)</f>
        <v>1127.3599999999999</v>
      </c>
      <c r="I4254">
        <f t="shared" si="199"/>
        <v>35614429.759999998</v>
      </c>
      <c r="J4254">
        <f>_xlfn.XLOOKUP(A4254,upbit!$A:$A,upbit!$B:$B,,-1)</f>
        <v>36951000</v>
      </c>
      <c r="K4254">
        <f t="shared" si="200"/>
        <v>3.7528896264995337</v>
      </c>
    </row>
    <row r="4255" spans="1:11" x14ac:dyDescent="0.3">
      <c r="A4255" s="2">
        <v>44374.208333333343</v>
      </c>
      <c r="B4255">
        <v>31572</v>
      </c>
      <c r="C4255">
        <v>31637</v>
      </c>
      <c r="D4255">
        <v>31091</v>
      </c>
      <c r="E4255">
        <v>31304</v>
      </c>
      <c r="F4255">
        <v>1477553.1924999999</v>
      </c>
      <c r="G4255" s="10">
        <f t="shared" si="198"/>
        <v>44374</v>
      </c>
      <c r="H4255">
        <f>_xlfn.XLOOKUP(Sheet1!G4255,USDKRW!$A$2:$A$1306,USDKRW!$B$2:$B$1306,,-1)</f>
        <v>1127.3599999999999</v>
      </c>
      <c r="I4255">
        <f t="shared" si="199"/>
        <v>35593009.919999994</v>
      </c>
      <c r="J4255">
        <f>_xlfn.XLOOKUP(A4255,upbit!$A:$A,upbit!$B:$B,,-1)</f>
        <v>36932000</v>
      </c>
      <c r="K4255">
        <f t="shared" si="200"/>
        <v>3.7619467502455262</v>
      </c>
    </row>
    <row r="4256" spans="1:11" x14ac:dyDescent="0.3">
      <c r="A4256" s="2">
        <v>44374.25</v>
      </c>
      <c r="B4256">
        <v>31304</v>
      </c>
      <c r="C4256">
        <v>31443</v>
      </c>
      <c r="D4256">
        <v>30918</v>
      </c>
      <c r="E4256">
        <v>31417</v>
      </c>
      <c r="F4256">
        <v>2066731.6258</v>
      </c>
      <c r="G4256" s="10">
        <f t="shared" si="198"/>
        <v>44374</v>
      </c>
      <c r="H4256">
        <f>_xlfn.XLOOKUP(Sheet1!G4256,USDKRW!$A$2:$A$1306,USDKRW!$B$2:$B$1306,,-1)</f>
        <v>1127.3599999999999</v>
      </c>
      <c r="I4256">
        <f t="shared" si="199"/>
        <v>35290877.439999998</v>
      </c>
      <c r="J4256">
        <f>_xlfn.XLOOKUP(A4256,upbit!$A:$A,upbit!$B:$B,,-1)</f>
        <v>36742000</v>
      </c>
      <c r="K4256">
        <f t="shared" si="200"/>
        <v>4.1118914157550757</v>
      </c>
    </row>
    <row r="4257" spans="1:11" x14ac:dyDescent="0.3">
      <c r="A4257" s="2">
        <v>44374.291666666657</v>
      </c>
      <c r="B4257">
        <v>31417</v>
      </c>
      <c r="C4257">
        <v>31800</v>
      </c>
      <c r="D4257">
        <v>31373</v>
      </c>
      <c r="E4257">
        <v>31773</v>
      </c>
      <c r="F4257">
        <v>1571230.6346</v>
      </c>
      <c r="G4257" s="10">
        <f t="shared" si="198"/>
        <v>44374</v>
      </c>
      <c r="H4257">
        <f>_xlfn.XLOOKUP(Sheet1!G4257,USDKRW!$A$2:$A$1306,USDKRW!$B$2:$B$1306,,-1)</f>
        <v>1127.3599999999999</v>
      </c>
      <c r="I4257">
        <f t="shared" si="199"/>
        <v>35418269.119999997</v>
      </c>
      <c r="J4257">
        <f>_xlfn.XLOOKUP(A4257,upbit!$A:$A,upbit!$B:$B,,-1)</f>
        <v>36780000</v>
      </c>
      <c r="K4257">
        <f t="shared" si="200"/>
        <v>3.8447132336883794</v>
      </c>
    </row>
    <row r="4258" spans="1:11" x14ac:dyDescent="0.3">
      <c r="A4258" s="2">
        <v>44374.333333333343</v>
      </c>
      <c r="B4258">
        <v>31773</v>
      </c>
      <c r="C4258">
        <v>32299</v>
      </c>
      <c r="D4258">
        <v>31638</v>
      </c>
      <c r="E4258">
        <v>32277</v>
      </c>
      <c r="F4258">
        <v>1751467.0138000001</v>
      </c>
      <c r="G4258" s="10">
        <f t="shared" si="198"/>
        <v>44374</v>
      </c>
      <c r="H4258">
        <f>_xlfn.XLOOKUP(Sheet1!G4258,USDKRW!$A$2:$A$1306,USDKRW!$B$2:$B$1306,,-1)</f>
        <v>1127.3599999999999</v>
      </c>
      <c r="I4258">
        <f t="shared" si="199"/>
        <v>35819609.279999994</v>
      </c>
      <c r="J4258">
        <f>_xlfn.XLOOKUP(A4258,upbit!$A:$A,upbit!$B:$B,,-1)</f>
        <v>37199000</v>
      </c>
      <c r="K4258">
        <f t="shared" si="200"/>
        <v>3.8509373712521056</v>
      </c>
    </row>
    <row r="4259" spans="1:11" x14ac:dyDescent="0.3">
      <c r="A4259" s="2">
        <v>44374.375</v>
      </c>
      <c r="B4259">
        <v>32277</v>
      </c>
      <c r="C4259">
        <v>32630</v>
      </c>
      <c r="D4259">
        <v>32001</v>
      </c>
      <c r="E4259">
        <v>32368</v>
      </c>
      <c r="F4259">
        <v>4029382.8289999999</v>
      </c>
      <c r="G4259" s="10">
        <f t="shared" si="198"/>
        <v>44374</v>
      </c>
      <c r="H4259">
        <f>_xlfn.XLOOKUP(Sheet1!G4259,USDKRW!$A$2:$A$1306,USDKRW!$B$2:$B$1306,,-1)</f>
        <v>1127.3599999999999</v>
      </c>
      <c r="I4259">
        <f t="shared" si="199"/>
        <v>36387798.719999999</v>
      </c>
      <c r="J4259">
        <f>_xlfn.XLOOKUP(A4259,upbit!$A:$A,upbit!$B:$B,,-1)</f>
        <v>37617000</v>
      </c>
      <c r="K4259">
        <f t="shared" si="200"/>
        <v>3.3780589187561549</v>
      </c>
    </row>
    <row r="4260" spans="1:11" x14ac:dyDescent="0.3">
      <c r="A4260" s="2">
        <v>44374.416666666657</v>
      </c>
      <c r="B4260">
        <v>32368</v>
      </c>
      <c r="C4260">
        <v>32979</v>
      </c>
      <c r="D4260">
        <v>32271</v>
      </c>
      <c r="E4260">
        <v>32869</v>
      </c>
      <c r="F4260">
        <v>3452796.4218000001</v>
      </c>
      <c r="G4260" s="10">
        <f t="shared" si="198"/>
        <v>44374</v>
      </c>
      <c r="H4260">
        <f>_xlfn.XLOOKUP(Sheet1!G4260,USDKRW!$A$2:$A$1306,USDKRW!$B$2:$B$1306,,-1)</f>
        <v>1127.3599999999999</v>
      </c>
      <c r="I4260">
        <f t="shared" si="199"/>
        <v>36490388.479999997</v>
      </c>
      <c r="J4260">
        <f>_xlfn.XLOOKUP(A4260,upbit!$A:$A,upbit!$B:$B,,-1)</f>
        <v>37531000</v>
      </c>
      <c r="K4260">
        <f t="shared" si="200"/>
        <v>2.8517414128664376</v>
      </c>
    </row>
    <row r="4261" spans="1:11" x14ac:dyDescent="0.3">
      <c r="A4261" s="2">
        <v>44374.458333333343</v>
      </c>
      <c r="B4261">
        <v>32869</v>
      </c>
      <c r="C4261">
        <v>33203</v>
      </c>
      <c r="D4261">
        <v>32674</v>
      </c>
      <c r="E4261">
        <v>33112</v>
      </c>
      <c r="F4261">
        <v>3480320.4251000001</v>
      </c>
      <c r="G4261" s="10">
        <f t="shared" si="198"/>
        <v>44374</v>
      </c>
      <c r="H4261">
        <f>_xlfn.XLOOKUP(Sheet1!G4261,USDKRW!$A$2:$A$1306,USDKRW!$B$2:$B$1306,,-1)</f>
        <v>1127.3599999999999</v>
      </c>
      <c r="I4261">
        <f t="shared" si="199"/>
        <v>37055195.839999996</v>
      </c>
      <c r="J4261">
        <f>_xlfn.XLOOKUP(A4261,upbit!$A:$A,upbit!$B:$B,,-1)</f>
        <v>38068000</v>
      </c>
      <c r="K4261">
        <f t="shared" si="200"/>
        <v>2.7332311624344685</v>
      </c>
    </row>
    <row r="4262" spans="1:11" x14ac:dyDescent="0.3">
      <c r="A4262" s="2">
        <v>44374.5</v>
      </c>
      <c r="B4262">
        <v>33112</v>
      </c>
      <c r="C4262">
        <v>33181</v>
      </c>
      <c r="D4262">
        <v>32767</v>
      </c>
      <c r="E4262">
        <v>33149</v>
      </c>
      <c r="F4262">
        <v>1650523.5795</v>
      </c>
      <c r="G4262" s="10">
        <f t="shared" si="198"/>
        <v>44374</v>
      </c>
      <c r="H4262">
        <f>_xlfn.XLOOKUP(Sheet1!G4262,USDKRW!$A$2:$A$1306,USDKRW!$B$2:$B$1306,,-1)</f>
        <v>1127.3599999999999</v>
      </c>
      <c r="I4262">
        <f t="shared" si="199"/>
        <v>37329144.32</v>
      </c>
      <c r="J4262">
        <f>_xlfn.XLOOKUP(A4262,upbit!$A:$A,upbit!$B:$B,,-1)</f>
        <v>38335000</v>
      </c>
      <c r="K4262">
        <f t="shared" si="200"/>
        <v>2.6945586305901159</v>
      </c>
    </row>
    <row r="4263" spans="1:11" x14ac:dyDescent="0.3">
      <c r="A4263" s="2">
        <v>44374.541666666657</v>
      </c>
      <c r="B4263">
        <v>33149</v>
      </c>
      <c r="C4263">
        <v>33334</v>
      </c>
      <c r="D4263">
        <v>32916</v>
      </c>
      <c r="E4263">
        <v>33167</v>
      </c>
      <c r="F4263">
        <v>2295355.2618999998</v>
      </c>
      <c r="G4263" s="10">
        <f t="shared" si="198"/>
        <v>44374</v>
      </c>
      <c r="H4263">
        <f>_xlfn.XLOOKUP(Sheet1!G4263,USDKRW!$A$2:$A$1306,USDKRW!$B$2:$B$1306,,-1)</f>
        <v>1127.3599999999999</v>
      </c>
      <c r="I4263">
        <f t="shared" si="199"/>
        <v>37370856.639999993</v>
      </c>
      <c r="J4263">
        <f>_xlfn.XLOOKUP(A4263,upbit!$A:$A,upbit!$B:$B,,-1)</f>
        <v>38304000</v>
      </c>
      <c r="K4263">
        <f t="shared" si="200"/>
        <v>2.4969814553333469</v>
      </c>
    </row>
    <row r="4264" spans="1:11" x14ac:dyDescent="0.3">
      <c r="A4264" s="2">
        <v>44374.583333333343</v>
      </c>
      <c r="B4264">
        <v>33167</v>
      </c>
      <c r="C4264">
        <v>33335</v>
      </c>
      <c r="D4264">
        <v>32823</v>
      </c>
      <c r="E4264">
        <v>32942</v>
      </c>
      <c r="F4264">
        <v>2176363.9356999998</v>
      </c>
      <c r="G4264" s="10">
        <f t="shared" si="198"/>
        <v>44374</v>
      </c>
      <c r="H4264">
        <f>_xlfn.XLOOKUP(Sheet1!G4264,USDKRW!$A$2:$A$1306,USDKRW!$B$2:$B$1306,,-1)</f>
        <v>1127.3599999999999</v>
      </c>
      <c r="I4264">
        <f t="shared" si="199"/>
        <v>37391149.119999997</v>
      </c>
      <c r="J4264">
        <f>_xlfn.XLOOKUP(A4264,upbit!$A:$A,upbit!$B:$B,,-1)</f>
        <v>38300000</v>
      </c>
      <c r="K4264">
        <f t="shared" si="200"/>
        <v>2.4306577930601092</v>
      </c>
    </row>
    <row r="4265" spans="1:11" x14ac:dyDescent="0.3">
      <c r="A4265" s="2">
        <v>44374.625</v>
      </c>
      <c r="B4265">
        <v>32942</v>
      </c>
      <c r="C4265">
        <v>33217</v>
      </c>
      <c r="D4265">
        <v>32858</v>
      </c>
      <c r="E4265">
        <v>33093</v>
      </c>
      <c r="F4265">
        <v>1300559.4092999999</v>
      </c>
      <c r="G4265" s="10">
        <f t="shared" si="198"/>
        <v>44374</v>
      </c>
      <c r="H4265">
        <f>_xlfn.XLOOKUP(Sheet1!G4265,USDKRW!$A$2:$A$1306,USDKRW!$B$2:$B$1306,,-1)</f>
        <v>1127.3599999999999</v>
      </c>
      <c r="I4265">
        <f t="shared" si="199"/>
        <v>37137493.119999997</v>
      </c>
      <c r="J4265">
        <f>_xlfn.XLOOKUP(A4265,upbit!$A:$A,upbit!$B:$B,,-1)</f>
        <v>38149000</v>
      </c>
      <c r="K4265">
        <f t="shared" si="200"/>
        <v>2.7236810969754721</v>
      </c>
    </row>
    <row r="4266" spans="1:11" x14ac:dyDescent="0.3">
      <c r="A4266" s="2">
        <v>44374.666666666657</v>
      </c>
      <c r="B4266">
        <v>33093</v>
      </c>
      <c r="C4266">
        <v>33487</v>
      </c>
      <c r="D4266">
        <v>33030</v>
      </c>
      <c r="E4266">
        <v>33305</v>
      </c>
      <c r="F4266">
        <v>3843428.0040000002</v>
      </c>
      <c r="G4266" s="10">
        <f t="shared" si="198"/>
        <v>44374</v>
      </c>
      <c r="H4266">
        <f>_xlfn.XLOOKUP(Sheet1!G4266,USDKRW!$A$2:$A$1306,USDKRW!$B$2:$B$1306,,-1)</f>
        <v>1127.3599999999999</v>
      </c>
      <c r="I4266">
        <f t="shared" si="199"/>
        <v>37307724.479999997</v>
      </c>
      <c r="J4266">
        <f>_xlfn.XLOOKUP(A4266,upbit!$A:$A,upbit!$B:$B,,-1)</f>
        <v>38351000</v>
      </c>
      <c r="K4266">
        <f t="shared" si="200"/>
        <v>2.7964061988269506</v>
      </c>
    </row>
    <row r="4267" spans="1:11" x14ac:dyDescent="0.3">
      <c r="A4267" s="2">
        <v>44374.708333333343</v>
      </c>
      <c r="B4267">
        <v>33305</v>
      </c>
      <c r="C4267">
        <v>33457</v>
      </c>
      <c r="D4267">
        <v>32990</v>
      </c>
      <c r="E4267">
        <v>33029</v>
      </c>
      <c r="F4267">
        <v>2535073.7519999999</v>
      </c>
      <c r="G4267" s="10">
        <f t="shared" si="198"/>
        <v>44374</v>
      </c>
      <c r="H4267">
        <f>_xlfn.XLOOKUP(Sheet1!G4267,USDKRW!$A$2:$A$1306,USDKRW!$B$2:$B$1306,,-1)</f>
        <v>1127.3599999999999</v>
      </c>
      <c r="I4267">
        <f t="shared" si="199"/>
        <v>37546724.799999997</v>
      </c>
      <c r="J4267">
        <f>_xlfn.XLOOKUP(A4267,upbit!$A:$A,upbit!$B:$B,,-1)</f>
        <v>38620000</v>
      </c>
      <c r="K4267">
        <f t="shared" si="200"/>
        <v>2.8585055173707241</v>
      </c>
    </row>
    <row r="4268" spans="1:11" x14ac:dyDescent="0.3">
      <c r="A4268" s="2">
        <v>44374.75</v>
      </c>
      <c r="B4268">
        <v>33029</v>
      </c>
      <c r="C4268">
        <v>33184</v>
      </c>
      <c r="D4268">
        <v>32441</v>
      </c>
      <c r="E4268">
        <v>32564</v>
      </c>
      <c r="F4268">
        <v>3038786.3524000002</v>
      </c>
      <c r="G4268" s="10">
        <f t="shared" si="198"/>
        <v>44374</v>
      </c>
      <c r="H4268">
        <f>_xlfn.XLOOKUP(Sheet1!G4268,USDKRW!$A$2:$A$1306,USDKRW!$B$2:$B$1306,,-1)</f>
        <v>1127.3599999999999</v>
      </c>
      <c r="I4268">
        <f t="shared" si="199"/>
        <v>37235573.439999998</v>
      </c>
      <c r="J4268">
        <f>_xlfn.XLOOKUP(A4268,upbit!$A:$A,upbit!$B:$B,,-1)</f>
        <v>38185000</v>
      </c>
      <c r="K4268">
        <f t="shared" si="200"/>
        <v>2.5497836404476892</v>
      </c>
    </row>
    <row r="4269" spans="1:11" x14ac:dyDescent="0.3">
      <c r="A4269" s="2">
        <v>44374.791666666657</v>
      </c>
      <c r="B4269">
        <v>32564</v>
      </c>
      <c r="C4269">
        <v>32831</v>
      </c>
      <c r="D4269">
        <v>32364</v>
      </c>
      <c r="E4269">
        <v>32705</v>
      </c>
      <c r="F4269">
        <v>1696726.8415999999</v>
      </c>
      <c r="G4269" s="10">
        <f t="shared" si="198"/>
        <v>44374</v>
      </c>
      <c r="H4269">
        <f>_xlfn.XLOOKUP(Sheet1!G4269,USDKRW!$A$2:$A$1306,USDKRW!$B$2:$B$1306,,-1)</f>
        <v>1127.3599999999999</v>
      </c>
      <c r="I4269">
        <f t="shared" si="199"/>
        <v>36711351.039999999</v>
      </c>
      <c r="J4269">
        <f>_xlfn.XLOOKUP(A4269,upbit!$A:$A,upbit!$B:$B,,-1)</f>
        <v>37822000</v>
      </c>
      <c r="K4269">
        <f t="shared" si="200"/>
        <v>3.0253557238736795</v>
      </c>
    </row>
    <row r="4270" spans="1:11" x14ac:dyDescent="0.3">
      <c r="A4270" s="2">
        <v>44374.833333333343</v>
      </c>
      <c r="B4270">
        <v>32705</v>
      </c>
      <c r="C4270">
        <v>33431</v>
      </c>
      <c r="D4270">
        <v>32571</v>
      </c>
      <c r="E4270">
        <v>33256</v>
      </c>
      <c r="F4270">
        <v>2277244.7231000001</v>
      </c>
      <c r="G4270" s="10">
        <f t="shared" si="198"/>
        <v>44374</v>
      </c>
      <c r="H4270">
        <f>_xlfn.XLOOKUP(Sheet1!G4270,USDKRW!$A$2:$A$1306,USDKRW!$B$2:$B$1306,,-1)</f>
        <v>1127.3599999999999</v>
      </c>
      <c r="I4270">
        <f t="shared" si="199"/>
        <v>36870308.799999997</v>
      </c>
      <c r="J4270">
        <f>_xlfn.XLOOKUP(A4270,upbit!$A:$A,upbit!$B:$B,,-1)</f>
        <v>37950000</v>
      </c>
      <c r="K4270">
        <f t="shared" si="200"/>
        <v>2.9283486771339629</v>
      </c>
    </row>
    <row r="4271" spans="1:11" x14ac:dyDescent="0.3">
      <c r="A4271" s="2">
        <v>44374.875</v>
      </c>
      <c r="B4271">
        <v>33256</v>
      </c>
      <c r="C4271">
        <v>33582</v>
      </c>
      <c r="D4271">
        <v>33068</v>
      </c>
      <c r="E4271">
        <v>33324</v>
      </c>
      <c r="F4271">
        <v>2378246.054</v>
      </c>
      <c r="G4271" s="10">
        <f t="shared" si="198"/>
        <v>44374</v>
      </c>
      <c r="H4271">
        <f>_xlfn.XLOOKUP(Sheet1!G4271,USDKRW!$A$2:$A$1306,USDKRW!$B$2:$B$1306,,-1)</f>
        <v>1127.3599999999999</v>
      </c>
      <c r="I4271">
        <f t="shared" si="199"/>
        <v>37491484.159999996</v>
      </c>
      <c r="J4271">
        <f>_xlfn.XLOOKUP(A4271,upbit!$A:$A,upbit!$B:$B,,-1)</f>
        <v>38624000</v>
      </c>
      <c r="K4271">
        <f t="shared" si="200"/>
        <v>3.0207282143508651</v>
      </c>
    </row>
    <row r="4272" spans="1:11" x14ac:dyDescent="0.3">
      <c r="A4272" s="2">
        <v>44374.916666666657</v>
      </c>
      <c r="B4272">
        <v>33324</v>
      </c>
      <c r="C4272">
        <v>33467</v>
      </c>
      <c r="D4272">
        <v>32951</v>
      </c>
      <c r="E4272">
        <v>33109</v>
      </c>
      <c r="F4272">
        <v>1689425.8203</v>
      </c>
      <c r="G4272" s="10">
        <f t="shared" si="198"/>
        <v>44374</v>
      </c>
      <c r="H4272">
        <f>_xlfn.XLOOKUP(Sheet1!G4272,USDKRW!$A$2:$A$1306,USDKRW!$B$2:$B$1306,,-1)</f>
        <v>1127.3599999999999</v>
      </c>
      <c r="I4272">
        <f t="shared" si="199"/>
        <v>37568144.639999993</v>
      </c>
      <c r="J4272">
        <f>_xlfn.XLOOKUP(A4272,upbit!$A:$A,upbit!$B:$B,,-1)</f>
        <v>38770000</v>
      </c>
      <c r="K4272">
        <f t="shared" si="200"/>
        <v>3.1991341907269932</v>
      </c>
    </row>
    <row r="4273" spans="1:11" x14ac:dyDescent="0.3">
      <c r="A4273" s="2">
        <v>44374.958333333343</v>
      </c>
      <c r="B4273">
        <v>33109</v>
      </c>
      <c r="C4273">
        <v>33278</v>
      </c>
      <c r="D4273">
        <v>32724</v>
      </c>
      <c r="E4273">
        <v>33256</v>
      </c>
      <c r="F4273">
        <v>2554379.1403000001</v>
      </c>
      <c r="G4273" s="10">
        <f t="shared" si="198"/>
        <v>44374</v>
      </c>
      <c r="H4273">
        <f>_xlfn.XLOOKUP(Sheet1!G4273,USDKRW!$A$2:$A$1306,USDKRW!$B$2:$B$1306,,-1)</f>
        <v>1127.3599999999999</v>
      </c>
      <c r="I4273">
        <f t="shared" si="199"/>
        <v>37325762.239999995</v>
      </c>
      <c r="J4273">
        <f>_xlfn.XLOOKUP(A4273,upbit!$A:$A,upbit!$B:$B,,-1)</f>
        <v>38557000</v>
      </c>
      <c r="K4273">
        <f t="shared" si="200"/>
        <v>3.2986272378934922</v>
      </c>
    </row>
    <row r="4274" spans="1:11" x14ac:dyDescent="0.3">
      <c r="A4274" s="2">
        <v>44375</v>
      </c>
      <c r="B4274">
        <v>33256</v>
      </c>
      <c r="C4274">
        <v>33256</v>
      </c>
      <c r="D4274">
        <v>32880</v>
      </c>
      <c r="E4274">
        <v>33199</v>
      </c>
      <c r="F4274">
        <v>2370410.3561</v>
      </c>
      <c r="G4274" s="10">
        <f t="shared" si="198"/>
        <v>44375</v>
      </c>
      <c r="H4274">
        <f>_xlfn.XLOOKUP(Sheet1!G4274,USDKRW!$A$2:$A$1306,USDKRW!$B$2:$B$1306,,-1)</f>
        <v>1130.29</v>
      </c>
      <c r="I4274">
        <f t="shared" si="199"/>
        <v>37588924.240000002</v>
      </c>
      <c r="J4274">
        <f>_xlfn.XLOOKUP(A4274,upbit!$A:$A,upbit!$B:$B,,-1)</f>
        <v>38634000</v>
      </c>
      <c r="K4274">
        <f t="shared" si="200"/>
        <v>2.7802757890258656</v>
      </c>
    </row>
    <row r="4275" spans="1:11" x14ac:dyDescent="0.3">
      <c r="A4275" s="2">
        <v>44375.041666666657</v>
      </c>
      <c r="B4275">
        <v>33199</v>
      </c>
      <c r="C4275">
        <v>33400</v>
      </c>
      <c r="D4275">
        <v>32838</v>
      </c>
      <c r="E4275">
        <v>33004</v>
      </c>
      <c r="F4275">
        <v>4348088.4546999997</v>
      </c>
      <c r="G4275" s="10">
        <f t="shared" si="198"/>
        <v>44375</v>
      </c>
      <c r="H4275">
        <f>_xlfn.XLOOKUP(Sheet1!G4275,USDKRW!$A$2:$A$1306,USDKRW!$B$2:$B$1306,,-1)</f>
        <v>1130.29</v>
      </c>
      <c r="I4275">
        <f t="shared" si="199"/>
        <v>37524497.710000001</v>
      </c>
      <c r="J4275">
        <f>_xlfn.XLOOKUP(A4275,upbit!$A:$A,upbit!$B:$B,,-1)</f>
        <v>38571000</v>
      </c>
      <c r="K4275">
        <f t="shared" si="200"/>
        <v>2.7888508943881618</v>
      </c>
    </row>
    <row r="4276" spans="1:11" x14ac:dyDescent="0.3">
      <c r="A4276" s="2">
        <v>44375.083333333343</v>
      </c>
      <c r="B4276">
        <v>33004</v>
      </c>
      <c r="C4276">
        <v>33117</v>
      </c>
      <c r="D4276">
        <v>32874</v>
      </c>
      <c r="E4276">
        <v>33034</v>
      </c>
      <c r="F4276">
        <v>1451612.6847999999</v>
      </c>
      <c r="G4276" s="10">
        <f t="shared" si="198"/>
        <v>44375</v>
      </c>
      <c r="H4276">
        <f>_xlfn.XLOOKUP(Sheet1!G4276,USDKRW!$A$2:$A$1306,USDKRW!$B$2:$B$1306,,-1)</f>
        <v>1130.29</v>
      </c>
      <c r="I4276">
        <f t="shared" si="199"/>
        <v>37304091.159999996</v>
      </c>
      <c r="J4276">
        <f>_xlfn.XLOOKUP(A4276,upbit!$A:$A,upbit!$B:$B,,-1)</f>
        <v>38303000</v>
      </c>
      <c r="K4276">
        <f t="shared" si="200"/>
        <v>2.6777460834405797</v>
      </c>
    </row>
    <row r="4277" spans="1:11" x14ac:dyDescent="0.3">
      <c r="A4277" s="2">
        <v>44375.125</v>
      </c>
      <c r="B4277">
        <v>33034</v>
      </c>
      <c r="C4277">
        <v>33034</v>
      </c>
      <c r="D4277">
        <v>32575</v>
      </c>
      <c r="E4277">
        <v>32724</v>
      </c>
      <c r="F4277">
        <v>3881095.5751</v>
      </c>
      <c r="G4277" s="10">
        <f t="shared" si="198"/>
        <v>44375</v>
      </c>
      <c r="H4277">
        <f>_xlfn.XLOOKUP(Sheet1!G4277,USDKRW!$A$2:$A$1306,USDKRW!$B$2:$B$1306,,-1)</f>
        <v>1130.29</v>
      </c>
      <c r="I4277">
        <f t="shared" si="199"/>
        <v>37337999.859999999</v>
      </c>
      <c r="J4277">
        <f>_xlfn.XLOOKUP(A4277,upbit!$A:$A,upbit!$B:$B,,-1)</f>
        <v>38385000</v>
      </c>
      <c r="K4277">
        <f t="shared" si="200"/>
        <v>2.8041141569600914</v>
      </c>
    </row>
    <row r="4278" spans="1:11" x14ac:dyDescent="0.3">
      <c r="A4278" s="2">
        <v>44375.166666666657</v>
      </c>
      <c r="B4278">
        <v>32725</v>
      </c>
      <c r="C4278">
        <v>32956</v>
      </c>
      <c r="D4278">
        <v>32587</v>
      </c>
      <c r="E4278">
        <v>32816</v>
      </c>
      <c r="F4278">
        <v>1485561.1014</v>
      </c>
      <c r="G4278" s="10">
        <f t="shared" si="198"/>
        <v>44375</v>
      </c>
      <c r="H4278">
        <f>_xlfn.XLOOKUP(Sheet1!G4278,USDKRW!$A$2:$A$1306,USDKRW!$B$2:$B$1306,,-1)</f>
        <v>1130.29</v>
      </c>
      <c r="I4278">
        <f t="shared" si="199"/>
        <v>36988740.25</v>
      </c>
      <c r="J4278">
        <f>_xlfn.XLOOKUP(A4278,upbit!$A:$A,upbit!$B:$B,,-1)</f>
        <v>38089000</v>
      </c>
      <c r="K4278">
        <f t="shared" si="200"/>
        <v>2.9745802170161761</v>
      </c>
    </row>
    <row r="4279" spans="1:11" x14ac:dyDescent="0.3">
      <c r="A4279" s="2">
        <v>44375.208333333343</v>
      </c>
      <c r="B4279">
        <v>32816</v>
      </c>
      <c r="C4279">
        <v>32940</v>
      </c>
      <c r="D4279">
        <v>32621</v>
      </c>
      <c r="E4279">
        <v>32628</v>
      </c>
      <c r="F4279">
        <v>1384082.0512999999</v>
      </c>
      <c r="G4279" s="10">
        <f t="shared" si="198"/>
        <v>44375</v>
      </c>
      <c r="H4279">
        <f>_xlfn.XLOOKUP(Sheet1!G4279,USDKRW!$A$2:$A$1306,USDKRW!$B$2:$B$1306,,-1)</f>
        <v>1130.29</v>
      </c>
      <c r="I4279">
        <f t="shared" si="199"/>
        <v>37091596.640000001</v>
      </c>
      <c r="J4279">
        <f>_xlfn.XLOOKUP(A4279,upbit!$A:$A,upbit!$B:$B,,-1)</f>
        <v>38220000</v>
      </c>
      <c r="K4279">
        <f t="shared" si="200"/>
        <v>3.0422075678001814</v>
      </c>
    </row>
    <row r="4280" spans="1:11" x14ac:dyDescent="0.3">
      <c r="A4280" s="2">
        <v>44375.25</v>
      </c>
      <c r="B4280">
        <v>32628</v>
      </c>
      <c r="C4280">
        <v>32870</v>
      </c>
      <c r="D4280">
        <v>32410</v>
      </c>
      <c r="E4280">
        <v>32864</v>
      </c>
      <c r="F4280">
        <v>1840206.2714</v>
      </c>
      <c r="G4280" s="10">
        <f t="shared" si="198"/>
        <v>44375</v>
      </c>
      <c r="H4280">
        <f>_xlfn.XLOOKUP(Sheet1!G4280,USDKRW!$A$2:$A$1306,USDKRW!$B$2:$B$1306,,-1)</f>
        <v>1130.29</v>
      </c>
      <c r="I4280">
        <f t="shared" si="199"/>
        <v>36879102.119999997</v>
      </c>
      <c r="J4280">
        <f>_xlfn.XLOOKUP(A4280,upbit!$A:$A,upbit!$B:$B,,-1)</f>
        <v>38109000</v>
      </c>
      <c r="K4280">
        <f t="shared" si="200"/>
        <v>3.3349452923177703</v>
      </c>
    </row>
    <row r="4281" spans="1:11" x14ac:dyDescent="0.3">
      <c r="A4281" s="2">
        <v>44375.291666666657</v>
      </c>
      <c r="B4281">
        <v>32864</v>
      </c>
      <c r="C4281">
        <v>34599</v>
      </c>
      <c r="D4281">
        <v>32813</v>
      </c>
      <c r="E4281">
        <v>34411</v>
      </c>
      <c r="F4281">
        <v>6914161.6969999997</v>
      </c>
      <c r="G4281" s="10">
        <f t="shared" si="198"/>
        <v>44375</v>
      </c>
      <c r="H4281">
        <f>_xlfn.XLOOKUP(Sheet1!G4281,USDKRW!$A$2:$A$1306,USDKRW!$B$2:$B$1306,,-1)</f>
        <v>1130.29</v>
      </c>
      <c r="I4281">
        <f t="shared" si="199"/>
        <v>37145850.560000002</v>
      </c>
      <c r="J4281">
        <f>_xlfn.XLOOKUP(A4281,upbit!$A:$A,upbit!$B:$B,,-1)</f>
        <v>38227000</v>
      </c>
      <c r="K4281">
        <f t="shared" si="200"/>
        <v>2.9105523866082006</v>
      </c>
    </row>
    <row r="4282" spans="1:11" x14ac:dyDescent="0.3">
      <c r="A4282" s="2">
        <v>44375.333333333343</v>
      </c>
      <c r="B4282">
        <v>34411</v>
      </c>
      <c r="C4282">
        <v>34749</v>
      </c>
      <c r="D4282">
        <v>34200</v>
      </c>
      <c r="E4282">
        <v>34696</v>
      </c>
      <c r="F4282">
        <v>2187882.1554</v>
      </c>
      <c r="G4282" s="10">
        <f t="shared" si="198"/>
        <v>44375</v>
      </c>
      <c r="H4282">
        <f>_xlfn.XLOOKUP(Sheet1!G4282,USDKRW!$A$2:$A$1306,USDKRW!$B$2:$B$1306,,-1)</f>
        <v>1130.29</v>
      </c>
      <c r="I4282">
        <f t="shared" si="199"/>
        <v>38894409.189999998</v>
      </c>
      <c r="J4282">
        <f>_xlfn.XLOOKUP(A4282,upbit!$A:$A,upbit!$B:$B,,-1)</f>
        <v>39722000</v>
      </c>
      <c r="K4282">
        <f t="shared" si="200"/>
        <v>2.1277886134153823</v>
      </c>
    </row>
    <row r="4283" spans="1:11" x14ac:dyDescent="0.3">
      <c r="A4283" s="2">
        <v>44375.375</v>
      </c>
      <c r="B4283">
        <v>34696</v>
      </c>
      <c r="C4283">
        <v>34981</v>
      </c>
      <c r="D4283">
        <v>34437</v>
      </c>
      <c r="E4283">
        <v>34564</v>
      </c>
      <c r="F4283">
        <v>3649864.0014999998</v>
      </c>
      <c r="G4283" s="10">
        <f t="shared" si="198"/>
        <v>44375</v>
      </c>
      <c r="H4283">
        <f>_xlfn.XLOOKUP(Sheet1!G4283,USDKRW!$A$2:$A$1306,USDKRW!$B$2:$B$1306,,-1)</f>
        <v>1130.29</v>
      </c>
      <c r="I4283">
        <f t="shared" si="199"/>
        <v>39216541.839999996</v>
      </c>
      <c r="J4283">
        <f>_xlfn.XLOOKUP(A4283,upbit!$A:$A,upbit!$B:$B,,-1)</f>
        <v>39985000</v>
      </c>
      <c r="K4283">
        <f t="shared" si="200"/>
        <v>1.9595255571876802</v>
      </c>
    </row>
    <row r="4284" spans="1:11" x14ac:dyDescent="0.3">
      <c r="A4284" s="2">
        <v>44375.416666666657</v>
      </c>
      <c r="B4284">
        <v>34564</v>
      </c>
      <c r="C4284">
        <v>34692</v>
      </c>
      <c r="D4284">
        <v>34270</v>
      </c>
      <c r="E4284">
        <v>34270</v>
      </c>
      <c r="F4284">
        <v>2096111.1802999999</v>
      </c>
      <c r="G4284" s="10">
        <f t="shared" si="198"/>
        <v>44375</v>
      </c>
      <c r="H4284">
        <f>_xlfn.XLOOKUP(Sheet1!G4284,USDKRW!$A$2:$A$1306,USDKRW!$B$2:$B$1306,,-1)</f>
        <v>1130.29</v>
      </c>
      <c r="I4284">
        <f t="shared" si="199"/>
        <v>39067343.560000002</v>
      </c>
      <c r="J4284">
        <f>_xlfn.XLOOKUP(A4284,upbit!$A:$A,upbit!$B:$B,,-1)</f>
        <v>39825000</v>
      </c>
      <c r="K4284">
        <f t="shared" si="200"/>
        <v>1.9393600151911494</v>
      </c>
    </row>
    <row r="4285" spans="1:11" x14ac:dyDescent="0.3">
      <c r="A4285" s="2">
        <v>44375.458333333343</v>
      </c>
      <c r="B4285">
        <v>34270</v>
      </c>
      <c r="C4285">
        <v>34639</v>
      </c>
      <c r="D4285">
        <v>34261</v>
      </c>
      <c r="E4285">
        <v>34397</v>
      </c>
      <c r="F4285">
        <v>1561885.5765</v>
      </c>
      <c r="G4285" s="10">
        <f t="shared" si="198"/>
        <v>44375</v>
      </c>
      <c r="H4285">
        <f>_xlfn.XLOOKUP(Sheet1!G4285,USDKRW!$A$2:$A$1306,USDKRW!$B$2:$B$1306,,-1)</f>
        <v>1130.29</v>
      </c>
      <c r="I4285">
        <f t="shared" si="199"/>
        <v>38735038.299999997</v>
      </c>
      <c r="J4285">
        <f>_xlfn.XLOOKUP(A4285,upbit!$A:$A,upbit!$B:$B,,-1)</f>
        <v>39597000</v>
      </c>
      <c r="K4285">
        <f t="shared" si="200"/>
        <v>2.2252764882383147</v>
      </c>
    </row>
    <row r="4286" spans="1:11" x14ac:dyDescent="0.3">
      <c r="A4286" s="2">
        <v>44375.5</v>
      </c>
      <c r="B4286">
        <v>34397</v>
      </c>
      <c r="C4286">
        <v>34531</v>
      </c>
      <c r="D4286">
        <v>34312</v>
      </c>
      <c r="E4286">
        <v>34394</v>
      </c>
      <c r="F4286">
        <v>1126322.7379000001</v>
      </c>
      <c r="G4286" s="10">
        <f t="shared" si="198"/>
        <v>44375</v>
      </c>
      <c r="H4286">
        <f>_xlfn.XLOOKUP(Sheet1!G4286,USDKRW!$A$2:$A$1306,USDKRW!$B$2:$B$1306,,-1)</f>
        <v>1130.29</v>
      </c>
      <c r="I4286">
        <f t="shared" si="199"/>
        <v>38878585.129999995</v>
      </c>
      <c r="J4286">
        <f>_xlfn.XLOOKUP(A4286,upbit!$A:$A,upbit!$B:$B,,-1)</f>
        <v>39681000</v>
      </c>
      <c r="K4286">
        <f t="shared" si="200"/>
        <v>2.0638993608356193</v>
      </c>
    </row>
    <row r="4287" spans="1:11" x14ac:dyDescent="0.3">
      <c r="A4287" s="2">
        <v>44375.541666666657</v>
      </c>
      <c r="B4287">
        <v>34394</v>
      </c>
      <c r="C4287">
        <v>34549</v>
      </c>
      <c r="D4287">
        <v>34277</v>
      </c>
      <c r="E4287">
        <v>34357</v>
      </c>
      <c r="F4287">
        <v>727072.15260000003</v>
      </c>
      <c r="G4287" s="10">
        <f t="shared" si="198"/>
        <v>44375</v>
      </c>
      <c r="H4287">
        <f>_xlfn.XLOOKUP(Sheet1!G4287,USDKRW!$A$2:$A$1306,USDKRW!$B$2:$B$1306,,-1)</f>
        <v>1130.29</v>
      </c>
      <c r="I4287">
        <f t="shared" si="199"/>
        <v>38875194.259999998</v>
      </c>
      <c r="J4287">
        <f>_xlfn.XLOOKUP(A4287,upbit!$A:$A,upbit!$B:$B,,-1)</f>
        <v>39718000</v>
      </c>
      <c r="K4287">
        <f t="shared" si="200"/>
        <v>2.1679782083229293</v>
      </c>
    </row>
    <row r="4288" spans="1:11" x14ac:dyDescent="0.3">
      <c r="A4288" s="2">
        <v>44375.583333333343</v>
      </c>
      <c r="B4288">
        <v>34357</v>
      </c>
      <c r="C4288">
        <v>34562</v>
      </c>
      <c r="D4288">
        <v>34355</v>
      </c>
      <c r="E4288">
        <v>34522</v>
      </c>
      <c r="F4288">
        <v>1189062.9972999999</v>
      </c>
      <c r="G4288" s="10">
        <f t="shared" si="198"/>
        <v>44375</v>
      </c>
      <c r="H4288">
        <f>_xlfn.XLOOKUP(Sheet1!G4288,USDKRW!$A$2:$A$1306,USDKRW!$B$2:$B$1306,,-1)</f>
        <v>1130.29</v>
      </c>
      <c r="I4288">
        <f t="shared" si="199"/>
        <v>38833373.530000001</v>
      </c>
      <c r="J4288">
        <f>_xlfn.XLOOKUP(A4288,upbit!$A:$A,upbit!$B:$B,,-1)</f>
        <v>39761000</v>
      </c>
      <c r="K4288">
        <f t="shared" si="200"/>
        <v>2.3887352183898702</v>
      </c>
    </row>
    <row r="4289" spans="1:11" x14ac:dyDescent="0.3">
      <c r="A4289" s="2">
        <v>44375.625</v>
      </c>
      <c r="B4289">
        <v>34521</v>
      </c>
      <c r="C4289">
        <v>34812</v>
      </c>
      <c r="D4289">
        <v>34400</v>
      </c>
      <c r="E4289">
        <v>34525</v>
      </c>
      <c r="F4289">
        <v>1777209.3018</v>
      </c>
      <c r="G4289" s="10">
        <f t="shared" si="198"/>
        <v>44375</v>
      </c>
      <c r="H4289">
        <f>_xlfn.XLOOKUP(Sheet1!G4289,USDKRW!$A$2:$A$1306,USDKRW!$B$2:$B$1306,,-1)</f>
        <v>1130.29</v>
      </c>
      <c r="I4289">
        <f t="shared" si="199"/>
        <v>39018741.089999996</v>
      </c>
      <c r="J4289">
        <f>_xlfn.XLOOKUP(A4289,upbit!$A:$A,upbit!$B:$B,,-1)</f>
        <v>39809000</v>
      </c>
      <c r="K4289">
        <f t="shared" si="200"/>
        <v>2.0253316430102197</v>
      </c>
    </row>
    <row r="4290" spans="1:11" x14ac:dyDescent="0.3">
      <c r="A4290" s="2">
        <v>44375.666666666657</v>
      </c>
      <c r="B4290">
        <v>34525</v>
      </c>
      <c r="C4290">
        <v>35300</v>
      </c>
      <c r="D4290">
        <v>34477</v>
      </c>
      <c r="E4290">
        <v>35024</v>
      </c>
      <c r="F4290">
        <v>5095786.6368000004</v>
      </c>
      <c r="G4290" s="10">
        <f t="shared" si="198"/>
        <v>44375</v>
      </c>
      <c r="H4290">
        <f>_xlfn.XLOOKUP(Sheet1!G4290,USDKRW!$A$2:$A$1306,USDKRW!$B$2:$B$1306,,-1)</f>
        <v>1130.29</v>
      </c>
      <c r="I4290">
        <f t="shared" si="199"/>
        <v>39023262.25</v>
      </c>
      <c r="J4290">
        <f>_xlfn.XLOOKUP(A4290,upbit!$A:$A,upbit!$B:$B,,-1)</f>
        <v>39841000</v>
      </c>
      <c r="K4290">
        <f t="shared" si="200"/>
        <v>2.0955135548668791</v>
      </c>
    </row>
    <row r="4291" spans="1:11" x14ac:dyDescent="0.3">
      <c r="A4291" s="2">
        <v>44375.708333333343</v>
      </c>
      <c r="B4291">
        <v>35024</v>
      </c>
      <c r="C4291">
        <v>35173</v>
      </c>
      <c r="D4291">
        <v>34732</v>
      </c>
      <c r="E4291">
        <v>34878</v>
      </c>
      <c r="F4291">
        <v>2644744.5724999998</v>
      </c>
      <c r="G4291" s="10">
        <f t="shared" ref="G4291:G4354" si="201">ROUNDDOWN(A4291,0)</f>
        <v>44375</v>
      </c>
      <c r="H4291">
        <f>_xlfn.XLOOKUP(Sheet1!G4291,USDKRW!$A$2:$A$1306,USDKRW!$B$2:$B$1306,,-1)</f>
        <v>1130.29</v>
      </c>
      <c r="I4291">
        <f t="shared" ref="I4291:I4354" si="202">B4291*H4291</f>
        <v>39587276.960000001</v>
      </c>
      <c r="J4291">
        <f>_xlfn.XLOOKUP(A4291,upbit!$A:$A,upbit!$B:$B,,-1)</f>
        <v>40352000</v>
      </c>
      <c r="K4291">
        <f t="shared" ref="K4291:K4354" si="203">(J4291/I4291-1)*100</f>
        <v>1.9317394342952543</v>
      </c>
    </row>
    <row r="4292" spans="1:11" x14ac:dyDescent="0.3">
      <c r="A4292" s="2">
        <v>44375.75</v>
      </c>
      <c r="B4292">
        <v>34878</v>
      </c>
      <c r="C4292">
        <v>34942</v>
      </c>
      <c r="D4292">
        <v>34326</v>
      </c>
      <c r="E4292">
        <v>34391</v>
      </c>
      <c r="F4292">
        <v>3098829.1253</v>
      </c>
      <c r="G4292" s="10">
        <f t="shared" si="201"/>
        <v>44375</v>
      </c>
      <c r="H4292">
        <f>_xlfn.XLOOKUP(Sheet1!G4292,USDKRW!$A$2:$A$1306,USDKRW!$B$2:$B$1306,,-1)</f>
        <v>1130.29</v>
      </c>
      <c r="I4292">
        <f t="shared" si="202"/>
        <v>39422254.619999997</v>
      </c>
      <c r="J4292">
        <f>_xlfn.XLOOKUP(A4292,upbit!$A:$A,upbit!$B:$B,,-1)</f>
        <v>40171000</v>
      </c>
      <c r="K4292">
        <f t="shared" si="203"/>
        <v>1.8992961899752414</v>
      </c>
    </row>
    <row r="4293" spans="1:11" x14ac:dyDescent="0.3">
      <c r="A4293" s="2">
        <v>44375.791666666657</v>
      </c>
      <c r="B4293">
        <v>34391</v>
      </c>
      <c r="C4293">
        <v>34488</v>
      </c>
      <c r="D4293">
        <v>33948</v>
      </c>
      <c r="E4293">
        <v>34199</v>
      </c>
      <c r="F4293">
        <v>3551966.4665000001</v>
      </c>
      <c r="G4293" s="10">
        <f t="shared" si="201"/>
        <v>44375</v>
      </c>
      <c r="H4293">
        <f>_xlfn.XLOOKUP(Sheet1!G4293,USDKRW!$A$2:$A$1306,USDKRW!$B$2:$B$1306,,-1)</f>
        <v>1130.29</v>
      </c>
      <c r="I4293">
        <f t="shared" si="202"/>
        <v>38871803.390000001</v>
      </c>
      <c r="J4293">
        <f>_xlfn.XLOOKUP(A4293,upbit!$A:$A,upbit!$B:$B,,-1)</f>
        <v>39722000</v>
      </c>
      <c r="K4293">
        <f t="shared" si="203"/>
        <v>2.1871807733487181</v>
      </c>
    </row>
    <row r="4294" spans="1:11" x14ac:dyDescent="0.3">
      <c r="A4294" s="2">
        <v>44375.833333333343</v>
      </c>
      <c r="B4294">
        <v>34199</v>
      </c>
      <c r="C4294">
        <v>34279</v>
      </c>
      <c r="D4294">
        <v>33977</v>
      </c>
      <c r="E4294">
        <v>34106</v>
      </c>
      <c r="F4294">
        <v>1405312.746</v>
      </c>
      <c r="G4294" s="10">
        <f t="shared" si="201"/>
        <v>44375</v>
      </c>
      <c r="H4294">
        <f>_xlfn.XLOOKUP(Sheet1!G4294,USDKRW!$A$2:$A$1306,USDKRW!$B$2:$B$1306,,-1)</f>
        <v>1130.29</v>
      </c>
      <c r="I4294">
        <f t="shared" si="202"/>
        <v>38654787.710000001</v>
      </c>
      <c r="J4294">
        <f>_xlfn.XLOOKUP(A4294,upbit!$A:$A,upbit!$B:$B,,-1)</f>
        <v>39611000</v>
      </c>
      <c r="K4294">
        <f t="shared" si="203"/>
        <v>2.4737227822172914</v>
      </c>
    </row>
    <row r="4295" spans="1:11" x14ac:dyDescent="0.3">
      <c r="A4295" s="2">
        <v>44375.875</v>
      </c>
      <c r="B4295">
        <v>34106</v>
      </c>
      <c r="C4295">
        <v>34508</v>
      </c>
      <c r="D4295">
        <v>33878</v>
      </c>
      <c r="E4295">
        <v>34434</v>
      </c>
      <c r="F4295">
        <v>3775434.1672999999</v>
      </c>
      <c r="G4295" s="10">
        <f t="shared" si="201"/>
        <v>44375</v>
      </c>
      <c r="H4295">
        <f>_xlfn.XLOOKUP(Sheet1!G4295,USDKRW!$A$2:$A$1306,USDKRW!$B$2:$B$1306,,-1)</f>
        <v>1130.29</v>
      </c>
      <c r="I4295">
        <f t="shared" si="202"/>
        <v>38549670.740000002</v>
      </c>
      <c r="J4295">
        <f>_xlfn.XLOOKUP(A4295,upbit!$A:$A,upbit!$B:$B,,-1)</f>
        <v>39464000</v>
      </c>
      <c r="K4295">
        <f t="shared" si="203"/>
        <v>2.3718211918507315</v>
      </c>
    </row>
    <row r="4296" spans="1:11" x14ac:dyDescent="0.3">
      <c r="A4296" s="2">
        <v>44375.916666666657</v>
      </c>
      <c r="B4296">
        <v>34434</v>
      </c>
      <c r="C4296">
        <v>34590</v>
      </c>
      <c r="D4296">
        <v>34166</v>
      </c>
      <c r="E4296">
        <v>34288</v>
      </c>
      <c r="F4296">
        <v>1564132.0888</v>
      </c>
      <c r="G4296" s="10">
        <f t="shared" si="201"/>
        <v>44375</v>
      </c>
      <c r="H4296">
        <f>_xlfn.XLOOKUP(Sheet1!G4296,USDKRW!$A$2:$A$1306,USDKRW!$B$2:$B$1306,,-1)</f>
        <v>1130.29</v>
      </c>
      <c r="I4296">
        <f t="shared" si="202"/>
        <v>38920405.859999999</v>
      </c>
      <c r="J4296">
        <f>_xlfn.XLOOKUP(A4296,upbit!$A:$A,upbit!$B:$B,,-1)</f>
        <v>39903000</v>
      </c>
      <c r="K4296">
        <f t="shared" si="203"/>
        <v>2.524624598043701</v>
      </c>
    </row>
    <row r="4297" spans="1:11" x14ac:dyDescent="0.3">
      <c r="A4297" s="2">
        <v>44375.958333333343</v>
      </c>
      <c r="B4297">
        <v>34288</v>
      </c>
      <c r="C4297">
        <v>34538</v>
      </c>
      <c r="D4297">
        <v>34217</v>
      </c>
      <c r="E4297">
        <v>34341</v>
      </c>
      <c r="F4297">
        <v>1497858.8918999999</v>
      </c>
      <c r="G4297" s="10">
        <f t="shared" si="201"/>
        <v>44375</v>
      </c>
      <c r="H4297">
        <f>_xlfn.XLOOKUP(Sheet1!G4297,USDKRW!$A$2:$A$1306,USDKRW!$B$2:$B$1306,,-1)</f>
        <v>1130.29</v>
      </c>
      <c r="I4297">
        <f t="shared" si="202"/>
        <v>38755383.519999996</v>
      </c>
      <c r="J4297">
        <f>_xlfn.XLOOKUP(A4297,upbit!$A:$A,upbit!$B:$B,,-1)</f>
        <v>39839000</v>
      </c>
      <c r="K4297">
        <f t="shared" si="203"/>
        <v>2.7960411730690193</v>
      </c>
    </row>
    <row r="4298" spans="1:11" x14ac:dyDescent="0.3">
      <c r="A4298" s="2">
        <v>44376</v>
      </c>
      <c r="B4298">
        <v>34342</v>
      </c>
      <c r="C4298">
        <v>34969</v>
      </c>
      <c r="D4298">
        <v>34298</v>
      </c>
      <c r="E4298">
        <v>34967</v>
      </c>
      <c r="F4298">
        <v>3545896.3317999998</v>
      </c>
      <c r="G4298" s="10">
        <f t="shared" si="201"/>
        <v>44376</v>
      </c>
      <c r="H4298">
        <f>_xlfn.XLOOKUP(Sheet1!G4298,USDKRW!$A$2:$A$1306,USDKRW!$B$2:$B$1306,,-1)</f>
        <v>1131.68</v>
      </c>
      <c r="I4298">
        <f t="shared" si="202"/>
        <v>38864154.560000002</v>
      </c>
      <c r="J4298">
        <f>_xlfn.XLOOKUP(A4298,upbit!$A:$A,upbit!$B:$B,,-1)</f>
        <v>39838000</v>
      </c>
      <c r="K4298">
        <f t="shared" si="203"/>
        <v>2.5057677209896267</v>
      </c>
    </row>
    <row r="4299" spans="1:11" x14ac:dyDescent="0.3">
      <c r="A4299" s="2">
        <v>44376.041666666657</v>
      </c>
      <c r="B4299">
        <v>34967</v>
      </c>
      <c r="C4299">
        <v>35030</v>
      </c>
      <c r="D4299">
        <v>34527</v>
      </c>
      <c r="E4299">
        <v>34640</v>
      </c>
      <c r="F4299">
        <v>2325989.0019</v>
      </c>
      <c r="G4299" s="10">
        <f t="shared" si="201"/>
        <v>44376</v>
      </c>
      <c r="H4299">
        <f>_xlfn.XLOOKUP(Sheet1!G4299,USDKRW!$A$2:$A$1306,USDKRW!$B$2:$B$1306,,-1)</f>
        <v>1131.68</v>
      </c>
      <c r="I4299">
        <f t="shared" si="202"/>
        <v>39571454.560000002</v>
      </c>
      <c r="J4299">
        <f>_xlfn.XLOOKUP(A4299,upbit!$A:$A,upbit!$B:$B,,-1)</f>
        <v>40482000</v>
      </c>
      <c r="K4299">
        <f t="shared" si="203"/>
        <v>2.3010158462064778</v>
      </c>
    </row>
    <row r="4300" spans="1:11" x14ac:dyDescent="0.3">
      <c r="A4300" s="2">
        <v>44376.083333333343</v>
      </c>
      <c r="B4300">
        <v>34639</v>
      </c>
      <c r="C4300">
        <v>34674</v>
      </c>
      <c r="D4300">
        <v>34051</v>
      </c>
      <c r="E4300">
        <v>34192</v>
      </c>
      <c r="F4300">
        <v>3301205.0932999998</v>
      </c>
      <c r="G4300" s="10">
        <f t="shared" si="201"/>
        <v>44376</v>
      </c>
      <c r="H4300">
        <f>_xlfn.XLOOKUP(Sheet1!G4300,USDKRW!$A$2:$A$1306,USDKRW!$B$2:$B$1306,,-1)</f>
        <v>1131.68</v>
      </c>
      <c r="I4300">
        <f t="shared" si="202"/>
        <v>39200263.520000003</v>
      </c>
      <c r="J4300">
        <f>_xlfn.XLOOKUP(A4300,upbit!$A:$A,upbit!$B:$B,,-1)</f>
        <v>40028000</v>
      </c>
      <c r="K4300">
        <f t="shared" si="203"/>
        <v>2.111558458217222</v>
      </c>
    </row>
    <row r="4301" spans="1:11" x14ac:dyDescent="0.3">
      <c r="A4301" s="2">
        <v>44376.125</v>
      </c>
      <c r="B4301">
        <v>34190</v>
      </c>
      <c r="C4301">
        <v>34293</v>
      </c>
      <c r="D4301">
        <v>33958</v>
      </c>
      <c r="E4301">
        <v>34174</v>
      </c>
      <c r="F4301">
        <v>1885760.2720000001</v>
      </c>
      <c r="G4301" s="10">
        <f t="shared" si="201"/>
        <v>44376</v>
      </c>
      <c r="H4301">
        <f>_xlfn.XLOOKUP(Sheet1!G4301,USDKRW!$A$2:$A$1306,USDKRW!$B$2:$B$1306,,-1)</f>
        <v>1131.68</v>
      </c>
      <c r="I4301">
        <f t="shared" si="202"/>
        <v>38692139.200000003</v>
      </c>
      <c r="J4301">
        <f>_xlfn.XLOOKUP(A4301,upbit!$A:$A,upbit!$B:$B,,-1)</f>
        <v>39587000</v>
      </c>
      <c r="K4301">
        <f t="shared" si="203"/>
        <v>2.3127715822959694</v>
      </c>
    </row>
    <row r="4302" spans="1:11" x14ac:dyDescent="0.3">
      <c r="A4302" s="2">
        <v>44376.166666666657</v>
      </c>
      <c r="B4302">
        <v>34174</v>
      </c>
      <c r="C4302">
        <v>34589</v>
      </c>
      <c r="D4302">
        <v>34107</v>
      </c>
      <c r="E4302">
        <v>34443</v>
      </c>
      <c r="F4302">
        <v>3670980.3950999998</v>
      </c>
      <c r="G4302" s="10">
        <f t="shared" si="201"/>
        <v>44376</v>
      </c>
      <c r="H4302">
        <f>_xlfn.XLOOKUP(Sheet1!G4302,USDKRW!$A$2:$A$1306,USDKRW!$B$2:$B$1306,,-1)</f>
        <v>1131.68</v>
      </c>
      <c r="I4302">
        <f t="shared" si="202"/>
        <v>38674032.32</v>
      </c>
      <c r="J4302">
        <f>_xlfn.XLOOKUP(A4302,upbit!$A:$A,upbit!$B:$B,,-1)</f>
        <v>39620000</v>
      </c>
      <c r="K4302">
        <f t="shared" si="203"/>
        <v>2.4460021964422873</v>
      </c>
    </row>
    <row r="4303" spans="1:11" x14ac:dyDescent="0.3">
      <c r="A4303" s="2">
        <v>44376.208333333343</v>
      </c>
      <c r="B4303">
        <v>34443</v>
      </c>
      <c r="C4303">
        <v>34791</v>
      </c>
      <c r="D4303">
        <v>34287</v>
      </c>
      <c r="E4303">
        <v>34663</v>
      </c>
      <c r="F4303">
        <v>2173442.4676000001</v>
      </c>
      <c r="G4303" s="10">
        <f t="shared" si="201"/>
        <v>44376</v>
      </c>
      <c r="H4303">
        <f>_xlfn.XLOOKUP(Sheet1!G4303,USDKRW!$A$2:$A$1306,USDKRW!$B$2:$B$1306,,-1)</f>
        <v>1131.68</v>
      </c>
      <c r="I4303">
        <f t="shared" si="202"/>
        <v>38978454.240000002</v>
      </c>
      <c r="J4303">
        <f>_xlfn.XLOOKUP(A4303,upbit!$A:$A,upbit!$B:$B,,-1)</f>
        <v>39938000</v>
      </c>
      <c r="K4303">
        <f t="shared" si="203"/>
        <v>2.4617337416507956</v>
      </c>
    </row>
    <row r="4304" spans="1:11" x14ac:dyDescent="0.3">
      <c r="A4304" s="2">
        <v>44376.25</v>
      </c>
      <c r="B4304">
        <v>34665</v>
      </c>
      <c r="C4304">
        <v>34830</v>
      </c>
      <c r="D4304">
        <v>34551</v>
      </c>
      <c r="E4304">
        <v>34634</v>
      </c>
      <c r="F4304">
        <v>1487400.4135</v>
      </c>
      <c r="G4304" s="10">
        <f t="shared" si="201"/>
        <v>44376</v>
      </c>
      <c r="H4304">
        <f>_xlfn.XLOOKUP(Sheet1!G4304,USDKRW!$A$2:$A$1306,USDKRW!$B$2:$B$1306,,-1)</f>
        <v>1131.68</v>
      </c>
      <c r="I4304">
        <f t="shared" si="202"/>
        <v>39229687.200000003</v>
      </c>
      <c r="J4304">
        <f>_xlfn.XLOOKUP(A4304,upbit!$A:$A,upbit!$B:$B,,-1)</f>
        <v>40215000</v>
      </c>
      <c r="K4304">
        <f t="shared" si="203"/>
        <v>2.5116509213461091</v>
      </c>
    </row>
    <row r="4305" spans="1:11" x14ac:dyDescent="0.3">
      <c r="A4305" s="2">
        <v>44376.291666666657</v>
      </c>
      <c r="B4305">
        <v>34634</v>
      </c>
      <c r="C4305">
        <v>34634</v>
      </c>
      <c r="D4305">
        <v>34192</v>
      </c>
      <c r="E4305">
        <v>34422</v>
      </c>
      <c r="F4305">
        <v>1511068.0872</v>
      </c>
      <c r="G4305" s="10">
        <f t="shared" si="201"/>
        <v>44376</v>
      </c>
      <c r="H4305">
        <f>_xlfn.XLOOKUP(Sheet1!G4305,USDKRW!$A$2:$A$1306,USDKRW!$B$2:$B$1306,,-1)</f>
        <v>1131.68</v>
      </c>
      <c r="I4305">
        <f t="shared" si="202"/>
        <v>39194605.120000005</v>
      </c>
      <c r="J4305">
        <f>_xlfn.XLOOKUP(A4305,upbit!$A:$A,upbit!$B:$B,,-1)</f>
        <v>40232000</v>
      </c>
      <c r="K4305">
        <f t="shared" si="203"/>
        <v>2.6467797719197828</v>
      </c>
    </row>
    <row r="4306" spans="1:11" x14ac:dyDescent="0.3">
      <c r="A4306" s="2">
        <v>44376.333333333343</v>
      </c>
      <c r="B4306">
        <v>34422</v>
      </c>
      <c r="C4306">
        <v>34496</v>
      </c>
      <c r="D4306">
        <v>34115</v>
      </c>
      <c r="E4306">
        <v>34483</v>
      </c>
      <c r="F4306">
        <v>930964.2879</v>
      </c>
      <c r="G4306" s="10">
        <f t="shared" si="201"/>
        <v>44376</v>
      </c>
      <c r="H4306">
        <f>_xlfn.XLOOKUP(Sheet1!G4306,USDKRW!$A$2:$A$1306,USDKRW!$B$2:$B$1306,,-1)</f>
        <v>1131.68</v>
      </c>
      <c r="I4306">
        <f t="shared" si="202"/>
        <v>38954688.960000001</v>
      </c>
      <c r="J4306">
        <f>_xlfn.XLOOKUP(A4306,upbit!$A:$A,upbit!$B:$B,,-1)</f>
        <v>39996000</v>
      </c>
      <c r="K4306">
        <f t="shared" si="203"/>
        <v>2.6731340123630654</v>
      </c>
    </row>
    <row r="4307" spans="1:11" x14ac:dyDescent="0.3">
      <c r="A4307" s="2">
        <v>44376.375</v>
      </c>
      <c r="B4307">
        <v>34483</v>
      </c>
      <c r="C4307">
        <v>35139</v>
      </c>
      <c r="D4307">
        <v>34380</v>
      </c>
      <c r="E4307">
        <v>34901</v>
      </c>
      <c r="F4307">
        <v>5669283.1711999997</v>
      </c>
      <c r="G4307" s="10">
        <f t="shared" si="201"/>
        <v>44376</v>
      </c>
      <c r="H4307">
        <f>_xlfn.XLOOKUP(Sheet1!G4307,USDKRW!$A$2:$A$1306,USDKRW!$B$2:$B$1306,,-1)</f>
        <v>1131.68</v>
      </c>
      <c r="I4307">
        <f t="shared" si="202"/>
        <v>39023721.440000005</v>
      </c>
      <c r="J4307">
        <f>_xlfn.XLOOKUP(A4307,upbit!$A:$A,upbit!$B:$B,,-1)</f>
        <v>39971000</v>
      </c>
      <c r="K4307">
        <f t="shared" si="203"/>
        <v>2.4274429117593588</v>
      </c>
    </row>
    <row r="4308" spans="1:11" x14ac:dyDescent="0.3">
      <c r="A4308" s="2">
        <v>44376.416666666657</v>
      </c>
      <c r="B4308">
        <v>34901</v>
      </c>
      <c r="C4308">
        <v>34994</v>
      </c>
      <c r="D4308">
        <v>34527</v>
      </c>
      <c r="E4308">
        <v>34619</v>
      </c>
      <c r="F4308">
        <v>1601376.6473000001</v>
      </c>
      <c r="G4308" s="10">
        <f t="shared" si="201"/>
        <v>44376</v>
      </c>
      <c r="H4308">
        <f>_xlfn.XLOOKUP(Sheet1!G4308,USDKRW!$A$2:$A$1306,USDKRW!$B$2:$B$1306,,-1)</f>
        <v>1131.68</v>
      </c>
      <c r="I4308">
        <f t="shared" si="202"/>
        <v>39496763.68</v>
      </c>
      <c r="J4308">
        <f>_xlfn.XLOOKUP(A4308,upbit!$A:$A,upbit!$B:$B,,-1)</f>
        <v>40451000</v>
      </c>
      <c r="K4308">
        <f t="shared" si="203"/>
        <v>2.4159860988387738</v>
      </c>
    </row>
    <row r="4309" spans="1:11" x14ac:dyDescent="0.3">
      <c r="A4309" s="2">
        <v>44376.458333333343</v>
      </c>
      <c r="B4309">
        <v>34619</v>
      </c>
      <c r="C4309">
        <v>34827</v>
      </c>
      <c r="D4309">
        <v>34253</v>
      </c>
      <c r="E4309">
        <v>34301</v>
      </c>
      <c r="F4309">
        <v>3272498.1140999999</v>
      </c>
      <c r="G4309" s="10">
        <f t="shared" si="201"/>
        <v>44376</v>
      </c>
      <c r="H4309">
        <f>_xlfn.XLOOKUP(Sheet1!G4309,USDKRW!$A$2:$A$1306,USDKRW!$B$2:$B$1306,,-1)</f>
        <v>1131.68</v>
      </c>
      <c r="I4309">
        <f t="shared" si="202"/>
        <v>39177629.920000002</v>
      </c>
      <c r="J4309">
        <f>_xlfn.XLOOKUP(A4309,upbit!$A:$A,upbit!$B:$B,,-1)</f>
        <v>40149000</v>
      </c>
      <c r="K4309">
        <f t="shared" si="203"/>
        <v>2.4793998054081223</v>
      </c>
    </row>
    <row r="4310" spans="1:11" x14ac:dyDescent="0.3">
      <c r="A4310" s="2">
        <v>44376.5</v>
      </c>
      <c r="B4310">
        <v>34301</v>
      </c>
      <c r="C4310">
        <v>34636</v>
      </c>
      <c r="D4310">
        <v>34218</v>
      </c>
      <c r="E4310">
        <v>34585</v>
      </c>
      <c r="F4310">
        <v>1256045.645</v>
      </c>
      <c r="G4310" s="10">
        <f t="shared" si="201"/>
        <v>44376</v>
      </c>
      <c r="H4310">
        <f>_xlfn.XLOOKUP(Sheet1!G4310,USDKRW!$A$2:$A$1306,USDKRW!$B$2:$B$1306,,-1)</f>
        <v>1131.68</v>
      </c>
      <c r="I4310">
        <f t="shared" si="202"/>
        <v>38817755.68</v>
      </c>
      <c r="J4310">
        <f>_xlfn.XLOOKUP(A4310,upbit!$A:$A,upbit!$B:$B,,-1)</f>
        <v>39864000</v>
      </c>
      <c r="K4310">
        <f t="shared" si="203"/>
        <v>2.6952725670821076</v>
      </c>
    </row>
    <row r="4311" spans="1:11" x14ac:dyDescent="0.3">
      <c r="A4311" s="2">
        <v>44376.541666666657</v>
      </c>
      <c r="B4311">
        <v>34584</v>
      </c>
      <c r="C4311">
        <v>34967</v>
      </c>
      <c r="D4311">
        <v>34538</v>
      </c>
      <c r="E4311">
        <v>34865</v>
      </c>
      <c r="F4311">
        <v>3000050.2966</v>
      </c>
      <c r="G4311" s="10">
        <f t="shared" si="201"/>
        <v>44376</v>
      </c>
      <c r="H4311">
        <f>_xlfn.XLOOKUP(Sheet1!G4311,USDKRW!$A$2:$A$1306,USDKRW!$B$2:$B$1306,,-1)</f>
        <v>1131.68</v>
      </c>
      <c r="I4311">
        <f t="shared" si="202"/>
        <v>39138021.120000005</v>
      </c>
      <c r="J4311">
        <f>_xlfn.XLOOKUP(A4311,upbit!$A:$A,upbit!$B:$B,,-1)</f>
        <v>40128000</v>
      </c>
      <c r="K4311">
        <f t="shared" si="203"/>
        <v>2.5294556333460116</v>
      </c>
    </row>
    <row r="4312" spans="1:11" x14ac:dyDescent="0.3">
      <c r="A4312" s="2">
        <v>44376.583333333343</v>
      </c>
      <c r="B4312">
        <v>34865</v>
      </c>
      <c r="C4312">
        <v>35003</v>
      </c>
      <c r="D4312">
        <v>34551</v>
      </c>
      <c r="E4312">
        <v>34712</v>
      </c>
      <c r="F4312">
        <v>1449813.1624</v>
      </c>
      <c r="G4312" s="10">
        <f t="shared" si="201"/>
        <v>44376</v>
      </c>
      <c r="H4312">
        <f>_xlfn.XLOOKUP(Sheet1!G4312,USDKRW!$A$2:$A$1306,USDKRW!$B$2:$B$1306,,-1)</f>
        <v>1131.68</v>
      </c>
      <c r="I4312">
        <f t="shared" si="202"/>
        <v>39456023.200000003</v>
      </c>
      <c r="J4312">
        <f>_xlfn.XLOOKUP(A4312,upbit!$A:$A,upbit!$B:$B,,-1)</f>
        <v>40335000</v>
      </c>
      <c r="K4312">
        <f t="shared" si="203"/>
        <v>2.2277379439497036</v>
      </c>
    </row>
    <row r="4313" spans="1:11" x14ac:dyDescent="0.3">
      <c r="A4313" s="2">
        <v>44376.625</v>
      </c>
      <c r="B4313">
        <v>34712</v>
      </c>
      <c r="C4313">
        <v>35382</v>
      </c>
      <c r="D4313">
        <v>34589</v>
      </c>
      <c r="E4313">
        <v>35343</v>
      </c>
      <c r="F4313">
        <v>4240676.2018999998</v>
      </c>
      <c r="G4313" s="10">
        <f t="shared" si="201"/>
        <v>44376</v>
      </c>
      <c r="H4313">
        <f>_xlfn.XLOOKUP(Sheet1!G4313,USDKRW!$A$2:$A$1306,USDKRW!$B$2:$B$1306,,-1)</f>
        <v>1131.68</v>
      </c>
      <c r="I4313">
        <f t="shared" si="202"/>
        <v>39282876.160000004</v>
      </c>
      <c r="J4313">
        <f>_xlfn.XLOOKUP(A4313,upbit!$A:$A,upbit!$B:$B,,-1)</f>
        <v>40195000</v>
      </c>
      <c r="K4313">
        <f t="shared" si="203"/>
        <v>2.3219375187419899</v>
      </c>
    </row>
    <row r="4314" spans="1:11" x14ac:dyDescent="0.3">
      <c r="A4314" s="2">
        <v>44376.666666666657</v>
      </c>
      <c r="B4314">
        <v>35343</v>
      </c>
      <c r="C4314">
        <v>35447</v>
      </c>
      <c r="D4314">
        <v>34777</v>
      </c>
      <c r="E4314">
        <v>34865</v>
      </c>
      <c r="F4314">
        <v>3955966.1288000001</v>
      </c>
      <c r="G4314" s="10">
        <f t="shared" si="201"/>
        <v>44376</v>
      </c>
      <c r="H4314">
        <f>_xlfn.XLOOKUP(Sheet1!G4314,USDKRW!$A$2:$A$1306,USDKRW!$B$2:$B$1306,,-1)</f>
        <v>1131.68</v>
      </c>
      <c r="I4314">
        <f t="shared" si="202"/>
        <v>39996966.240000002</v>
      </c>
      <c r="J4314">
        <f>_xlfn.XLOOKUP(A4314,upbit!$A:$A,upbit!$B:$B,,-1)</f>
        <v>40795000</v>
      </c>
      <c r="K4314">
        <f t="shared" si="203"/>
        <v>1.9952357266584508</v>
      </c>
    </row>
    <row r="4315" spans="1:11" x14ac:dyDescent="0.3">
      <c r="A4315" s="2">
        <v>44376.708333333343</v>
      </c>
      <c r="B4315">
        <v>34865</v>
      </c>
      <c r="C4315">
        <v>35244</v>
      </c>
      <c r="D4315">
        <v>34730</v>
      </c>
      <c r="E4315">
        <v>35058</v>
      </c>
      <c r="F4315">
        <v>2721440.8964999998</v>
      </c>
      <c r="G4315" s="10">
        <f t="shared" si="201"/>
        <v>44376</v>
      </c>
      <c r="H4315">
        <f>_xlfn.XLOOKUP(Sheet1!G4315,USDKRW!$A$2:$A$1306,USDKRW!$B$2:$B$1306,,-1)</f>
        <v>1131.68</v>
      </c>
      <c r="I4315">
        <f t="shared" si="202"/>
        <v>39456023.200000003</v>
      </c>
      <c r="J4315">
        <f>_xlfn.XLOOKUP(A4315,upbit!$A:$A,upbit!$B:$B,,-1)</f>
        <v>40429000</v>
      </c>
      <c r="K4315">
        <f t="shared" si="203"/>
        <v>2.465977868747804</v>
      </c>
    </row>
    <row r="4316" spans="1:11" x14ac:dyDescent="0.3">
      <c r="A4316" s="2">
        <v>44376.75</v>
      </c>
      <c r="B4316">
        <v>35058</v>
      </c>
      <c r="C4316">
        <v>35369</v>
      </c>
      <c r="D4316">
        <v>34856</v>
      </c>
      <c r="E4316">
        <v>35224</v>
      </c>
      <c r="F4316">
        <v>3033383.7862</v>
      </c>
      <c r="G4316" s="10">
        <f t="shared" si="201"/>
        <v>44376</v>
      </c>
      <c r="H4316">
        <f>_xlfn.XLOOKUP(Sheet1!G4316,USDKRW!$A$2:$A$1306,USDKRW!$B$2:$B$1306,,-1)</f>
        <v>1131.68</v>
      </c>
      <c r="I4316">
        <f t="shared" si="202"/>
        <v>39674437.440000005</v>
      </c>
      <c r="J4316">
        <f>_xlfn.XLOOKUP(A4316,upbit!$A:$A,upbit!$B:$B,,-1)</f>
        <v>40583000</v>
      </c>
      <c r="K4316">
        <f t="shared" si="203"/>
        <v>2.2900452246462866</v>
      </c>
    </row>
    <row r="4317" spans="1:11" x14ac:dyDescent="0.3">
      <c r="A4317" s="2">
        <v>44376.791666666657</v>
      </c>
      <c r="B4317">
        <v>35224</v>
      </c>
      <c r="C4317">
        <v>35764</v>
      </c>
      <c r="D4317">
        <v>35058</v>
      </c>
      <c r="E4317">
        <v>35635</v>
      </c>
      <c r="F4317">
        <v>3286533.4553</v>
      </c>
      <c r="G4317" s="10">
        <f t="shared" si="201"/>
        <v>44376</v>
      </c>
      <c r="H4317">
        <f>_xlfn.XLOOKUP(Sheet1!G4317,USDKRW!$A$2:$A$1306,USDKRW!$B$2:$B$1306,,-1)</f>
        <v>1131.68</v>
      </c>
      <c r="I4317">
        <f t="shared" si="202"/>
        <v>39862296.32</v>
      </c>
      <c r="J4317">
        <f>_xlfn.XLOOKUP(A4317,upbit!$A:$A,upbit!$B:$B,,-1)</f>
        <v>40773000</v>
      </c>
      <c r="K4317">
        <f t="shared" si="203"/>
        <v>2.2846242290940788</v>
      </c>
    </row>
    <row r="4318" spans="1:11" x14ac:dyDescent="0.3">
      <c r="A4318" s="2">
        <v>44376.833333333343</v>
      </c>
      <c r="B4318">
        <v>35635</v>
      </c>
      <c r="C4318">
        <v>35749</v>
      </c>
      <c r="D4318">
        <v>35493</v>
      </c>
      <c r="E4318">
        <v>35564</v>
      </c>
      <c r="F4318">
        <v>2973198.0496999999</v>
      </c>
      <c r="G4318" s="10">
        <f t="shared" si="201"/>
        <v>44376</v>
      </c>
      <c r="H4318">
        <f>_xlfn.XLOOKUP(Sheet1!G4318,USDKRW!$A$2:$A$1306,USDKRW!$B$2:$B$1306,,-1)</f>
        <v>1131.68</v>
      </c>
      <c r="I4318">
        <f t="shared" si="202"/>
        <v>40327416.800000004</v>
      </c>
      <c r="J4318">
        <f>_xlfn.XLOOKUP(A4318,upbit!$A:$A,upbit!$B:$B,,-1)</f>
        <v>41324000</v>
      </c>
      <c r="K4318">
        <f t="shared" si="203"/>
        <v>2.4712299449837216</v>
      </c>
    </row>
    <row r="4319" spans="1:11" x14ac:dyDescent="0.3">
      <c r="A4319" s="2">
        <v>44376.875</v>
      </c>
      <c r="B4319">
        <v>35564</v>
      </c>
      <c r="C4319">
        <v>35989</v>
      </c>
      <c r="D4319">
        <v>35355</v>
      </c>
      <c r="E4319">
        <v>35824</v>
      </c>
      <c r="F4319">
        <v>8442600.4601000007</v>
      </c>
      <c r="G4319" s="10">
        <f t="shared" si="201"/>
        <v>44376</v>
      </c>
      <c r="H4319">
        <f>_xlfn.XLOOKUP(Sheet1!G4319,USDKRW!$A$2:$A$1306,USDKRW!$B$2:$B$1306,,-1)</f>
        <v>1131.68</v>
      </c>
      <c r="I4319">
        <f t="shared" si="202"/>
        <v>40247067.520000003</v>
      </c>
      <c r="J4319">
        <f>_xlfn.XLOOKUP(A4319,upbit!$A:$A,upbit!$B:$B,,-1)</f>
        <v>41280000</v>
      </c>
      <c r="K4319">
        <f t="shared" si="203"/>
        <v>2.5664788608181333</v>
      </c>
    </row>
    <row r="4320" spans="1:11" x14ac:dyDescent="0.3">
      <c r="A4320" s="2">
        <v>44376.916666666657</v>
      </c>
      <c r="B4320">
        <v>35824</v>
      </c>
      <c r="C4320">
        <v>36400</v>
      </c>
      <c r="D4320">
        <v>35729</v>
      </c>
      <c r="E4320">
        <v>36300</v>
      </c>
      <c r="F4320">
        <v>9169217.4860999994</v>
      </c>
      <c r="G4320" s="10">
        <f t="shared" si="201"/>
        <v>44376</v>
      </c>
      <c r="H4320">
        <f>_xlfn.XLOOKUP(Sheet1!G4320,USDKRW!$A$2:$A$1306,USDKRW!$B$2:$B$1306,,-1)</f>
        <v>1131.68</v>
      </c>
      <c r="I4320">
        <f t="shared" si="202"/>
        <v>40541304.32</v>
      </c>
      <c r="J4320">
        <f>_xlfn.XLOOKUP(A4320,upbit!$A:$A,upbit!$B:$B,,-1)</f>
        <v>41387000</v>
      </c>
      <c r="K4320">
        <f t="shared" si="203"/>
        <v>2.0860100437932738</v>
      </c>
    </row>
    <row r="4321" spans="1:11" x14ac:dyDescent="0.3">
      <c r="A4321" s="2">
        <v>44376.958333333343</v>
      </c>
      <c r="B4321">
        <v>36300</v>
      </c>
      <c r="C4321">
        <v>36420</v>
      </c>
      <c r="D4321">
        <v>36083</v>
      </c>
      <c r="E4321">
        <v>36240</v>
      </c>
      <c r="F4321">
        <v>2867377.5288999998</v>
      </c>
      <c r="G4321" s="10">
        <f t="shared" si="201"/>
        <v>44376</v>
      </c>
      <c r="H4321">
        <f>_xlfn.XLOOKUP(Sheet1!G4321,USDKRW!$A$2:$A$1306,USDKRW!$B$2:$B$1306,,-1)</f>
        <v>1131.68</v>
      </c>
      <c r="I4321">
        <f t="shared" si="202"/>
        <v>41079984</v>
      </c>
      <c r="J4321">
        <f>_xlfn.XLOOKUP(A4321,upbit!$A:$A,upbit!$B:$B,,-1)</f>
        <v>41974000</v>
      </c>
      <c r="K4321">
        <f t="shared" si="203"/>
        <v>2.1762812760589112</v>
      </c>
    </row>
    <row r="4322" spans="1:11" x14ac:dyDescent="0.3">
      <c r="A4322" s="2">
        <v>44377</v>
      </c>
      <c r="B4322">
        <v>36240</v>
      </c>
      <c r="C4322">
        <v>36361</v>
      </c>
      <c r="D4322">
        <v>35942</v>
      </c>
      <c r="E4322">
        <v>36237</v>
      </c>
      <c r="F4322">
        <v>2638875.5584</v>
      </c>
      <c r="G4322" s="10">
        <f t="shared" si="201"/>
        <v>44377</v>
      </c>
      <c r="H4322">
        <f>_xlfn.XLOOKUP(Sheet1!G4322,USDKRW!$A$2:$A$1306,USDKRW!$B$2:$B$1306,,-1)</f>
        <v>1130.42</v>
      </c>
      <c r="I4322">
        <f t="shared" si="202"/>
        <v>40966420.800000004</v>
      </c>
      <c r="J4322">
        <f>_xlfn.XLOOKUP(A4322,upbit!$A:$A,upbit!$B:$B,,-1)</f>
        <v>41812000</v>
      </c>
      <c r="K4322">
        <f t="shared" si="203"/>
        <v>2.0640787832751029</v>
      </c>
    </row>
    <row r="4323" spans="1:11" x14ac:dyDescent="0.3">
      <c r="A4323" s="2">
        <v>44377.041666666657</v>
      </c>
      <c r="B4323">
        <v>36237</v>
      </c>
      <c r="C4323">
        <v>36500</v>
      </c>
      <c r="D4323">
        <v>36050</v>
      </c>
      <c r="E4323">
        <v>36336</v>
      </c>
      <c r="F4323">
        <v>4396855.4857000001</v>
      </c>
      <c r="G4323" s="10">
        <f t="shared" si="201"/>
        <v>44377</v>
      </c>
      <c r="H4323">
        <f>_xlfn.XLOOKUP(Sheet1!G4323,USDKRW!$A$2:$A$1306,USDKRW!$B$2:$B$1306,,-1)</f>
        <v>1130.42</v>
      </c>
      <c r="I4323">
        <f t="shared" si="202"/>
        <v>40963029.539999999</v>
      </c>
      <c r="J4323">
        <f>_xlfn.XLOOKUP(A4323,upbit!$A:$A,upbit!$B:$B,,-1)</f>
        <v>41705000</v>
      </c>
      <c r="K4323">
        <f t="shared" si="203"/>
        <v>1.8113173472080968</v>
      </c>
    </row>
    <row r="4324" spans="1:11" x14ac:dyDescent="0.3">
      <c r="A4324" s="2">
        <v>44377.083333333343</v>
      </c>
      <c r="B4324">
        <v>36336</v>
      </c>
      <c r="C4324">
        <v>36610</v>
      </c>
      <c r="D4324">
        <v>36142</v>
      </c>
      <c r="E4324">
        <v>36375</v>
      </c>
      <c r="F4324">
        <v>6522416.3565999996</v>
      </c>
      <c r="G4324" s="10">
        <f t="shared" si="201"/>
        <v>44377</v>
      </c>
      <c r="H4324">
        <f>_xlfn.XLOOKUP(Sheet1!G4324,USDKRW!$A$2:$A$1306,USDKRW!$B$2:$B$1306,,-1)</f>
        <v>1130.42</v>
      </c>
      <c r="I4324">
        <f t="shared" si="202"/>
        <v>41074941.120000005</v>
      </c>
      <c r="J4324">
        <f>_xlfn.XLOOKUP(A4324,upbit!$A:$A,upbit!$B:$B,,-1)</f>
        <v>41900000</v>
      </c>
      <c r="K4324">
        <f t="shared" si="203"/>
        <v>2.0086672250840154</v>
      </c>
    </row>
    <row r="4325" spans="1:11" x14ac:dyDescent="0.3">
      <c r="A4325" s="2">
        <v>44377.125</v>
      </c>
      <c r="B4325">
        <v>36376</v>
      </c>
      <c r="C4325">
        <v>36392</v>
      </c>
      <c r="D4325">
        <v>36123</v>
      </c>
      <c r="E4325">
        <v>36275</v>
      </c>
      <c r="F4325">
        <v>2557998.4940999998</v>
      </c>
      <c r="G4325" s="10">
        <f t="shared" si="201"/>
        <v>44377</v>
      </c>
      <c r="H4325">
        <f>_xlfn.XLOOKUP(Sheet1!G4325,USDKRW!$A$2:$A$1306,USDKRW!$B$2:$B$1306,,-1)</f>
        <v>1130.42</v>
      </c>
      <c r="I4325">
        <f t="shared" si="202"/>
        <v>41120157.920000002</v>
      </c>
      <c r="J4325">
        <f>_xlfn.XLOOKUP(A4325,upbit!$A:$A,upbit!$B:$B,,-1)</f>
        <v>41833000</v>
      </c>
      <c r="K4325">
        <f t="shared" si="203"/>
        <v>1.7335587119749141</v>
      </c>
    </row>
    <row r="4326" spans="1:11" x14ac:dyDescent="0.3">
      <c r="A4326" s="2">
        <v>44377.166666666657</v>
      </c>
      <c r="B4326">
        <v>36275</v>
      </c>
      <c r="C4326">
        <v>36406</v>
      </c>
      <c r="D4326">
        <v>36216</v>
      </c>
      <c r="E4326">
        <v>36385</v>
      </c>
      <c r="F4326">
        <v>1119219.3273</v>
      </c>
      <c r="G4326" s="10">
        <f t="shared" si="201"/>
        <v>44377</v>
      </c>
      <c r="H4326">
        <f>_xlfn.XLOOKUP(Sheet1!G4326,USDKRW!$A$2:$A$1306,USDKRW!$B$2:$B$1306,,-1)</f>
        <v>1130.42</v>
      </c>
      <c r="I4326">
        <f t="shared" si="202"/>
        <v>41005985.5</v>
      </c>
      <c r="J4326">
        <f>_xlfn.XLOOKUP(A4326,upbit!$A:$A,upbit!$B:$B,,-1)</f>
        <v>41878000</v>
      </c>
      <c r="K4326">
        <f t="shared" si="203"/>
        <v>2.1265541831691825</v>
      </c>
    </row>
    <row r="4327" spans="1:11" x14ac:dyDescent="0.3">
      <c r="A4327" s="2">
        <v>44377.208333333343</v>
      </c>
      <c r="B4327">
        <v>36385</v>
      </c>
      <c r="C4327">
        <v>36478</v>
      </c>
      <c r="D4327">
        <v>36110</v>
      </c>
      <c r="E4327">
        <v>36161</v>
      </c>
      <c r="F4327">
        <v>3052869.5351</v>
      </c>
      <c r="G4327" s="10">
        <f t="shared" si="201"/>
        <v>44377</v>
      </c>
      <c r="H4327">
        <f>_xlfn.XLOOKUP(Sheet1!G4327,USDKRW!$A$2:$A$1306,USDKRW!$B$2:$B$1306,,-1)</f>
        <v>1130.42</v>
      </c>
      <c r="I4327">
        <f t="shared" si="202"/>
        <v>41130331.700000003</v>
      </c>
      <c r="J4327">
        <f>_xlfn.XLOOKUP(A4327,upbit!$A:$A,upbit!$B:$B,,-1)</f>
        <v>42068000</v>
      </c>
      <c r="K4327">
        <f t="shared" si="203"/>
        <v>2.2797489376921165</v>
      </c>
    </row>
    <row r="4328" spans="1:11" x14ac:dyDescent="0.3">
      <c r="A4328" s="2">
        <v>44377.25</v>
      </c>
      <c r="B4328">
        <v>36161</v>
      </c>
      <c r="C4328">
        <v>36315</v>
      </c>
      <c r="D4328">
        <v>36111</v>
      </c>
      <c r="E4328">
        <v>36230</v>
      </c>
      <c r="F4328">
        <v>2030159.7307</v>
      </c>
      <c r="G4328" s="10">
        <f t="shared" si="201"/>
        <v>44377</v>
      </c>
      <c r="H4328">
        <f>_xlfn.XLOOKUP(Sheet1!G4328,USDKRW!$A$2:$A$1306,USDKRW!$B$2:$B$1306,,-1)</f>
        <v>1130.42</v>
      </c>
      <c r="I4328">
        <f t="shared" si="202"/>
        <v>40877117.620000005</v>
      </c>
      <c r="J4328">
        <f>_xlfn.XLOOKUP(A4328,upbit!$A:$A,upbit!$B:$B,,-1)</f>
        <v>41937000</v>
      </c>
      <c r="K4328">
        <f t="shared" si="203"/>
        <v>2.5928500875546767</v>
      </c>
    </row>
    <row r="4329" spans="1:11" x14ac:dyDescent="0.3">
      <c r="A4329" s="2">
        <v>44377.291666666657</v>
      </c>
      <c r="B4329">
        <v>36230</v>
      </c>
      <c r="C4329">
        <v>36261</v>
      </c>
      <c r="D4329">
        <v>35746</v>
      </c>
      <c r="E4329">
        <v>35927</v>
      </c>
      <c r="F4329">
        <v>2740746.0236999998</v>
      </c>
      <c r="G4329" s="10">
        <f t="shared" si="201"/>
        <v>44377</v>
      </c>
      <c r="H4329">
        <f>_xlfn.XLOOKUP(Sheet1!G4329,USDKRW!$A$2:$A$1306,USDKRW!$B$2:$B$1306,,-1)</f>
        <v>1130.42</v>
      </c>
      <c r="I4329">
        <f t="shared" si="202"/>
        <v>40955116.600000001</v>
      </c>
      <c r="J4329">
        <f>_xlfn.XLOOKUP(A4329,upbit!$A:$A,upbit!$B:$B,,-1)</f>
        <v>41966000</v>
      </c>
      <c r="K4329">
        <f t="shared" si="203"/>
        <v>2.4682713270556267</v>
      </c>
    </row>
    <row r="4330" spans="1:11" x14ac:dyDescent="0.3">
      <c r="A4330" s="2">
        <v>44377.333333333343</v>
      </c>
      <c r="B4330">
        <v>35927</v>
      </c>
      <c r="C4330">
        <v>36112</v>
      </c>
      <c r="D4330">
        <v>35829</v>
      </c>
      <c r="E4330">
        <v>35918</v>
      </c>
      <c r="F4330">
        <v>1341098.2104</v>
      </c>
      <c r="G4330" s="10">
        <f t="shared" si="201"/>
        <v>44377</v>
      </c>
      <c r="H4330">
        <f>_xlfn.XLOOKUP(Sheet1!G4330,USDKRW!$A$2:$A$1306,USDKRW!$B$2:$B$1306,,-1)</f>
        <v>1130.42</v>
      </c>
      <c r="I4330">
        <f t="shared" si="202"/>
        <v>40612599.340000004</v>
      </c>
      <c r="J4330">
        <f>_xlfn.XLOOKUP(A4330,upbit!$A:$A,upbit!$B:$B,,-1)</f>
        <v>41592000</v>
      </c>
      <c r="K4330">
        <f t="shared" si="203"/>
        <v>2.4115685179386448</v>
      </c>
    </row>
    <row r="4331" spans="1:11" x14ac:dyDescent="0.3">
      <c r="A4331" s="2">
        <v>44377.375</v>
      </c>
      <c r="B4331">
        <v>35918</v>
      </c>
      <c r="C4331">
        <v>36097</v>
      </c>
      <c r="D4331">
        <v>35650</v>
      </c>
      <c r="E4331">
        <v>35872</v>
      </c>
      <c r="F4331">
        <v>5511352.7987000002</v>
      </c>
      <c r="G4331" s="10">
        <f t="shared" si="201"/>
        <v>44377</v>
      </c>
      <c r="H4331">
        <f>_xlfn.XLOOKUP(Sheet1!G4331,USDKRW!$A$2:$A$1306,USDKRW!$B$2:$B$1306,,-1)</f>
        <v>1130.42</v>
      </c>
      <c r="I4331">
        <f t="shared" si="202"/>
        <v>40602425.560000002</v>
      </c>
      <c r="J4331">
        <f>_xlfn.XLOOKUP(A4331,upbit!$A:$A,upbit!$B:$B,,-1)</f>
        <v>41528000</v>
      </c>
      <c r="K4331">
        <f t="shared" si="203"/>
        <v>2.279603809955244</v>
      </c>
    </row>
    <row r="4332" spans="1:11" x14ac:dyDescent="0.3">
      <c r="A4332" s="2">
        <v>44377.416666666657</v>
      </c>
      <c r="B4332">
        <v>35872</v>
      </c>
      <c r="C4332">
        <v>35953</v>
      </c>
      <c r="D4332">
        <v>35728</v>
      </c>
      <c r="E4332">
        <v>35842</v>
      </c>
      <c r="F4332">
        <v>1331226.9532999999</v>
      </c>
      <c r="G4332" s="10">
        <f t="shared" si="201"/>
        <v>44377</v>
      </c>
      <c r="H4332">
        <f>_xlfn.XLOOKUP(Sheet1!G4332,USDKRW!$A$2:$A$1306,USDKRW!$B$2:$B$1306,,-1)</f>
        <v>1130.42</v>
      </c>
      <c r="I4332">
        <f t="shared" si="202"/>
        <v>40550426.240000002</v>
      </c>
      <c r="J4332">
        <f>_xlfn.XLOOKUP(A4332,upbit!$A:$A,upbit!$B:$B,,-1)</f>
        <v>41684000</v>
      </c>
      <c r="K4332">
        <f t="shared" si="203"/>
        <v>2.7954669410646282</v>
      </c>
    </row>
    <row r="4333" spans="1:11" x14ac:dyDescent="0.3">
      <c r="A4333" s="2">
        <v>44377.458333333343</v>
      </c>
      <c r="B4333">
        <v>35842</v>
      </c>
      <c r="C4333">
        <v>35914</v>
      </c>
      <c r="D4333">
        <v>35699</v>
      </c>
      <c r="E4333">
        <v>35794</v>
      </c>
      <c r="F4333">
        <v>1054622.6614000001</v>
      </c>
      <c r="G4333" s="10">
        <f t="shared" si="201"/>
        <v>44377</v>
      </c>
      <c r="H4333">
        <f>_xlfn.XLOOKUP(Sheet1!G4333,USDKRW!$A$2:$A$1306,USDKRW!$B$2:$B$1306,,-1)</f>
        <v>1130.42</v>
      </c>
      <c r="I4333">
        <f t="shared" si="202"/>
        <v>40516513.640000001</v>
      </c>
      <c r="J4333">
        <f>_xlfn.XLOOKUP(A4333,upbit!$A:$A,upbit!$B:$B,,-1)</f>
        <v>41541000</v>
      </c>
      <c r="K4333">
        <f t="shared" si="203"/>
        <v>2.5285649429337198</v>
      </c>
    </row>
    <row r="4334" spans="1:11" x14ac:dyDescent="0.3">
      <c r="A4334" s="2">
        <v>44377.5</v>
      </c>
      <c r="B4334">
        <v>35793</v>
      </c>
      <c r="C4334">
        <v>35793</v>
      </c>
      <c r="D4334">
        <v>34973</v>
      </c>
      <c r="E4334">
        <v>35103</v>
      </c>
      <c r="F4334">
        <v>5017292.9601999996</v>
      </c>
      <c r="G4334" s="10">
        <f t="shared" si="201"/>
        <v>44377</v>
      </c>
      <c r="H4334">
        <f>_xlfn.XLOOKUP(Sheet1!G4334,USDKRW!$A$2:$A$1306,USDKRW!$B$2:$B$1306,,-1)</f>
        <v>1130.42</v>
      </c>
      <c r="I4334">
        <f t="shared" si="202"/>
        <v>40461123.060000002</v>
      </c>
      <c r="J4334">
        <f>_xlfn.XLOOKUP(A4334,upbit!$A:$A,upbit!$B:$B,,-1)</f>
        <v>41482000</v>
      </c>
      <c r="K4334">
        <f t="shared" si="203"/>
        <v>2.5231057933961409</v>
      </c>
    </row>
    <row r="4335" spans="1:11" x14ac:dyDescent="0.3">
      <c r="A4335" s="2">
        <v>44377.541666666657</v>
      </c>
      <c r="B4335">
        <v>35103</v>
      </c>
      <c r="C4335">
        <v>35279</v>
      </c>
      <c r="D4335">
        <v>34675</v>
      </c>
      <c r="E4335">
        <v>34752</v>
      </c>
      <c r="F4335">
        <v>2859653.4490999999</v>
      </c>
      <c r="G4335" s="10">
        <f t="shared" si="201"/>
        <v>44377</v>
      </c>
      <c r="H4335">
        <f>_xlfn.XLOOKUP(Sheet1!G4335,USDKRW!$A$2:$A$1306,USDKRW!$B$2:$B$1306,,-1)</f>
        <v>1130.42</v>
      </c>
      <c r="I4335">
        <f t="shared" si="202"/>
        <v>39681133.260000005</v>
      </c>
      <c r="J4335">
        <f>_xlfn.XLOOKUP(A4335,upbit!$A:$A,upbit!$B:$B,,-1)</f>
        <v>40671000</v>
      </c>
      <c r="K4335">
        <f t="shared" si="203"/>
        <v>2.4945525963539383</v>
      </c>
    </row>
    <row r="4336" spans="1:11" x14ac:dyDescent="0.3">
      <c r="A4336" s="2">
        <v>44377.583333333343</v>
      </c>
      <c r="B4336">
        <v>34752</v>
      </c>
      <c r="C4336">
        <v>34941</v>
      </c>
      <c r="D4336">
        <v>34666</v>
      </c>
      <c r="E4336">
        <v>34775</v>
      </c>
      <c r="F4336">
        <v>3494436.7696000002</v>
      </c>
      <c r="G4336" s="10">
        <f t="shared" si="201"/>
        <v>44377</v>
      </c>
      <c r="H4336">
        <f>_xlfn.XLOOKUP(Sheet1!G4336,USDKRW!$A$2:$A$1306,USDKRW!$B$2:$B$1306,,-1)</f>
        <v>1130.42</v>
      </c>
      <c r="I4336">
        <f t="shared" si="202"/>
        <v>39284355.840000004</v>
      </c>
      <c r="J4336">
        <f>_xlfn.XLOOKUP(A4336,upbit!$A:$A,upbit!$B:$B,,-1)</f>
        <v>40266000</v>
      </c>
      <c r="K4336">
        <f t="shared" si="203"/>
        <v>2.498816994729669</v>
      </c>
    </row>
    <row r="4337" spans="1:11" x14ac:dyDescent="0.3">
      <c r="A4337" s="2">
        <v>44377.625</v>
      </c>
      <c r="B4337">
        <v>34775</v>
      </c>
      <c r="C4337">
        <v>35135</v>
      </c>
      <c r="D4337">
        <v>34741</v>
      </c>
      <c r="E4337">
        <v>35009</v>
      </c>
      <c r="F4337">
        <v>3069002.6042999998</v>
      </c>
      <c r="G4337" s="10">
        <f t="shared" si="201"/>
        <v>44377</v>
      </c>
      <c r="H4337">
        <f>_xlfn.XLOOKUP(Sheet1!G4337,USDKRW!$A$2:$A$1306,USDKRW!$B$2:$B$1306,,-1)</f>
        <v>1130.42</v>
      </c>
      <c r="I4337">
        <f t="shared" si="202"/>
        <v>39310355.5</v>
      </c>
      <c r="J4337">
        <f>_xlfn.XLOOKUP(A4337,upbit!$A:$A,upbit!$B:$B,,-1)</f>
        <v>40352000</v>
      </c>
      <c r="K4337">
        <f t="shared" si="203"/>
        <v>2.6497966928841432</v>
      </c>
    </row>
    <row r="4338" spans="1:11" x14ac:dyDescent="0.3">
      <c r="A4338" s="2">
        <v>44377.666666666657</v>
      </c>
      <c r="B4338">
        <v>35009</v>
      </c>
      <c r="C4338">
        <v>35283</v>
      </c>
      <c r="D4338">
        <v>34882</v>
      </c>
      <c r="E4338">
        <v>35245</v>
      </c>
      <c r="F4338">
        <v>3388655.1527999998</v>
      </c>
      <c r="G4338" s="10">
        <f t="shared" si="201"/>
        <v>44377</v>
      </c>
      <c r="H4338">
        <f>_xlfn.XLOOKUP(Sheet1!G4338,USDKRW!$A$2:$A$1306,USDKRW!$B$2:$B$1306,,-1)</f>
        <v>1130.42</v>
      </c>
      <c r="I4338">
        <f t="shared" si="202"/>
        <v>39574873.780000001</v>
      </c>
      <c r="J4338">
        <f>_xlfn.XLOOKUP(A4338,upbit!$A:$A,upbit!$B:$B,,-1)</f>
        <v>40540000</v>
      </c>
      <c r="K4338">
        <f t="shared" si="203"/>
        <v>2.4387348027064215</v>
      </c>
    </row>
    <row r="4339" spans="1:11" x14ac:dyDescent="0.3">
      <c r="A4339" s="2">
        <v>44377.708333333343</v>
      </c>
      <c r="B4339">
        <v>35245</v>
      </c>
      <c r="C4339">
        <v>35321</v>
      </c>
      <c r="D4339">
        <v>34523</v>
      </c>
      <c r="E4339">
        <v>34595</v>
      </c>
      <c r="F4339">
        <v>3804583.5514000002</v>
      </c>
      <c r="G4339" s="10">
        <f t="shared" si="201"/>
        <v>44377</v>
      </c>
      <c r="H4339">
        <f>_xlfn.XLOOKUP(Sheet1!G4339,USDKRW!$A$2:$A$1306,USDKRW!$B$2:$B$1306,,-1)</f>
        <v>1130.42</v>
      </c>
      <c r="I4339">
        <f t="shared" si="202"/>
        <v>39841652.900000006</v>
      </c>
      <c r="J4339">
        <f>_xlfn.XLOOKUP(A4339,upbit!$A:$A,upbit!$B:$B,,-1)</f>
        <v>40676000</v>
      </c>
      <c r="K4339">
        <f t="shared" si="203"/>
        <v>2.0941578455445864</v>
      </c>
    </row>
    <row r="4340" spans="1:11" x14ac:dyDescent="0.3">
      <c r="A4340" s="2">
        <v>44377.75</v>
      </c>
      <c r="B4340">
        <v>34595</v>
      </c>
      <c r="C4340">
        <v>34747</v>
      </c>
      <c r="D4340">
        <v>34417</v>
      </c>
      <c r="E4340">
        <v>34635</v>
      </c>
      <c r="F4340">
        <v>2195118.6915000002</v>
      </c>
      <c r="G4340" s="10">
        <f t="shared" si="201"/>
        <v>44377</v>
      </c>
      <c r="H4340">
        <f>_xlfn.XLOOKUP(Sheet1!G4340,USDKRW!$A$2:$A$1306,USDKRW!$B$2:$B$1306,,-1)</f>
        <v>1130.42</v>
      </c>
      <c r="I4340">
        <f t="shared" si="202"/>
        <v>39106879.900000006</v>
      </c>
      <c r="J4340">
        <f>_xlfn.XLOOKUP(A4340,upbit!$A:$A,upbit!$B:$B,,-1)</f>
        <v>40163000</v>
      </c>
      <c r="K4340">
        <f t="shared" si="203"/>
        <v>2.700599236504142</v>
      </c>
    </row>
    <row r="4341" spans="1:11" x14ac:dyDescent="0.3">
      <c r="A4341" s="2">
        <v>44377.791666666657</v>
      </c>
      <c r="B4341">
        <v>34635</v>
      </c>
      <c r="C4341">
        <v>34867</v>
      </c>
      <c r="D4341">
        <v>34569</v>
      </c>
      <c r="E4341">
        <v>34745</v>
      </c>
      <c r="F4341">
        <v>2932524.7429999998</v>
      </c>
      <c r="G4341" s="10">
        <f t="shared" si="201"/>
        <v>44377</v>
      </c>
      <c r="H4341">
        <f>_xlfn.XLOOKUP(Sheet1!G4341,USDKRW!$A$2:$A$1306,USDKRW!$B$2:$B$1306,,-1)</f>
        <v>1130.42</v>
      </c>
      <c r="I4341">
        <f t="shared" si="202"/>
        <v>39152096.700000003</v>
      </c>
      <c r="J4341">
        <f>_xlfn.XLOOKUP(A4341,upbit!$A:$A,upbit!$B:$B,,-1)</f>
        <v>40178000</v>
      </c>
      <c r="K4341">
        <f t="shared" si="203"/>
        <v>2.6203023247028279</v>
      </c>
    </row>
    <row r="4342" spans="1:11" x14ac:dyDescent="0.3">
      <c r="A4342" s="2">
        <v>44377.833333333343</v>
      </c>
      <c r="B4342">
        <v>34745</v>
      </c>
      <c r="C4342">
        <v>34990</v>
      </c>
      <c r="D4342">
        <v>34555</v>
      </c>
      <c r="E4342">
        <v>34858</v>
      </c>
      <c r="F4342">
        <v>2335603.7881</v>
      </c>
      <c r="G4342" s="10">
        <f t="shared" si="201"/>
        <v>44377</v>
      </c>
      <c r="H4342">
        <f>_xlfn.XLOOKUP(Sheet1!G4342,USDKRW!$A$2:$A$1306,USDKRW!$B$2:$B$1306,,-1)</f>
        <v>1130.42</v>
      </c>
      <c r="I4342">
        <f t="shared" si="202"/>
        <v>39276442.900000006</v>
      </c>
      <c r="J4342">
        <f>_xlfn.XLOOKUP(A4342,upbit!$A:$A,upbit!$B:$B,,-1)</f>
        <v>40354000</v>
      </c>
      <c r="K4342">
        <f t="shared" si="203"/>
        <v>2.743520085929152</v>
      </c>
    </row>
    <row r="4343" spans="1:11" x14ac:dyDescent="0.3">
      <c r="A4343" s="2">
        <v>44377.875</v>
      </c>
      <c r="B4343">
        <v>34858</v>
      </c>
      <c r="C4343">
        <v>35003</v>
      </c>
      <c r="D4343">
        <v>34588</v>
      </c>
      <c r="E4343">
        <v>34640</v>
      </c>
      <c r="F4343">
        <v>6739378.9561000001</v>
      </c>
      <c r="G4343" s="10">
        <f t="shared" si="201"/>
        <v>44377</v>
      </c>
      <c r="H4343">
        <f>_xlfn.XLOOKUP(Sheet1!G4343,USDKRW!$A$2:$A$1306,USDKRW!$B$2:$B$1306,,-1)</f>
        <v>1130.42</v>
      </c>
      <c r="I4343">
        <f t="shared" si="202"/>
        <v>39404180.359999999</v>
      </c>
      <c r="J4343">
        <f>_xlfn.XLOOKUP(A4343,upbit!$A:$A,upbit!$B:$B,,-1)</f>
        <v>40369000</v>
      </c>
      <c r="K4343">
        <f t="shared" si="203"/>
        <v>2.4485210228593068</v>
      </c>
    </row>
    <row r="4344" spans="1:11" x14ac:dyDescent="0.3">
      <c r="A4344" s="2">
        <v>44377.916666666657</v>
      </c>
      <c r="B4344">
        <v>34640</v>
      </c>
      <c r="C4344">
        <v>34758</v>
      </c>
      <c r="D4344">
        <v>34468</v>
      </c>
      <c r="E4344">
        <v>34739</v>
      </c>
      <c r="F4344">
        <v>2414231.0041999999</v>
      </c>
      <c r="G4344" s="10">
        <f t="shared" si="201"/>
        <v>44377</v>
      </c>
      <c r="H4344">
        <f>_xlfn.XLOOKUP(Sheet1!G4344,USDKRW!$A$2:$A$1306,USDKRW!$B$2:$B$1306,,-1)</f>
        <v>1130.42</v>
      </c>
      <c r="I4344">
        <f t="shared" si="202"/>
        <v>39157748.800000004</v>
      </c>
      <c r="J4344">
        <f>_xlfn.XLOOKUP(A4344,upbit!$A:$A,upbit!$B:$B,,-1)</f>
        <v>40272000</v>
      </c>
      <c r="K4344">
        <f t="shared" si="203"/>
        <v>2.8455445835027016</v>
      </c>
    </row>
    <row r="4345" spans="1:11" x14ac:dyDescent="0.3">
      <c r="A4345" s="2">
        <v>44377.958333333343</v>
      </c>
      <c r="B4345">
        <v>34739</v>
      </c>
      <c r="C4345">
        <v>34824</v>
      </c>
      <c r="D4345">
        <v>34500</v>
      </c>
      <c r="E4345">
        <v>34599</v>
      </c>
      <c r="F4345">
        <v>1915784.7620999999</v>
      </c>
      <c r="G4345" s="10">
        <f t="shared" si="201"/>
        <v>44377</v>
      </c>
      <c r="H4345">
        <f>_xlfn.XLOOKUP(Sheet1!G4345,USDKRW!$A$2:$A$1306,USDKRW!$B$2:$B$1306,,-1)</f>
        <v>1130.42</v>
      </c>
      <c r="I4345">
        <f t="shared" si="202"/>
        <v>39269660.380000003</v>
      </c>
      <c r="J4345">
        <f>_xlfn.XLOOKUP(A4345,upbit!$A:$A,upbit!$B:$B,,-1)</f>
        <v>40330000</v>
      </c>
      <c r="K4345">
        <f t="shared" si="203"/>
        <v>2.7001497077882242</v>
      </c>
    </row>
    <row r="4346" spans="1:11" x14ac:dyDescent="0.3">
      <c r="A4346" s="2">
        <v>44378</v>
      </c>
      <c r="B4346">
        <v>34599</v>
      </c>
      <c r="C4346">
        <v>34632</v>
      </c>
      <c r="D4346">
        <v>34087</v>
      </c>
      <c r="E4346">
        <v>34199</v>
      </c>
      <c r="F4346">
        <v>3298784.1230000001</v>
      </c>
      <c r="G4346" s="10">
        <f t="shared" si="201"/>
        <v>44378</v>
      </c>
      <c r="H4346">
        <f>_xlfn.XLOOKUP(Sheet1!G4346,USDKRW!$A$2:$A$1306,USDKRW!$B$2:$B$1306,,-1)</f>
        <v>1134.3699999999999</v>
      </c>
      <c r="I4346">
        <f t="shared" si="202"/>
        <v>39248067.629999995</v>
      </c>
      <c r="J4346">
        <f>_xlfn.XLOOKUP(A4346,upbit!$A:$A,upbit!$B:$B,,-1)</f>
        <v>40236000</v>
      </c>
      <c r="K4346">
        <f t="shared" si="203"/>
        <v>2.5171490716777711</v>
      </c>
    </row>
    <row r="4347" spans="1:11" x14ac:dyDescent="0.3">
      <c r="A4347" s="2">
        <v>44378.041666666657</v>
      </c>
      <c r="B4347">
        <v>34199</v>
      </c>
      <c r="C4347">
        <v>34369</v>
      </c>
      <c r="D4347">
        <v>34035</v>
      </c>
      <c r="E4347">
        <v>34123</v>
      </c>
      <c r="F4347">
        <v>3136146.7420000001</v>
      </c>
      <c r="G4347" s="10">
        <f t="shared" si="201"/>
        <v>44378</v>
      </c>
      <c r="H4347">
        <f>_xlfn.XLOOKUP(Sheet1!G4347,USDKRW!$A$2:$A$1306,USDKRW!$B$2:$B$1306,,-1)</f>
        <v>1134.3699999999999</v>
      </c>
      <c r="I4347">
        <f t="shared" si="202"/>
        <v>38794319.629999995</v>
      </c>
      <c r="J4347">
        <f>_xlfn.XLOOKUP(A4347,upbit!$A:$A,upbit!$B:$B,,-1)</f>
        <v>40236000</v>
      </c>
      <c r="K4347">
        <f t="shared" si="203"/>
        <v>3.7162151153828704</v>
      </c>
    </row>
    <row r="4348" spans="1:11" x14ac:dyDescent="0.3">
      <c r="A4348" s="2">
        <v>44378.083333333343</v>
      </c>
      <c r="B4348">
        <v>34123</v>
      </c>
      <c r="C4348">
        <v>34788</v>
      </c>
      <c r="D4348">
        <v>34121</v>
      </c>
      <c r="E4348">
        <v>34712</v>
      </c>
      <c r="F4348">
        <v>2476350.9605999999</v>
      </c>
      <c r="G4348" s="10">
        <f t="shared" si="201"/>
        <v>44378</v>
      </c>
      <c r="H4348">
        <f>_xlfn.XLOOKUP(Sheet1!G4348,USDKRW!$A$2:$A$1306,USDKRW!$B$2:$B$1306,,-1)</f>
        <v>1134.3699999999999</v>
      </c>
      <c r="I4348">
        <f t="shared" si="202"/>
        <v>38708107.509999998</v>
      </c>
      <c r="J4348">
        <f>_xlfn.XLOOKUP(A4348,upbit!$A:$A,upbit!$B:$B,,-1)</f>
        <v>40236000</v>
      </c>
      <c r="K4348">
        <f t="shared" si="203"/>
        <v>3.9472156824129856</v>
      </c>
    </row>
    <row r="4349" spans="1:11" x14ac:dyDescent="0.3">
      <c r="A4349" s="2">
        <v>44378.125</v>
      </c>
      <c r="B4349">
        <v>34712</v>
      </c>
      <c r="C4349">
        <v>34897</v>
      </c>
      <c r="D4349">
        <v>34564</v>
      </c>
      <c r="E4349">
        <v>34824</v>
      </c>
      <c r="F4349">
        <v>1323949.6272</v>
      </c>
      <c r="G4349" s="10">
        <f t="shared" si="201"/>
        <v>44378</v>
      </c>
      <c r="H4349">
        <f>_xlfn.XLOOKUP(Sheet1!G4349,USDKRW!$A$2:$A$1306,USDKRW!$B$2:$B$1306,,-1)</f>
        <v>1134.3699999999999</v>
      </c>
      <c r="I4349">
        <f t="shared" si="202"/>
        <v>39376251.439999998</v>
      </c>
      <c r="J4349">
        <f>_xlfn.XLOOKUP(A4349,upbit!$A:$A,upbit!$B:$B,,-1)</f>
        <v>40266000</v>
      </c>
      <c r="K4349">
        <f t="shared" si="203"/>
        <v>2.2596070663449597</v>
      </c>
    </row>
    <row r="4350" spans="1:11" x14ac:dyDescent="0.3">
      <c r="A4350" s="2">
        <v>44378.166666666657</v>
      </c>
      <c r="B4350">
        <v>34824</v>
      </c>
      <c r="C4350">
        <v>34856</v>
      </c>
      <c r="D4350">
        <v>34676</v>
      </c>
      <c r="E4350">
        <v>34758</v>
      </c>
      <c r="F4350">
        <v>2540663.8897000002</v>
      </c>
      <c r="G4350" s="10">
        <f t="shared" si="201"/>
        <v>44378</v>
      </c>
      <c r="H4350">
        <f>_xlfn.XLOOKUP(Sheet1!G4350,USDKRW!$A$2:$A$1306,USDKRW!$B$2:$B$1306,,-1)</f>
        <v>1134.3699999999999</v>
      </c>
      <c r="I4350">
        <f t="shared" si="202"/>
        <v>39503300.879999995</v>
      </c>
      <c r="J4350">
        <f>_xlfn.XLOOKUP(A4350,upbit!$A:$A,upbit!$B:$B,,-1)</f>
        <v>40397000</v>
      </c>
      <c r="K4350">
        <f t="shared" si="203"/>
        <v>2.2623403616695459</v>
      </c>
    </row>
    <row r="4351" spans="1:11" x14ac:dyDescent="0.3">
      <c r="A4351" s="2">
        <v>44378.208333333343</v>
      </c>
      <c r="B4351">
        <v>34758</v>
      </c>
      <c r="C4351">
        <v>35127</v>
      </c>
      <c r="D4351">
        <v>34410</v>
      </c>
      <c r="E4351">
        <v>34574</v>
      </c>
      <c r="F4351">
        <v>3568045.3321000002</v>
      </c>
      <c r="G4351" s="10">
        <f t="shared" si="201"/>
        <v>44378</v>
      </c>
      <c r="H4351">
        <f>_xlfn.XLOOKUP(Sheet1!G4351,USDKRW!$A$2:$A$1306,USDKRW!$B$2:$B$1306,,-1)</f>
        <v>1134.3699999999999</v>
      </c>
      <c r="I4351">
        <f t="shared" si="202"/>
        <v>39428432.459999993</v>
      </c>
      <c r="J4351">
        <f>_xlfn.XLOOKUP(A4351,upbit!$A:$A,upbit!$B:$B,,-1)</f>
        <v>40426000</v>
      </c>
      <c r="K4351">
        <f t="shared" si="203"/>
        <v>2.5300715188513623</v>
      </c>
    </row>
    <row r="4352" spans="1:11" x14ac:dyDescent="0.3">
      <c r="A4352" s="2">
        <v>44378.25</v>
      </c>
      <c r="B4352">
        <v>34574</v>
      </c>
      <c r="C4352">
        <v>35018</v>
      </c>
      <c r="D4352">
        <v>34574</v>
      </c>
      <c r="E4352">
        <v>34802</v>
      </c>
      <c r="F4352">
        <v>2007314.3133</v>
      </c>
      <c r="G4352" s="10">
        <f t="shared" si="201"/>
        <v>44378</v>
      </c>
      <c r="H4352">
        <f>_xlfn.XLOOKUP(Sheet1!G4352,USDKRW!$A$2:$A$1306,USDKRW!$B$2:$B$1306,,-1)</f>
        <v>1134.3699999999999</v>
      </c>
      <c r="I4352">
        <f t="shared" si="202"/>
        <v>39219708.379999995</v>
      </c>
      <c r="J4352">
        <f>_xlfn.XLOOKUP(A4352,upbit!$A:$A,upbit!$B:$B,,-1)</f>
        <v>40288000</v>
      </c>
      <c r="K4352">
        <f t="shared" si="203"/>
        <v>2.7238642614302977</v>
      </c>
    </row>
    <row r="4353" spans="1:11" x14ac:dyDescent="0.3">
      <c r="A4353" s="2">
        <v>44378.291666666657</v>
      </c>
      <c r="B4353">
        <v>34802</v>
      </c>
      <c r="C4353">
        <v>34926</v>
      </c>
      <c r="D4353">
        <v>34634</v>
      </c>
      <c r="E4353">
        <v>34894</v>
      </c>
      <c r="F4353">
        <v>1791931.2725</v>
      </c>
      <c r="G4353" s="10">
        <f t="shared" si="201"/>
        <v>44378</v>
      </c>
      <c r="H4353">
        <f>_xlfn.XLOOKUP(Sheet1!G4353,USDKRW!$A$2:$A$1306,USDKRW!$B$2:$B$1306,,-1)</f>
        <v>1134.3699999999999</v>
      </c>
      <c r="I4353">
        <f t="shared" si="202"/>
        <v>39478344.739999995</v>
      </c>
      <c r="J4353">
        <f>_xlfn.XLOOKUP(A4353,upbit!$A:$A,upbit!$B:$B,,-1)</f>
        <v>40527000</v>
      </c>
      <c r="K4353">
        <f t="shared" si="203"/>
        <v>2.656279707030107</v>
      </c>
    </row>
    <row r="4354" spans="1:11" x14ac:dyDescent="0.3">
      <c r="A4354" s="2">
        <v>44378.333333333343</v>
      </c>
      <c r="B4354">
        <v>34894</v>
      </c>
      <c r="C4354">
        <v>35205</v>
      </c>
      <c r="D4354">
        <v>34894</v>
      </c>
      <c r="E4354">
        <v>35044</v>
      </c>
      <c r="F4354">
        <v>2404045.534</v>
      </c>
      <c r="G4354" s="10">
        <f t="shared" si="201"/>
        <v>44378</v>
      </c>
      <c r="H4354">
        <f>_xlfn.XLOOKUP(Sheet1!G4354,USDKRW!$A$2:$A$1306,USDKRW!$B$2:$B$1306,,-1)</f>
        <v>1134.3699999999999</v>
      </c>
      <c r="I4354">
        <f t="shared" si="202"/>
        <v>39582706.779999994</v>
      </c>
      <c r="J4354">
        <f>_xlfn.XLOOKUP(A4354,upbit!$A:$A,upbit!$B:$B,,-1)</f>
        <v>40592000</v>
      </c>
      <c r="K4354">
        <f t="shared" si="203"/>
        <v>2.5498337584886288</v>
      </c>
    </row>
    <row r="4355" spans="1:11" x14ac:dyDescent="0.3">
      <c r="A4355" s="2">
        <v>44378.375</v>
      </c>
      <c r="B4355">
        <v>35044</v>
      </c>
      <c r="C4355">
        <v>35051</v>
      </c>
      <c r="D4355">
        <v>34709</v>
      </c>
      <c r="E4355">
        <v>34717</v>
      </c>
      <c r="F4355">
        <v>3740005.5057000001</v>
      </c>
      <c r="G4355" s="10">
        <f t="shared" ref="G4355:G4418" si="204">ROUNDDOWN(A4355,0)</f>
        <v>44378</v>
      </c>
      <c r="H4355">
        <f>_xlfn.XLOOKUP(Sheet1!G4355,USDKRW!$A$2:$A$1306,USDKRW!$B$2:$B$1306,,-1)</f>
        <v>1134.3699999999999</v>
      </c>
      <c r="I4355">
        <f t="shared" ref="I4355:I4418" si="205">B4355*H4355</f>
        <v>39752862.279999994</v>
      </c>
      <c r="J4355">
        <f>_xlfn.XLOOKUP(A4355,upbit!$A:$A,upbit!$B:$B,,-1)</f>
        <v>40663000</v>
      </c>
      <c r="K4355">
        <f t="shared" ref="K4355:K4418" si="206">(J4355/I4355-1)*100</f>
        <v>2.289489782117915</v>
      </c>
    </row>
    <row r="4356" spans="1:11" x14ac:dyDescent="0.3">
      <c r="A4356" s="2">
        <v>44378.416666666657</v>
      </c>
      <c r="B4356">
        <v>34717</v>
      </c>
      <c r="C4356">
        <v>35031</v>
      </c>
      <c r="D4356">
        <v>34704</v>
      </c>
      <c r="E4356">
        <v>34943</v>
      </c>
      <c r="F4356">
        <v>1554182.4983999999</v>
      </c>
      <c r="G4356" s="10">
        <f t="shared" si="204"/>
        <v>44378</v>
      </c>
      <c r="H4356">
        <f>_xlfn.XLOOKUP(Sheet1!G4356,USDKRW!$A$2:$A$1306,USDKRW!$B$2:$B$1306,,-1)</f>
        <v>1134.3699999999999</v>
      </c>
      <c r="I4356">
        <f t="shared" si="205"/>
        <v>39381923.289999999</v>
      </c>
      <c r="J4356">
        <f>_xlfn.XLOOKUP(A4356,upbit!$A:$A,upbit!$B:$B,,-1)</f>
        <v>40385000</v>
      </c>
      <c r="K4356">
        <f t="shared" si="206"/>
        <v>2.5470485598520831</v>
      </c>
    </row>
    <row r="4357" spans="1:11" x14ac:dyDescent="0.3">
      <c r="A4357" s="2">
        <v>44378.458333333343</v>
      </c>
      <c r="B4357">
        <v>34947</v>
      </c>
      <c r="C4357">
        <v>34968</v>
      </c>
      <c r="D4357">
        <v>34224</v>
      </c>
      <c r="E4357">
        <v>34309</v>
      </c>
      <c r="F4357">
        <v>2133232.5987</v>
      </c>
      <c r="G4357" s="10">
        <f t="shared" si="204"/>
        <v>44378</v>
      </c>
      <c r="H4357">
        <f>_xlfn.XLOOKUP(Sheet1!G4357,USDKRW!$A$2:$A$1306,USDKRW!$B$2:$B$1306,,-1)</f>
        <v>1134.3699999999999</v>
      </c>
      <c r="I4357">
        <f t="shared" si="205"/>
        <v>39642828.389999993</v>
      </c>
      <c r="J4357">
        <f>_xlfn.XLOOKUP(A4357,upbit!$A:$A,upbit!$B:$B,,-1)</f>
        <v>40628000</v>
      </c>
      <c r="K4357">
        <f t="shared" si="206"/>
        <v>2.4851193772251534</v>
      </c>
    </row>
    <row r="4358" spans="1:11" x14ac:dyDescent="0.3">
      <c r="A4358" s="2">
        <v>44378.5</v>
      </c>
      <c r="B4358">
        <v>34309</v>
      </c>
      <c r="C4358">
        <v>34408</v>
      </c>
      <c r="D4358">
        <v>34127</v>
      </c>
      <c r="E4358">
        <v>34127</v>
      </c>
      <c r="F4358">
        <v>1238061.7557000001</v>
      </c>
      <c r="G4358" s="10">
        <f t="shared" si="204"/>
        <v>44378</v>
      </c>
      <c r="H4358">
        <f>_xlfn.XLOOKUP(Sheet1!G4358,USDKRW!$A$2:$A$1306,USDKRW!$B$2:$B$1306,,-1)</f>
        <v>1134.3699999999999</v>
      </c>
      <c r="I4358">
        <f t="shared" si="205"/>
        <v>38919100.329999998</v>
      </c>
      <c r="J4358">
        <f>_xlfn.XLOOKUP(A4358,upbit!$A:$A,upbit!$B:$B,,-1)</f>
        <v>39890000</v>
      </c>
      <c r="K4358">
        <f t="shared" si="206"/>
        <v>2.4946611349379033</v>
      </c>
    </row>
    <row r="4359" spans="1:11" x14ac:dyDescent="0.3">
      <c r="A4359" s="2">
        <v>44378.541666666657</v>
      </c>
      <c r="B4359">
        <v>34127</v>
      </c>
      <c r="C4359">
        <v>34340</v>
      </c>
      <c r="D4359">
        <v>34075</v>
      </c>
      <c r="E4359">
        <v>34324</v>
      </c>
      <c r="F4359">
        <v>959863.12670000002</v>
      </c>
      <c r="G4359" s="10">
        <f t="shared" si="204"/>
        <v>44378</v>
      </c>
      <c r="H4359">
        <f>_xlfn.XLOOKUP(Sheet1!G4359,USDKRW!$A$2:$A$1306,USDKRW!$B$2:$B$1306,,-1)</f>
        <v>1134.3699999999999</v>
      </c>
      <c r="I4359">
        <f t="shared" si="205"/>
        <v>38712644.989999995</v>
      </c>
      <c r="J4359">
        <f>_xlfn.XLOOKUP(A4359,upbit!$A:$A,upbit!$B:$B,,-1)</f>
        <v>39739000</v>
      </c>
      <c r="K4359">
        <f t="shared" si="206"/>
        <v>2.6512138611689551</v>
      </c>
    </row>
    <row r="4360" spans="1:11" x14ac:dyDescent="0.3">
      <c r="A4360" s="2">
        <v>44378.583333333343</v>
      </c>
      <c r="B4360">
        <v>34324</v>
      </c>
      <c r="C4360">
        <v>34402</v>
      </c>
      <c r="D4360">
        <v>34180</v>
      </c>
      <c r="E4360">
        <v>34327</v>
      </c>
      <c r="F4360">
        <v>725172.30460000003</v>
      </c>
      <c r="G4360" s="10">
        <f t="shared" si="204"/>
        <v>44378</v>
      </c>
      <c r="H4360">
        <f>_xlfn.XLOOKUP(Sheet1!G4360,USDKRW!$A$2:$A$1306,USDKRW!$B$2:$B$1306,,-1)</f>
        <v>1134.3699999999999</v>
      </c>
      <c r="I4360">
        <f t="shared" si="205"/>
        <v>38936115.879999995</v>
      </c>
      <c r="J4360">
        <f>_xlfn.XLOOKUP(A4360,upbit!$A:$A,upbit!$B:$B,,-1)</f>
        <v>39962000</v>
      </c>
      <c r="K4360">
        <f t="shared" si="206"/>
        <v>2.6347880285793046</v>
      </c>
    </row>
    <row r="4361" spans="1:11" x14ac:dyDescent="0.3">
      <c r="A4361" s="2">
        <v>44378.625</v>
      </c>
      <c r="B4361">
        <v>34327</v>
      </c>
      <c r="C4361">
        <v>34460</v>
      </c>
      <c r="D4361">
        <v>33435</v>
      </c>
      <c r="E4361">
        <v>33503</v>
      </c>
      <c r="F4361">
        <v>5451357.3230999997</v>
      </c>
      <c r="G4361" s="10">
        <f t="shared" si="204"/>
        <v>44378</v>
      </c>
      <c r="H4361">
        <f>_xlfn.XLOOKUP(Sheet1!G4361,USDKRW!$A$2:$A$1306,USDKRW!$B$2:$B$1306,,-1)</f>
        <v>1134.3699999999999</v>
      </c>
      <c r="I4361">
        <f t="shared" si="205"/>
        <v>38939518.989999995</v>
      </c>
      <c r="J4361">
        <f>_xlfn.XLOOKUP(A4361,upbit!$A:$A,upbit!$B:$B,,-1)</f>
        <v>39996000</v>
      </c>
      <c r="K4361">
        <f t="shared" si="206"/>
        <v>2.7131331803849967</v>
      </c>
    </row>
    <row r="4362" spans="1:11" x14ac:dyDescent="0.3">
      <c r="A4362" s="2">
        <v>44378.666666666657</v>
      </c>
      <c r="B4362">
        <v>33503</v>
      </c>
      <c r="C4362">
        <v>33668</v>
      </c>
      <c r="D4362">
        <v>33316</v>
      </c>
      <c r="E4362">
        <v>33344</v>
      </c>
      <c r="F4362">
        <v>6393739.6955000004</v>
      </c>
      <c r="G4362" s="10">
        <f t="shared" si="204"/>
        <v>44378</v>
      </c>
      <c r="H4362">
        <f>_xlfn.XLOOKUP(Sheet1!G4362,USDKRW!$A$2:$A$1306,USDKRW!$B$2:$B$1306,,-1)</f>
        <v>1134.3699999999999</v>
      </c>
      <c r="I4362">
        <f t="shared" si="205"/>
        <v>38004798.109999999</v>
      </c>
      <c r="J4362">
        <f>_xlfn.XLOOKUP(A4362,upbit!$A:$A,upbit!$B:$B,,-1)</f>
        <v>39210000</v>
      </c>
      <c r="K4362">
        <f t="shared" si="206"/>
        <v>3.1711835082288697</v>
      </c>
    </row>
    <row r="4363" spans="1:11" x14ac:dyDescent="0.3">
      <c r="A4363" s="2">
        <v>44378.708333333343</v>
      </c>
      <c r="B4363">
        <v>33344</v>
      </c>
      <c r="C4363">
        <v>33549</v>
      </c>
      <c r="D4363">
        <v>33195</v>
      </c>
      <c r="E4363">
        <v>33471</v>
      </c>
      <c r="F4363">
        <v>2327864.9720000001</v>
      </c>
      <c r="G4363" s="10">
        <f t="shared" si="204"/>
        <v>44378</v>
      </c>
      <c r="H4363">
        <f>_xlfn.XLOOKUP(Sheet1!G4363,USDKRW!$A$2:$A$1306,USDKRW!$B$2:$B$1306,,-1)</f>
        <v>1134.3699999999999</v>
      </c>
      <c r="I4363">
        <f t="shared" si="205"/>
        <v>37824433.279999994</v>
      </c>
      <c r="J4363">
        <f>_xlfn.XLOOKUP(A4363,upbit!$A:$A,upbit!$B:$B,,-1)</f>
        <v>39056000</v>
      </c>
      <c r="K4363">
        <f t="shared" si="206"/>
        <v>3.2560083871797429</v>
      </c>
    </row>
    <row r="4364" spans="1:11" x14ac:dyDescent="0.3">
      <c r="A4364" s="2">
        <v>44378.75</v>
      </c>
      <c r="B4364">
        <v>33470</v>
      </c>
      <c r="C4364">
        <v>33540</v>
      </c>
      <c r="D4364">
        <v>33118</v>
      </c>
      <c r="E4364">
        <v>33272</v>
      </c>
      <c r="F4364">
        <v>1867191.6521999999</v>
      </c>
      <c r="G4364" s="10">
        <f t="shared" si="204"/>
        <v>44378</v>
      </c>
      <c r="H4364">
        <f>_xlfn.XLOOKUP(Sheet1!G4364,USDKRW!$A$2:$A$1306,USDKRW!$B$2:$B$1306,,-1)</f>
        <v>1134.3699999999999</v>
      </c>
      <c r="I4364">
        <f t="shared" si="205"/>
        <v>37967363.899999999</v>
      </c>
      <c r="J4364">
        <f>_xlfn.XLOOKUP(A4364,upbit!$A:$A,upbit!$B:$B,,-1)</f>
        <v>39172000</v>
      </c>
      <c r="K4364">
        <f t="shared" si="206"/>
        <v>3.1728199597233608</v>
      </c>
    </row>
    <row r="4365" spans="1:11" x14ac:dyDescent="0.3">
      <c r="A4365" s="2">
        <v>44378.791666666657</v>
      </c>
      <c r="B4365">
        <v>33272</v>
      </c>
      <c r="C4365">
        <v>33387</v>
      </c>
      <c r="D4365">
        <v>33008</v>
      </c>
      <c r="E4365">
        <v>33194</v>
      </c>
      <c r="F4365">
        <v>1159622.8613</v>
      </c>
      <c r="G4365" s="10">
        <f t="shared" si="204"/>
        <v>44378</v>
      </c>
      <c r="H4365">
        <f>_xlfn.XLOOKUP(Sheet1!G4365,USDKRW!$A$2:$A$1306,USDKRW!$B$2:$B$1306,,-1)</f>
        <v>1134.3699999999999</v>
      </c>
      <c r="I4365">
        <f t="shared" si="205"/>
        <v>37742758.639999993</v>
      </c>
      <c r="J4365">
        <f>_xlfn.XLOOKUP(A4365,upbit!$A:$A,upbit!$B:$B,,-1)</f>
        <v>38884000</v>
      </c>
      <c r="K4365">
        <f t="shared" si="206"/>
        <v>3.0237359459743152</v>
      </c>
    </row>
    <row r="4366" spans="1:11" x14ac:dyDescent="0.3">
      <c r="A4366" s="2">
        <v>44378.833333333343</v>
      </c>
      <c r="B4366">
        <v>33194</v>
      </c>
      <c r="C4366">
        <v>33744</v>
      </c>
      <c r="D4366">
        <v>33169</v>
      </c>
      <c r="E4366">
        <v>33734</v>
      </c>
      <c r="F4366">
        <v>2539772.3558999998</v>
      </c>
      <c r="G4366" s="10">
        <f t="shared" si="204"/>
        <v>44378</v>
      </c>
      <c r="H4366">
        <f>_xlfn.XLOOKUP(Sheet1!G4366,USDKRW!$A$2:$A$1306,USDKRW!$B$2:$B$1306,,-1)</f>
        <v>1134.3699999999999</v>
      </c>
      <c r="I4366">
        <f t="shared" si="205"/>
        <v>37654277.779999994</v>
      </c>
      <c r="J4366">
        <f>_xlfn.XLOOKUP(A4366,upbit!$A:$A,upbit!$B:$B,,-1)</f>
        <v>38941000</v>
      </c>
      <c r="K4366">
        <f t="shared" si="206"/>
        <v>3.4172006365859708</v>
      </c>
    </row>
    <row r="4367" spans="1:11" x14ac:dyDescent="0.3">
      <c r="A4367" s="2">
        <v>44378.875</v>
      </c>
      <c r="B4367">
        <v>33733</v>
      </c>
      <c r="C4367">
        <v>33852</v>
      </c>
      <c r="D4367">
        <v>33450</v>
      </c>
      <c r="E4367">
        <v>33658</v>
      </c>
      <c r="F4367">
        <v>2856177.1288999999</v>
      </c>
      <c r="G4367" s="10">
        <f t="shared" si="204"/>
        <v>44378</v>
      </c>
      <c r="H4367">
        <f>_xlfn.XLOOKUP(Sheet1!G4367,USDKRW!$A$2:$A$1306,USDKRW!$B$2:$B$1306,,-1)</f>
        <v>1134.3699999999999</v>
      </c>
      <c r="I4367">
        <f t="shared" si="205"/>
        <v>38265703.209999993</v>
      </c>
      <c r="J4367">
        <f>_xlfn.XLOOKUP(A4367,upbit!$A:$A,upbit!$B:$B,,-1)</f>
        <v>39440000</v>
      </c>
      <c r="K4367">
        <f t="shared" si="206"/>
        <v>3.0687970989466296</v>
      </c>
    </row>
    <row r="4368" spans="1:11" x14ac:dyDescent="0.3">
      <c r="A4368" s="2">
        <v>44378.916666666657</v>
      </c>
      <c r="B4368">
        <v>33658</v>
      </c>
      <c r="C4368">
        <v>33802</v>
      </c>
      <c r="D4368">
        <v>33401</v>
      </c>
      <c r="E4368">
        <v>33401</v>
      </c>
      <c r="F4368">
        <v>2090880.8617</v>
      </c>
      <c r="G4368" s="10">
        <f t="shared" si="204"/>
        <v>44378</v>
      </c>
      <c r="H4368">
        <f>_xlfn.XLOOKUP(Sheet1!G4368,USDKRW!$A$2:$A$1306,USDKRW!$B$2:$B$1306,,-1)</f>
        <v>1134.3699999999999</v>
      </c>
      <c r="I4368">
        <f t="shared" si="205"/>
        <v>38180625.459999993</v>
      </c>
      <c r="J4368">
        <f>_xlfn.XLOOKUP(A4368,upbit!$A:$A,upbit!$B:$B,,-1)</f>
        <v>39381000</v>
      </c>
      <c r="K4368">
        <f t="shared" si="206"/>
        <v>3.1439362910845592</v>
      </c>
    </row>
    <row r="4369" spans="1:11" x14ac:dyDescent="0.3">
      <c r="A4369" s="2">
        <v>44378.958333333343</v>
      </c>
      <c r="B4369">
        <v>33395</v>
      </c>
      <c r="C4369">
        <v>33606</v>
      </c>
      <c r="D4369">
        <v>33050</v>
      </c>
      <c r="E4369">
        <v>33197</v>
      </c>
      <c r="F4369">
        <v>5137954.9259000001</v>
      </c>
      <c r="G4369" s="10">
        <f t="shared" si="204"/>
        <v>44378</v>
      </c>
      <c r="H4369">
        <f>_xlfn.XLOOKUP(Sheet1!G4369,USDKRW!$A$2:$A$1306,USDKRW!$B$2:$B$1306,,-1)</f>
        <v>1134.3699999999999</v>
      </c>
      <c r="I4369">
        <f t="shared" si="205"/>
        <v>37882286.149999999</v>
      </c>
      <c r="J4369">
        <f>_xlfn.XLOOKUP(A4369,upbit!$A:$A,upbit!$B:$B,,-1)</f>
        <v>39377000</v>
      </c>
      <c r="K4369">
        <f t="shared" si="206"/>
        <v>3.9456801632337557</v>
      </c>
    </row>
    <row r="4370" spans="1:11" x14ac:dyDescent="0.3">
      <c r="A4370" s="2">
        <v>44379</v>
      </c>
      <c r="B4370">
        <v>33197</v>
      </c>
      <c r="C4370">
        <v>33665</v>
      </c>
      <c r="D4370">
        <v>33155</v>
      </c>
      <c r="E4370">
        <v>33440</v>
      </c>
      <c r="F4370">
        <v>2615701.8045999999</v>
      </c>
      <c r="G4370" s="10">
        <f t="shared" si="204"/>
        <v>44379</v>
      </c>
      <c r="H4370">
        <f>_xlfn.XLOOKUP(Sheet1!G4370,USDKRW!$A$2:$A$1306,USDKRW!$B$2:$B$1306,,-1)</f>
        <v>1132.42</v>
      </c>
      <c r="I4370">
        <f t="shared" si="205"/>
        <v>37592946.740000002</v>
      </c>
      <c r="J4370">
        <f>_xlfn.XLOOKUP(A4370,upbit!$A:$A,upbit!$B:$B,,-1)</f>
        <v>39155000</v>
      </c>
      <c r="K4370">
        <f t="shared" si="206"/>
        <v>4.1551764239272204</v>
      </c>
    </row>
    <row r="4371" spans="1:11" x14ac:dyDescent="0.3">
      <c r="A4371" s="2">
        <v>44379.041666666657</v>
      </c>
      <c r="B4371">
        <v>33440</v>
      </c>
      <c r="C4371">
        <v>33537</v>
      </c>
      <c r="D4371">
        <v>33134</v>
      </c>
      <c r="E4371">
        <v>33156</v>
      </c>
      <c r="F4371">
        <v>1929502.8367000001</v>
      </c>
      <c r="G4371" s="10">
        <f t="shared" si="204"/>
        <v>44379</v>
      </c>
      <c r="H4371">
        <f>_xlfn.XLOOKUP(Sheet1!G4371,USDKRW!$A$2:$A$1306,USDKRW!$B$2:$B$1306,,-1)</f>
        <v>1132.42</v>
      </c>
      <c r="I4371">
        <f t="shared" si="205"/>
        <v>37868124.800000004</v>
      </c>
      <c r="J4371">
        <f>_xlfn.XLOOKUP(A4371,upbit!$A:$A,upbit!$B:$B,,-1)</f>
        <v>39287000</v>
      </c>
      <c r="K4371">
        <f t="shared" si="206"/>
        <v>3.7468852959943622</v>
      </c>
    </row>
    <row r="4372" spans="1:11" x14ac:dyDescent="0.3">
      <c r="A4372" s="2">
        <v>44379.083333333343</v>
      </c>
      <c r="B4372">
        <v>33155</v>
      </c>
      <c r="C4372">
        <v>33551</v>
      </c>
      <c r="D4372">
        <v>33094</v>
      </c>
      <c r="E4372">
        <v>33490</v>
      </c>
      <c r="F4372">
        <v>1571335.7224000001</v>
      </c>
      <c r="G4372" s="10">
        <f t="shared" si="204"/>
        <v>44379</v>
      </c>
      <c r="H4372">
        <f>_xlfn.XLOOKUP(Sheet1!G4372,USDKRW!$A$2:$A$1306,USDKRW!$B$2:$B$1306,,-1)</f>
        <v>1132.42</v>
      </c>
      <c r="I4372">
        <f t="shared" si="205"/>
        <v>37545385.100000001</v>
      </c>
      <c r="J4372">
        <f>_xlfn.XLOOKUP(A4372,upbit!$A:$A,upbit!$B:$B,,-1)</f>
        <v>39061000</v>
      </c>
      <c r="K4372">
        <f t="shared" si="206"/>
        <v>4.0367541735508716</v>
      </c>
    </row>
    <row r="4373" spans="1:11" x14ac:dyDescent="0.3">
      <c r="A4373" s="2">
        <v>44379.125</v>
      </c>
      <c r="B4373">
        <v>33490</v>
      </c>
      <c r="C4373">
        <v>33647</v>
      </c>
      <c r="D4373">
        <v>33237</v>
      </c>
      <c r="E4373">
        <v>33320</v>
      </c>
      <c r="F4373">
        <v>1399262.2167</v>
      </c>
      <c r="G4373" s="10">
        <f t="shared" si="204"/>
        <v>44379</v>
      </c>
      <c r="H4373">
        <f>_xlfn.XLOOKUP(Sheet1!G4373,USDKRW!$A$2:$A$1306,USDKRW!$B$2:$B$1306,,-1)</f>
        <v>1132.42</v>
      </c>
      <c r="I4373">
        <f t="shared" si="205"/>
        <v>37924745.800000004</v>
      </c>
      <c r="J4373">
        <f>_xlfn.XLOOKUP(A4373,upbit!$A:$A,upbit!$B:$B,,-1)</f>
        <v>39342000</v>
      </c>
      <c r="K4373">
        <f t="shared" si="206"/>
        <v>3.737017005925436</v>
      </c>
    </row>
    <row r="4374" spans="1:11" x14ac:dyDescent="0.3">
      <c r="A4374" s="2">
        <v>44379.166666666657</v>
      </c>
      <c r="B4374">
        <v>33320</v>
      </c>
      <c r="C4374">
        <v>33370</v>
      </c>
      <c r="D4374">
        <v>32692</v>
      </c>
      <c r="E4374">
        <v>33093</v>
      </c>
      <c r="F4374">
        <v>4107330.7431999999</v>
      </c>
      <c r="G4374" s="10">
        <f t="shared" si="204"/>
        <v>44379</v>
      </c>
      <c r="H4374">
        <f>_xlfn.XLOOKUP(Sheet1!G4374,USDKRW!$A$2:$A$1306,USDKRW!$B$2:$B$1306,,-1)</f>
        <v>1132.42</v>
      </c>
      <c r="I4374">
        <f t="shared" si="205"/>
        <v>37732234.400000006</v>
      </c>
      <c r="J4374">
        <f>_xlfn.XLOOKUP(A4374,upbit!$A:$A,upbit!$B:$B,,-1)</f>
        <v>39199000</v>
      </c>
      <c r="K4374">
        <f t="shared" si="206"/>
        <v>3.887301198362092</v>
      </c>
    </row>
    <row r="4375" spans="1:11" x14ac:dyDescent="0.3">
      <c r="A4375" s="2">
        <v>44379.208333333343</v>
      </c>
      <c r="B4375">
        <v>33093</v>
      </c>
      <c r="C4375">
        <v>33454</v>
      </c>
      <c r="D4375">
        <v>33093</v>
      </c>
      <c r="E4375">
        <v>33415</v>
      </c>
      <c r="F4375">
        <v>1355052.7614</v>
      </c>
      <c r="G4375" s="10">
        <f t="shared" si="204"/>
        <v>44379</v>
      </c>
      <c r="H4375">
        <f>_xlfn.XLOOKUP(Sheet1!G4375,USDKRW!$A$2:$A$1306,USDKRW!$B$2:$B$1306,,-1)</f>
        <v>1132.42</v>
      </c>
      <c r="I4375">
        <f t="shared" si="205"/>
        <v>37475175.060000002</v>
      </c>
      <c r="J4375">
        <f>_xlfn.XLOOKUP(A4375,upbit!$A:$A,upbit!$B:$B,,-1)</f>
        <v>39159000</v>
      </c>
      <c r="K4375">
        <f t="shared" si="206"/>
        <v>4.4931743142069269</v>
      </c>
    </row>
    <row r="4376" spans="1:11" x14ac:dyDescent="0.3">
      <c r="A4376" s="2">
        <v>44379.25</v>
      </c>
      <c r="B4376">
        <v>33415</v>
      </c>
      <c r="C4376">
        <v>33615</v>
      </c>
      <c r="D4376">
        <v>33253</v>
      </c>
      <c r="E4376">
        <v>33504</v>
      </c>
      <c r="F4376">
        <v>1083197.1292000001</v>
      </c>
      <c r="G4376" s="10">
        <f t="shared" si="204"/>
        <v>44379</v>
      </c>
      <c r="H4376">
        <f>_xlfn.XLOOKUP(Sheet1!G4376,USDKRW!$A$2:$A$1306,USDKRW!$B$2:$B$1306,,-1)</f>
        <v>1132.42</v>
      </c>
      <c r="I4376">
        <f t="shared" si="205"/>
        <v>37839814.300000004</v>
      </c>
      <c r="J4376">
        <f>_xlfn.XLOOKUP(A4376,upbit!$A:$A,upbit!$B:$B,,-1)</f>
        <v>39307000</v>
      </c>
      <c r="K4376">
        <f t="shared" si="206"/>
        <v>3.8773596729833715</v>
      </c>
    </row>
    <row r="4377" spans="1:11" x14ac:dyDescent="0.3">
      <c r="A4377" s="2">
        <v>44379.291666666657</v>
      </c>
      <c r="B4377">
        <v>33504</v>
      </c>
      <c r="C4377">
        <v>33645</v>
      </c>
      <c r="D4377">
        <v>33448</v>
      </c>
      <c r="E4377">
        <v>33546</v>
      </c>
      <c r="F4377">
        <v>1807441.6377999999</v>
      </c>
      <c r="G4377" s="10">
        <f t="shared" si="204"/>
        <v>44379</v>
      </c>
      <c r="H4377">
        <f>_xlfn.XLOOKUP(Sheet1!G4377,USDKRW!$A$2:$A$1306,USDKRW!$B$2:$B$1306,,-1)</f>
        <v>1132.42</v>
      </c>
      <c r="I4377">
        <f t="shared" si="205"/>
        <v>37940599.68</v>
      </c>
      <c r="J4377">
        <f>_xlfn.XLOOKUP(A4377,upbit!$A:$A,upbit!$B:$B,,-1)</f>
        <v>39370000</v>
      </c>
      <c r="K4377">
        <f t="shared" si="206"/>
        <v>3.7674689700634811</v>
      </c>
    </row>
    <row r="4378" spans="1:11" x14ac:dyDescent="0.3">
      <c r="A4378" s="2">
        <v>44379.333333333343</v>
      </c>
      <c r="B4378">
        <v>33546</v>
      </c>
      <c r="C4378">
        <v>33655</v>
      </c>
      <c r="D4378">
        <v>33283</v>
      </c>
      <c r="E4378">
        <v>33513</v>
      </c>
      <c r="F4378">
        <v>1249567.6597</v>
      </c>
      <c r="G4378" s="10">
        <f t="shared" si="204"/>
        <v>44379</v>
      </c>
      <c r="H4378">
        <f>_xlfn.XLOOKUP(Sheet1!G4378,USDKRW!$A$2:$A$1306,USDKRW!$B$2:$B$1306,,-1)</f>
        <v>1132.42</v>
      </c>
      <c r="I4378">
        <f t="shared" si="205"/>
        <v>37988161.32</v>
      </c>
      <c r="J4378">
        <f>_xlfn.XLOOKUP(A4378,upbit!$A:$A,upbit!$B:$B,,-1)</f>
        <v>39420000</v>
      </c>
      <c r="K4378">
        <f t="shared" si="206"/>
        <v>3.7691707896537974</v>
      </c>
    </row>
    <row r="4379" spans="1:11" x14ac:dyDescent="0.3">
      <c r="A4379" s="2">
        <v>44379.375</v>
      </c>
      <c r="B4379">
        <v>33513</v>
      </c>
      <c r="C4379">
        <v>33977</v>
      </c>
      <c r="D4379">
        <v>33417</v>
      </c>
      <c r="E4379">
        <v>33782</v>
      </c>
      <c r="F4379">
        <v>1525119.149</v>
      </c>
      <c r="G4379" s="10">
        <f t="shared" si="204"/>
        <v>44379</v>
      </c>
      <c r="H4379">
        <f>_xlfn.XLOOKUP(Sheet1!G4379,USDKRW!$A$2:$A$1306,USDKRW!$B$2:$B$1306,,-1)</f>
        <v>1132.42</v>
      </c>
      <c r="I4379">
        <f t="shared" si="205"/>
        <v>37950791.460000001</v>
      </c>
      <c r="J4379">
        <f>_xlfn.XLOOKUP(A4379,upbit!$A:$A,upbit!$B:$B,,-1)</f>
        <v>39320000</v>
      </c>
      <c r="K4379">
        <f t="shared" si="206"/>
        <v>3.6078523986598388</v>
      </c>
    </row>
    <row r="4380" spans="1:11" x14ac:dyDescent="0.3">
      <c r="A4380" s="2">
        <v>44379.416666666657</v>
      </c>
      <c r="B4380">
        <v>33782</v>
      </c>
      <c r="C4380">
        <v>33803</v>
      </c>
      <c r="D4380">
        <v>33231</v>
      </c>
      <c r="E4380">
        <v>33267</v>
      </c>
      <c r="F4380">
        <v>1585251.3243</v>
      </c>
      <c r="G4380" s="10">
        <f t="shared" si="204"/>
        <v>44379</v>
      </c>
      <c r="H4380">
        <f>_xlfn.XLOOKUP(Sheet1!G4380,USDKRW!$A$2:$A$1306,USDKRW!$B$2:$B$1306,,-1)</f>
        <v>1132.42</v>
      </c>
      <c r="I4380">
        <f t="shared" si="205"/>
        <v>38255412.440000005</v>
      </c>
      <c r="J4380">
        <f>_xlfn.XLOOKUP(A4380,upbit!$A:$A,upbit!$B:$B,,-1)</f>
        <v>39608000</v>
      </c>
      <c r="K4380">
        <f t="shared" si="206"/>
        <v>3.5356763232428978</v>
      </c>
    </row>
    <row r="4381" spans="1:11" x14ac:dyDescent="0.3">
      <c r="A4381" s="2">
        <v>44379.458333333343</v>
      </c>
      <c r="B4381">
        <v>33267</v>
      </c>
      <c r="C4381">
        <v>33335</v>
      </c>
      <c r="D4381">
        <v>33134</v>
      </c>
      <c r="E4381">
        <v>33264</v>
      </c>
      <c r="F4381">
        <v>1477512.7620000001</v>
      </c>
      <c r="G4381" s="10">
        <f t="shared" si="204"/>
        <v>44379</v>
      </c>
      <c r="H4381">
        <f>_xlfn.XLOOKUP(Sheet1!G4381,USDKRW!$A$2:$A$1306,USDKRW!$B$2:$B$1306,,-1)</f>
        <v>1132.42</v>
      </c>
      <c r="I4381">
        <f t="shared" si="205"/>
        <v>37672216.140000001</v>
      </c>
      <c r="J4381">
        <f>_xlfn.XLOOKUP(A4381,upbit!$A:$A,upbit!$B:$B,,-1)</f>
        <v>38751000</v>
      </c>
      <c r="K4381">
        <f t="shared" si="206"/>
        <v>2.8636060485291104</v>
      </c>
    </row>
    <row r="4382" spans="1:11" x14ac:dyDescent="0.3">
      <c r="A4382" s="2">
        <v>44379.5</v>
      </c>
      <c r="B4382">
        <v>33264</v>
      </c>
      <c r="C4382">
        <v>33264</v>
      </c>
      <c r="D4382">
        <v>32770</v>
      </c>
      <c r="E4382">
        <v>32909</v>
      </c>
      <c r="F4382">
        <v>1189996.6306</v>
      </c>
      <c r="G4382" s="10">
        <f t="shared" si="204"/>
        <v>44379</v>
      </c>
      <c r="H4382">
        <f>_xlfn.XLOOKUP(Sheet1!G4382,USDKRW!$A$2:$A$1306,USDKRW!$B$2:$B$1306,,-1)</f>
        <v>1132.42</v>
      </c>
      <c r="I4382">
        <f t="shared" si="205"/>
        <v>37668818.880000003</v>
      </c>
      <c r="J4382">
        <f>_xlfn.XLOOKUP(A4382,upbit!$A:$A,upbit!$B:$B,,-1)</f>
        <v>38702000</v>
      </c>
      <c r="K4382">
        <f t="shared" si="206"/>
        <v>2.7428020063261283</v>
      </c>
    </row>
    <row r="4383" spans="1:11" x14ac:dyDescent="0.3">
      <c r="A4383" s="2">
        <v>44379.541666666657</v>
      </c>
      <c r="B4383">
        <v>32909</v>
      </c>
      <c r="C4383">
        <v>33183</v>
      </c>
      <c r="D4383">
        <v>32855</v>
      </c>
      <c r="E4383">
        <v>33147</v>
      </c>
      <c r="F4383">
        <v>1220373.1828999999</v>
      </c>
      <c r="G4383" s="10">
        <f t="shared" si="204"/>
        <v>44379</v>
      </c>
      <c r="H4383">
        <f>_xlfn.XLOOKUP(Sheet1!G4383,USDKRW!$A$2:$A$1306,USDKRW!$B$2:$B$1306,,-1)</f>
        <v>1132.42</v>
      </c>
      <c r="I4383">
        <f t="shared" si="205"/>
        <v>37266809.780000001</v>
      </c>
      <c r="J4383">
        <f>_xlfn.XLOOKUP(A4383,upbit!$A:$A,upbit!$B:$B,,-1)</f>
        <v>38396000</v>
      </c>
      <c r="K4383">
        <f t="shared" si="206"/>
        <v>3.0300157879518785</v>
      </c>
    </row>
    <row r="4384" spans="1:11" x14ac:dyDescent="0.3">
      <c r="A4384" s="2">
        <v>44379.583333333343</v>
      </c>
      <c r="B4384">
        <v>33147</v>
      </c>
      <c r="C4384">
        <v>33213</v>
      </c>
      <c r="D4384">
        <v>32697</v>
      </c>
      <c r="E4384">
        <v>32850</v>
      </c>
      <c r="F4384">
        <v>1538195.3955999999</v>
      </c>
      <c r="G4384" s="10">
        <f t="shared" si="204"/>
        <v>44379</v>
      </c>
      <c r="H4384">
        <f>_xlfn.XLOOKUP(Sheet1!G4384,USDKRW!$A$2:$A$1306,USDKRW!$B$2:$B$1306,,-1)</f>
        <v>1132.42</v>
      </c>
      <c r="I4384">
        <f t="shared" si="205"/>
        <v>37536325.740000002</v>
      </c>
      <c r="J4384">
        <f>_xlfn.XLOOKUP(A4384,upbit!$A:$A,upbit!$B:$B,,-1)</f>
        <v>38692000</v>
      </c>
      <c r="K4384">
        <f t="shared" si="206"/>
        <v>3.0788156198475969</v>
      </c>
    </row>
    <row r="4385" spans="1:11" x14ac:dyDescent="0.3">
      <c r="A4385" s="2">
        <v>44379.625</v>
      </c>
      <c r="B4385">
        <v>32850</v>
      </c>
      <c r="C4385">
        <v>32991</v>
      </c>
      <c r="D4385">
        <v>32700</v>
      </c>
      <c r="E4385">
        <v>32963</v>
      </c>
      <c r="F4385">
        <v>1419584.2859</v>
      </c>
      <c r="G4385" s="10">
        <f t="shared" si="204"/>
        <v>44379</v>
      </c>
      <c r="H4385">
        <f>_xlfn.XLOOKUP(Sheet1!G4385,USDKRW!$A$2:$A$1306,USDKRW!$B$2:$B$1306,,-1)</f>
        <v>1132.42</v>
      </c>
      <c r="I4385">
        <f t="shared" si="205"/>
        <v>37199997</v>
      </c>
      <c r="J4385">
        <f>_xlfn.XLOOKUP(A4385,upbit!$A:$A,upbit!$B:$B,,-1)</f>
        <v>38377000</v>
      </c>
      <c r="K4385">
        <f t="shared" si="206"/>
        <v>3.1639868143000127</v>
      </c>
    </row>
    <row r="4386" spans="1:11" x14ac:dyDescent="0.3">
      <c r="A4386" s="2">
        <v>44379.666666666657</v>
      </c>
      <c r="B4386">
        <v>32963</v>
      </c>
      <c r="C4386">
        <v>33493</v>
      </c>
      <c r="D4386">
        <v>32889</v>
      </c>
      <c r="E4386">
        <v>33358</v>
      </c>
      <c r="F4386">
        <v>5617381.7862</v>
      </c>
      <c r="G4386" s="10">
        <f t="shared" si="204"/>
        <v>44379</v>
      </c>
      <c r="H4386">
        <f>_xlfn.XLOOKUP(Sheet1!G4386,USDKRW!$A$2:$A$1306,USDKRW!$B$2:$B$1306,,-1)</f>
        <v>1132.42</v>
      </c>
      <c r="I4386">
        <f t="shared" si="205"/>
        <v>37327960.460000001</v>
      </c>
      <c r="J4386">
        <f>_xlfn.XLOOKUP(A4386,upbit!$A:$A,upbit!$B:$B,,-1)</f>
        <v>38545000</v>
      </c>
      <c r="K4386">
        <f t="shared" si="206"/>
        <v>3.2603965633326126</v>
      </c>
    </row>
    <row r="4387" spans="1:11" x14ac:dyDescent="0.3">
      <c r="A4387" s="2">
        <v>44379.708333333343</v>
      </c>
      <c r="B4387">
        <v>33358</v>
      </c>
      <c r="C4387">
        <v>33614</v>
      </c>
      <c r="D4387">
        <v>33236</v>
      </c>
      <c r="E4387">
        <v>33378</v>
      </c>
      <c r="F4387">
        <v>1730927.6517</v>
      </c>
      <c r="G4387" s="10">
        <f t="shared" si="204"/>
        <v>44379</v>
      </c>
      <c r="H4387">
        <f>_xlfn.XLOOKUP(Sheet1!G4387,USDKRW!$A$2:$A$1306,USDKRW!$B$2:$B$1306,,-1)</f>
        <v>1132.42</v>
      </c>
      <c r="I4387">
        <f t="shared" si="205"/>
        <v>37775266.359999999</v>
      </c>
      <c r="J4387">
        <f>_xlfn.XLOOKUP(A4387,upbit!$A:$A,upbit!$B:$B,,-1)</f>
        <v>39058000</v>
      </c>
      <c r="K4387">
        <f t="shared" si="206"/>
        <v>3.3956971415515458</v>
      </c>
    </row>
    <row r="4388" spans="1:11" x14ac:dyDescent="0.3">
      <c r="A4388" s="2">
        <v>44379.75</v>
      </c>
      <c r="B4388">
        <v>33378</v>
      </c>
      <c r="C4388">
        <v>33390</v>
      </c>
      <c r="D4388">
        <v>32879</v>
      </c>
      <c r="E4388">
        <v>32968</v>
      </c>
      <c r="F4388">
        <v>2352962.673</v>
      </c>
      <c r="G4388" s="10">
        <f t="shared" si="204"/>
        <v>44379</v>
      </c>
      <c r="H4388">
        <f>_xlfn.XLOOKUP(Sheet1!G4388,USDKRW!$A$2:$A$1306,USDKRW!$B$2:$B$1306,,-1)</f>
        <v>1132.42</v>
      </c>
      <c r="I4388">
        <f t="shared" si="205"/>
        <v>37797914.760000005</v>
      </c>
      <c r="J4388">
        <f>_xlfn.XLOOKUP(A4388,upbit!$A:$A,upbit!$B:$B,,-1)</f>
        <v>39072000</v>
      </c>
      <c r="K4388">
        <f t="shared" si="206"/>
        <v>3.3707818224626207</v>
      </c>
    </row>
    <row r="4389" spans="1:11" x14ac:dyDescent="0.3">
      <c r="A4389" s="2">
        <v>44379.791666666657</v>
      </c>
      <c r="B4389">
        <v>32968</v>
      </c>
      <c r="C4389">
        <v>33086</v>
      </c>
      <c r="D4389">
        <v>32768</v>
      </c>
      <c r="E4389">
        <v>32985</v>
      </c>
      <c r="F4389">
        <v>1685625.9975999999</v>
      </c>
      <c r="G4389" s="10">
        <f t="shared" si="204"/>
        <v>44379</v>
      </c>
      <c r="H4389">
        <f>_xlfn.XLOOKUP(Sheet1!G4389,USDKRW!$A$2:$A$1306,USDKRW!$B$2:$B$1306,,-1)</f>
        <v>1132.42</v>
      </c>
      <c r="I4389">
        <f t="shared" si="205"/>
        <v>37333622.560000002</v>
      </c>
      <c r="J4389">
        <f>_xlfn.XLOOKUP(A4389,upbit!$A:$A,upbit!$B:$B,,-1)</f>
        <v>38671000</v>
      </c>
      <c r="K4389">
        <f t="shared" si="206"/>
        <v>3.58223324792728</v>
      </c>
    </row>
    <row r="4390" spans="1:11" x14ac:dyDescent="0.3">
      <c r="A4390" s="2">
        <v>44379.833333333343</v>
      </c>
      <c r="B4390">
        <v>32993</v>
      </c>
      <c r="C4390">
        <v>33246</v>
      </c>
      <c r="D4390">
        <v>32840</v>
      </c>
      <c r="E4390">
        <v>33028</v>
      </c>
      <c r="F4390">
        <v>1496374.6651000001</v>
      </c>
      <c r="G4390" s="10">
        <f t="shared" si="204"/>
        <v>44379</v>
      </c>
      <c r="H4390">
        <f>_xlfn.XLOOKUP(Sheet1!G4390,USDKRW!$A$2:$A$1306,USDKRW!$B$2:$B$1306,,-1)</f>
        <v>1132.42</v>
      </c>
      <c r="I4390">
        <f t="shared" si="205"/>
        <v>37361933.060000002</v>
      </c>
      <c r="J4390">
        <f>_xlfn.XLOOKUP(A4390,upbit!$A:$A,upbit!$B:$B,,-1)</f>
        <v>38726000</v>
      </c>
      <c r="K4390">
        <f t="shared" si="206"/>
        <v>3.650953867428175</v>
      </c>
    </row>
    <row r="4391" spans="1:11" x14ac:dyDescent="0.3">
      <c r="A4391" s="2">
        <v>44379.875</v>
      </c>
      <c r="B4391">
        <v>33028</v>
      </c>
      <c r="C4391">
        <v>33307</v>
      </c>
      <c r="D4391">
        <v>32879</v>
      </c>
      <c r="E4391">
        <v>33233</v>
      </c>
      <c r="F4391">
        <v>2235554.6146999998</v>
      </c>
      <c r="G4391" s="10">
        <f t="shared" si="204"/>
        <v>44379</v>
      </c>
      <c r="H4391">
        <f>_xlfn.XLOOKUP(Sheet1!G4391,USDKRW!$A$2:$A$1306,USDKRW!$B$2:$B$1306,,-1)</f>
        <v>1132.42</v>
      </c>
      <c r="I4391">
        <f t="shared" si="205"/>
        <v>37401567.760000005</v>
      </c>
      <c r="J4391">
        <f>_xlfn.XLOOKUP(A4391,upbit!$A:$A,upbit!$B:$B,,-1)</f>
        <v>38808000</v>
      </c>
      <c r="K4391">
        <f t="shared" si="206"/>
        <v>3.7603563813817908</v>
      </c>
    </row>
    <row r="4392" spans="1:11" x14ac:dyDescent="0.3">
      <c r="A4392" s="2">
        <v>44379.916666666657</v>
      </c>
      <c r="B4392">
        <v>33233</v>
      </c>
      <c r="C4392">
        <v>33561</v>
      </c>
      <c r="D4392">
        <v>33104</v>
      </c>
      <c r="E4392">
        <v>33475</v>
      </c>
      <c r="F4392">
        <v>2243709.7154999999</v>
      </c>
      <c r="G4392" s="10">
        <f t="shared" si="204"/>
        <v>44379</v>
      </c>
      <c r="H4392">
        <f>_xlfn.XLOOKUP(Sheet1!G4392,USDKRW!$A$2:$A$1306,USDKRW!$B$2:$B$1306,,-1)</f>
        <v>1132.42</v>
      </c>
      <c r="I4392">
        <f t="shared" si="205"/>
        <v>37633713.859999999</v>
      </c>
      <c r="J4392">
        <f>_xlfn.XLOOKUP(A4392,upbit!$A:$A,upbit!$B:$B,,-1)</f>
        <v>39033000</v>
      </c>
      <c r="K4392">
        <f t="shared" si="206"/>
        <v>3.718171810535198</v>
      </c>
    </row>
    <row r="4393" spans="1:11" x14ac:dyDescent="0.3">
      <c r="A4393" s="2">
        <v>44379.958333333343</v>
      </c>
      <c r="B4393">
        <v>33475</v>
      </c>
      <c r="C4393">
        <v>33735</v>
      </c>
      <c r="D4393">
        <v>33297</v>
      </c>
      <c r="E4393">
        <v>33664</v>
      </c>
      <c r="F4393">
        <v>2355991.1357</v>
      </c>
      <c r="G4393" s="10">
        <f t="shared" si="204"/>
        <v>44379</v>
      </c>
      <c r="H4393">
        <f>_xlfn.XLOOKUP(Sheet1!G4393,USDKRW!$A$2:$A$1306,USDKRW!$B$2:$B$1306,,-1)</f>
        <v>1132.42</v>
      </c>
      <c r="I4393">
        <f t="shared" si="205"/>
        <v>37907759.5</v>
      </c>
      <c r="J4393">
        <f>_xlfn.XLOOKUP(A4393,upbit!$A:$A,upbit!$B:$B,,-1)</f>
        <v>39394000</v>
      </c>
      <c r="K4393">
        <f t="shared" si="206"/>
        <v>3.9206761876813045</v>
      </c>
    </row>
    <row r="4394" spans="1:11" x14ac:dyDescent="0.3">
      <c r="A4394" s="2">
        <v>44380</v>
      </c>
      <c r="B4394">
        <v>33664</v>
      </c>
      <c r="C4394">
        <v>33706</v>
      </c>
      <c r="D4394">
        <v>33370</v>
      </c>
      <c r="E4394">
        <v>33706</v>
      </c>
      <c r="F4394">
        <v>2098447.2486999999</v>
      </c>
      <c r="G4394" s="10">
        <f t="shared" si="204"/>
        <v>44380</v>
      </c>
      <c r="H4394">
        <f>_xlfn.XLOOKUP(Sheet1!G4394,USDKRW!$A$2:$A$1306,USDKRW!$B$2:$B$1306,,-1)</f>
        <v>1132.42</v>
      </c>
      <c r="I4394">
        <f t="shared" si="205"/>
        <v>38121786.880000003</v>
      </c>
      <c r="J4394">
        <f>_xlfn.XLOOKUP(A4394,upbit!$A:$A,upbit!$B:$B,,-1)</f>
        <v>39471000</v>
      </c>
      <c r="K4394">
        <f t="shared" si="206"/>
        <v>3.5392179391985357</v>
      </c>
    </row>
    <row r="4395" spans="1:11" x14ac:dyDescent="0.3">
      <c r="A4395" s="2">
        <v>44380.041666666657</v>
      </c>
      <c r="B4395">
        <v>33706</v>
      </c>
      <c r="C4395">
        <v>33786</v>
      </c>
      <c r="D4395">
        <v>33420</v>
      </c>
      <c r="E4395">
        <v>33597</v>
      </c>
      <c r="F4395">
        <v>2266324.7782999999</v>
      </c>
      <c r="G4395" s="10">
        <f t="shared" si="204"/>
        <v>44380</v>
      </c>
      <c r="H4395">
        <f>_xlfn.XLOOKUP(Sheet1!G4395,USDKRW!$A$2:$A$1306,USDKRW!$B$2:$B$1306,,-1)</f>
        <v>1132.42</v>
      </c>
      <c r="I4395">
        <f t="shared" si="205"/>
        <v>38169348.520000003</v>
      </c>
      <c r="J4395">
        <f>_xlfn.XLOOKUP(A4395,upbit!$A:$A,upbit!$B:$B,,-1)</f>
        <v>39439000</v>
      </c>
      <c r="K4395">
        <f t="shared" si="206"/>
        <v>3.3263640309048492</v>
      </c>
    </row>
    <row r="4396" spans="1:11" x14ac:dyDescent="0.3">
      <c r="A4396" s="2">
        <v>44380.083333333343</v>
      </c>
      <c r="B4396">
        <v>33597</v>
      </c>
      <c r="C4396">
        <v>33672</v>
      </c>
      <c r="D4396">
        <v>33367</v>
      </c>
      <c r="E4396">
        <v>33461</v>
      </c>
      <c r="F4396">
        <v>1124748.2453999999</v>
      </c>
      <c r="G4396" s="10">
        <f t="shared" si="204"/>
        <v>44380</v>
      </c>
      <c r="H4396">
        <f>_xlfn.XLOOKUP(Sheet1!G4396,USDKRW!$A$2:$A$1306,USDKRW!$B$2:$B$1306,,-1)</f>
        <v>1132.42</v>
      </c>
      <c r="I4396">
        <f t="shared" si="205"/>
        <v>38045914.740000002</v>
      </c>
      <c r="J4396">
        <f>_xlfn.XLOOKUP(A4396,upbit!$A:$A,upbit!$B:$B,,-1)</f>
        <v>39340000</v>
      </c>
      <c r="K4396">
        <f t="shared" si="206"/>
        <v>3.4013777007165791</v>
      </c>
    </row>
    <row r="4397" spans="1:11" x14ac:dyDescent="0.3">
      <c r="A4397" s="2">
        <v>44380.125</v>
      </c>
      <c r="B4397">
        <v>33461</v>
      </c>
      <c r="C4397">
        <v>33466</v>
      </c>
      <c r="D4397">
        <v>33248</v>
      </c>
      <c r="E4397">
        <v>33293</v>
      </c>
      <c r="F4397">
        <v>1460375.2649999999</v>
      </c>
      <c r="G4397" s="10">
        <f t="shared" si="204"/>
        <v>44380</v>
      </c>
      <c r="H4397">
        <f>_xlfn.XLOOKUP(Sheet1!G4397,USDKRW!$A$2:$A$1306,USDKRW!$B$2:$B$1306,,-1)</f>
        <v>1132.42</v>
      </c>
      <c r="I4397">
        <f t="shared" si="205"/>
        <v>37891905.620000005</v>
      </c>
      <c r="J4397">
        <f>_xlfn.XLOOKUP(A4397,upbit!$A:$A,upbit!$B:$B,,-1)</f>
        <v>39126000</v>
      </c>
      <c r="K4397">
        <f t="shared" si="206"/>
        <v>3.2568812779598444</v>
      </c>
    </row>
    <row r="4398" spans="1:11" x14ac:dyDescent="0.3">
      <c r="A4398" s="2">
        <v>44380.166666666657</v>
      </c>
      <c r="B4398">
        <v>33293</v>
      </c>
      <c r="C4398">
        <v>33343</v>
      </c>
      <c r="D4398">
        <v>33109</v>
      </c>
      <c r="E4398">
        <v>33318</v>
      </c>
      <c r="F4398">
        <v>1901551.8430999999</v>
      </c>
      <c r="G4398" s="10">
        <f t="shared" si="204"/>
        <v>44380</v>
      </c>
      <c r="H4398">
        <f>_xlfn.XLOOKUP(Sheet1!G4398,USDKRW!$A$2:$A$1306,USDKRW!$B$2:$B$1306,,-1)</f>
        <v>1132.42</v>
      </c>
      <c r="I4398">
        <f t="shared" si="205"/>
        <v>37701659.060000002</v>
      </c>
      <c r="J4398">
        <f>_xlfn.XLOOKUP(A4398,upbit!$A:$A,upbit!$B:$B,,-1)</f>
        <v>38975000</v>
      </c>
      <c r="K4398">
        <f t="shared" si="206"/>
        <v>3.3774135455777898</v>
      </c>
    </row>
    <row r="4399" spans="1:11" x14ac:dyDescent="0.3">
      <c r="A4399" s="2">
        <v>44380.208333333343</v>
      </c>
      <c r="B4399">
        <v>33318</v>
      </c>
      <c r="C4399">
        <v>33319</v>
      </c>
      <c r="D4399">
        <v>33038</v>
      </c>
      <c r="E4399">
        <v>33130</v>
      </c>
      <c r="F4399">
        <v>1731718.6052999999</v>
      </c>
      <c r="G4399" s="10">
        <f t="shared" si="204"/>
        <v>44380</v>
      </c>
      <c r="H4399">
        <f>_xlfn.XLOOKUP(Sheet1!G4399,USDKRW!$A$2:$A$1306,USDKRW!$B$2:$B$1306,,-1)</f>
        <v>1132.42</v>
      </c>
      <c r="I4399">
        <f t="shared" si="205"/>
        <v>37729969.560000002</v>
      </c>
      <c r="J4399">
        <f>_xlfn.XLOOKUP(A4399,upbit!$A:$A,upbit!$B:$B,,-1)</f>
        <v>38933000</v>
      </c>
      <c r="K4399">
        <f t="shared" si="206"/>
        <v>3.1885274598138169</v>
      </c>
    </row>
    <row r="4400" spans="1:11" x14ac:dyDescent="0.3">
      <c r="A4400" s="2">
        <v>44380.25</v>
      </c>
      <c r="B4400">
        <v>33130</v>
      </c>
      <c r="C4400">
        <v>33500</v>
      </c>
      <c r="D4400">
        <v>33094</v>
      </c>
      <c r="E4400">
        <v>33453</v>
      </c>
      <c r="F4400">
        <v>1945644.4165000001</v>
      </c>
      <c r="G4400" s="10">
        <f t="shared" si="204"/>
        <v>44380</v>
      </c>
      <c r="H4400">
        <f>_xlfn.XLOOKUP(Sheet1!G4400,USDKRW!$A$2:$A$1306,USDKRW!$B$2:$B$1306,,-1)</f>
        <v>1132.42</v>
      </c>
      <c r="I4400">
        <f t="shared" si="205"/>
        <v>37517074.600000001</v>
      </c>
      <c r="J4400">
        <f>_xlfn.XLOOKUP(A4400,upbit!$A:$A,upbit!$B:$B,,-1)</f>
        <v>38840000</v>
      </c>
      <c r="K4400">
        <f t="shared" si="206"/>
        <v>3.5261955099239017</v>
      </c>
    </row>
    <row r="4401" spans="1:11" x14ac:dyDescent="0.3">
      <c r="A4401" s="2">
        <v>44380.291666666657</v>
      </c>
      <c r="B4401">
        <v>33453</v>
      </c>
      <c r="C4401">
        <v>33723</v>
      </c>
      <c r="D4401">
        <v>33408</v>
      </c>
      <c r="E4401">
        <v>33704</v>
      </c>
      <c r="F4401">
        <v>1119869.9467</v>
      </c>
      <c r="G4401" s="10">
        <f t="shared" si="204"/>
        <v>44380</v>
      </c>
      <c r="H4401">
        <f>_xlfn.XLOOKUP(Sheet1!G4401,USDKRW!$A$2:$A$1306,USDKRW!$B$2:$B$1306,,-1)</f>
        <v>1132.42</v>
      </c>
      <c r="I4401">
        <f t="shared" si="205"/>
        <v>37882846.260000005</v>
      </c>
      <c r="J4401">
        <f>_xlfn.XLOOKUP(A4401,upbit!$A:$A,upbit!$B:$B,,-1)</f>
        <v>39215000</v>
      </c>
      <c r="K4401">
        <f t="shared" si="206"/>
        <v>3.516509110369026</v>
      </c>
    </row>
    <row r="4402" spans="1:11" x14ac:dyDescent="0.3">
      <c r="A4402" s="2">
        <v>44380.333333333343</v>
      </c>
      <c r="B4402">
        <v>33704</v>
      </c>
      <c r="C4402">
        <v>33894</v>
      </c>
      <c r="D4402">
        <v>33636</v>
      </c>
      <c r="E4402">
        <v>33790</v>
      </c>
      <c r="F4402">
        <v>1541036.7106000001</v>
      </c>
      <c r="G4402" s="10">
        <f t="shared" si="204"/>
        <v>44380</v>
      </c>
      <c r="H4402">
        <f>_xlfn.XLOOKUP(Sheet1!G4402,USDKRW!$A$2:$A$1306,USDKRW!$B$2:$B$1306,,-1)</f>
        <v>1132.42</v>
      </c>
      <c r="I4402">
        <f t="shared" si="205"/>
        <v>38167083.68</v>
      </c>
      <c r="J4402">
        <f>_xlfn.XLOOKUP(A4402,upbit!$A:$A,upbit!$B:$B,,-1)</f>
        <v>39438000</v>
      </c>
      <c r="K4402">
        <f t="shared" si="206"/>
        <v>3.3298753728621344</v>
      </c>
    </row>
    <row r="4403" spans="1:11" x14ac:dyDescent="0.3">
      <c r="A4403" s="2">
        <v>44380.375</v>
      </c>
      <c r="B4403">
        <v>33790</v>
      </c>
      <c r="C4403">
        <v>33911</v>
      </c>
      <c r="D4403">
        <v>33454</v>
      </c>
      <c r="E4403">
        <v>33533</v>
      </c>
      <c r="F4403">
        <v>1190076.1969999999</v>
      </c>
      <c r="G4403" s="10">
        <f t="shared" si="204"/>
        <v>44380</v>
      </c>
      <c r="H4403">
        <f>_xlfn.XLOOKUP(Sheet1!G4403,USDKRW!$A$2:$A$1306,USDKRW!$B$2:$B$1306,,-1)</f>
        <v>1132.42</v>
      </c>
      <c r="I4403">
        <f t="shared" si="205"/>
        <v>38264471.800000004</v>
      </c>
      <c r="J4403">
        <f>_xlfn.XLOOKUP(A4403,upbit!$A:$A,upbit!$B:$B,,-1)</f>
        <v>39440000</v>
      </c>
      <c r="K4403">
        <f t="shared" si="206"/>
        <v>3.0721140125603341</v>
      </c>
    </row>
    <row r="4404" spans="1:11" x14ac:dyDescent="0.3">
      <c r="A4404" s="2">
        <v>44380.416666666657</v>
      </c>
      <c r="B4404">
        <v>33533</v>
      </c>
      <c r="C4404">
        <v>33763</v>
      </c>
      <c r="D4404">
        <v>33508</v>
      </c>
      <c r="E4404">
        <v>33677</v>
      </c>
      <c r="F4404">
        <v>602769.80929999996</v>
      </c>
      <c r="G4404" s="10">
        <f t="shared" si="204"/>
        <v>44380</v>
      </c>
      <c r="H4404">
        <f>_xlfn.XLOOKUP(Sheet1!G4404,USDKRW!$A$2:$A$1306,USDKRW!$B$2:$B$1306,,-1)</f>
        <v>1132.42</v>
      </c>
      <c r="I4404">
        <f t="shared" si="205"/>
        <v>37973439.859999999</v>
      </c>
      <c r="J4404">
        <f>_xlfn.XLOOKUP(A4404,upbit!$A:$A,upbit!$B:$B,,-1)</f>
        <v>39087000</v>
      </c>
      <c r="K4404">
        <f t="shared" si="206"/>
        <v>2.9324710747971716</v>
      </c>
    </row>
    <row r="4405" spans="1:11" x14ac:dyDescent="0.3">
      <c r="A4405" s="2">
        <v>44380.458333333343</v>
      </c>
      <c r="B4405">
        <v>33677</v>
      </c>
      <c r="C4405">
        <v>33682</v>
      </c>
      <c r="D4405">
        <v>33482</v>
      </c>
      <c r="E4405">
        <v>33521</v>
      </c>
      <c r="F4405">
        <v>639471.75690000004</v>
      </c>
      <c r="G4405" s="10">
        <f t="shared" si="204"/>
        <v>44380</v>
      </c>
      <c r="H4405">
        <f>_xlfn.XLOOKUP(Sheet1!G4405,USDKRW!$A$2:$A$1306,USDKRW!$B$2:$B$1306,,-1)</f>
        <v>1132.42</v>
      </c>
      <c r="I4405">
        <f t="shared" si="205"/>
        <v>38136508.340000004</v>
      </c>
      <c r="J4405">
        <f>_xlfn.XLOOKUP(A4405,upbit!$A:$A,upbit!$B:$B,,-1)</f>
        <v>39235000</v>
      </c>
      <c r="K4405">
        <f t="shared" si="206"/>
        <v>2.8804201218595171</v>
      </c>
    </row>
    <row r="4406" spans="1:11" x14ac:dyDescent="0.3">
      <c r="A4406" s="2">
        <v>44380.5</v>
      </c>
      <c r="B4406">
        <v>33521</v>
      </c>
      <c r="C4406">
        <v>33566</v>
      </c>
      <c r="D4406">
        <v>33322</v>
      </c>
      <c r="E4406">
        <v>33524</v>
      </c>
      <c r="F4406">
        <v>1718229.3932</v>
      </c>
      <c r="G4406" s="10">
        <f t="shared" si="204"/>
        <v>44380</v>
      </c>
      <c r="H4406">
        <f>_xlfn.XLOOKUP(Sheet1!G4406,USDKRW!$A$2:$A$1306,USDKRW!$B$2:$B$1306,,-1)</f>
        <v>1132.42</v>
      </c>
      <c r="I4406">
        <f t="shared" si="205"/>
        <v>37959850.82</v>
      </c>
      <c r="J4406">
        <f>_xlfn.XLOOKUP(A4406,upbit!$A:$A,upbit!$B:$B,,-1)</f>
        <v>39157000</v>
      </c>
      <c r="K4406">
        <f t="shared" si="206"/>
        <v>3.1537246699854027</v>
      </c>
    </row>
    <row r="4407" spans="1:11" x14ac:dyDescent="0.3">
      <c r="A4407" s="2">
        <v>44380.541666666657</v>
      </c>
      <c r="B4407">
        <v>33521</v>
      </c>
      <c r="C4407">
        <v>33687</v>
      </c>
      <c r="D4407">
        <v>33455</v>
      </c>
      <c r="E4407">
        <v>33673</v>
      </c>
      <c r="F4407">
        <v>914113.1594</v>
      </c>
      <c r="G4407" s="10">
        <f t="shared" si="204"/>
        <v>44380</v>
      </c>
      <c r="H4407">
        <f>_xlfn.XLOOKUP(Sheet1!G4407,USDKRW!$A$2:$A$1306,USDKRW!$B$2:$B$1306,,-1)</f>
        <v>1132.42</v>
      </c>
      <c r="I4407">
        <f t="shared" si="205"/>
        <v>37959850.82</v>
      </c>
      <c r="J4407">
        <f>_xlfn.XLOOKUP(A4407,upbit!$A:$A,upbit!$B:$B,,-1)</f>
        <v>39119000</v>
      </c>
      <c r="K4407">
        <f t="shared" si="206"/>
        <v>3.0536189024991556</v>
      </c>
    </row>
    <row r="4408" spans="1:11" x14ac:dyDescent="0.3">
      <c r="A4408" s="2">
        <v>44380.583333333343</v>
      </c>
      <c r="B4408">
        <v>33673</v>
      </c>
      <c r="C4408">
        <v>33800</v>
      </c>
      <c r="D4408">
        <v>33586</v>
      </c>
      <c r="E4408">
        <v>33710</v>
      </c>
      <c r="F4408">
        <v>854337.25390000001</v>
      </c>
      <c r="G4408" s="10">
        <f t="shared" si="204"/>
        <v>44380</v>
      </c>
      <c r="H4408">
        <f>_xlfn.XLOOKUP(Sheet1!G4408,USDKRW!$A$2:$A$1306,USDKRW!$B$2:$B$1306,,-1)</f>
        <v>1132.42</v>
      </c>
      <c r="I4408">
        <f t="shared" si="205"/>
        <v>38131978.660000004</v>
      </c>
      <c r="J4408">
        <f>_xlfn.XLOOKUP(A4408,upbit!$A:$A,upbit!$B:$B,,-1)</f>
        <v>39342000</v>
      </c>
      <c r="K4408">
        <f t="shared" si="206"/>
        <v>3.1732456130562525</v>
      </c>
    </row>
    <row r="4409" spans="1:11" x14ac:dyDescent="0.3">
      <c r="A4409" s="2">
        <v>44380.625</v>
      </c>
      <c r="B4409">
        <v>33709</v>
      </c>
      <c r="C4409">
        <v>33846</v>
      </c>
      <c r="D4409">
        <v>33653</v>
      </c>
      <c r="E4409">
        <v>33694</v>
      </c>
      <c r="F4409">
        <v>1107310.9905999999</v>
      </c>
      <c r="G4409" s="10">
        <f t="shared" si="204"/>
        <v>44380</v>
      </c>
      <c r="H4409">
        <f>_xlfn.XLOOKUP(Sheet1!G4409,USDKRW!$A$2:$A$1306,USDKRW!$B$2:$B$1306,,-1)</f>
        <v>1132.42</v>
      </c>
      <c r="I4409">
        <f t="shared" si="205"/>
        <v>38172745.780000001</v>
      </c>
      <c r="J4409">
        <f>_xlfn.XLOOKUP(A4409,upbit!$A:$A,upbit!$B:$B,,-1)</f>
        <v>39353000</v>
      </c>
      <c r="K4409">
        <f t="shared" si="206"/>
        <v>3.0918766671963471</v>
      </c>
    </row>
    <row r="4410" spans="1:11" x14ac:dyDescent="0.3">
      <c r="A4410" s="2">
        <v>44380.666666666657</v>
      </c>
      <c r="B4410">
        <v>33694</v>
      </c>
      <c r="C4410">
        <v>34657</v>
      </c>
      <c r="D4410">
        <v>33585</v>
      </c>
      <c r="E4410">
        <v>34491</v>
      </c>
      <c r="F4410">
        <v>5264950.9665999999</v>
      </c>
      <c r="G4410" s="10">
        <f t="shared" si="204"/>
        <v>44380</v>
      </c>
      <c r="H4410">
        <f>_xlfn.XLOOKUP(Sheet1!G4410,USDKRW!$A$2:$A$1306,USDKRW!$B$2:$B$1306,,-1)</f>
        <v>1132.42</v>
      </c>
      <c r="I4410">
        <f t="shared" si="205"/>
        <v>38155759.480000004</v>
      </c>
      <c r="J4410">
        <f>_xlfn.XLOOKUP(A4410,upbit!$A:$A,upbit!$B:$B,,-1)</f>
        <v>39323000</v>
      </c>
      <c r="K4410">
        <f t="shared" si="206"/>
        <v>3.0591463409654462</v>
      </c>
    </row>
    <row r="4411" spans="1:11" x14ac:dyDescent="0.3">
      <c r="A4411" s="2">
        <v>44380.708333333343</v>
      </c>
      <c r="B4411">
        <v>34492</v>
      </c>
      <c r="C4411">
        <v>34655</v>
      </c>
      <c r="D4411">
        <v>34401</v>
      </c>
      <c r="E4411">
        <v>34511</v>
      </c>
      <c r="F4411">
        <v>2627529.5395</v>
      </c>
      <c r="G4411" s="10">
        <f t="shared" si="204"/>
        <v>44380</v>
      </c>
      <c r="H4411">
        <f>_xlfn.XLOOKUP(Sheet1!G4411,USDKRW!$A$2:$A$1306,USDKRW!$B$2:$B$1306,,-1)</f>
        <v>1132.42</v>
      </c>
      <c r="I4411">
        <f t="shared" si="205"/>
        <v>39059430.640000001</v>
      </c>
      <c r="J4411">
        <f>_xlfn.XLOOKUP(A4411,upbit!$A:$A,upbit!$B:$B,,-1)</f>
        <v>40201000</v>
      </c>
      <c r="K4411">
        <f t="shared" si="206"/>
        <v>2.9226472104049162</v>
      </c>
    </row>
    <row r="4412" spans="1:11" x14ac:dyDescent="0.3">
      <c r="A4412" s="2">
        <v>44380.75</v>
      </c>
      <c r="B4412">
        <v>34511</v>
      </c>
      <c r="C4412">
        <v>34762</v>
      </c>
      <c r="D4412">
        <v>34481</v>
      </c>
      <c r="E4412">
        <v>34629</v>
      </c>
      <c r="F4412">
        <v>3487737.4273000001</v>
      </c>
      <c r="G4412" s="10">
        <f t="shared" si="204"/>
        <v>44380</v>
      </c>
      <c r="H4412">
        <f>_xlfn.XLOOKUP(Sheet1!G4412,USDKRW!$A$2:$A$1306,USDKRW!$B$2:$B$1306,,-1)</f>
        <v>1132.42</v>
      </c>
      <c r="I4412">
        <f t="shared" si="205"/>
        <v>39080946.620000005</v>
      </c>
      <c r="J4412">
        <f>_xlfn.XLOOKUP(A4412,upbit!$A:$A,upbit!$B:$B,,-1)</f>
        <v>40245000</v>
      </c>
      <c r="K4412">
        <f t="shared" si="206"/>
        <v>2.978570072313147</v>
      </c>
    </row>
    <row r="4413" spans="1:11" x14ac:dyDescent="0.3">
      <c r="A4413" s="2">
        <v>44380.791666666657</v>
      </c>
      <c r="B4413">
        <v>34629</v>
      </c>
      <c r="C4413">
        <v>34701</v>
      </c>
      <c r="D4413">
        <v>34530</v>
      </c>
      <c r="E4413">
        <v>34600</v>
      </c>
      <c r="F4413">
        <v>1327248.6072</v>
      </c>
      <c r="G4413" s="10">
        <f t="shared" si="204"/>
        <v>44380</v>
      </c>
      <c r="H4413">
        <f>_xlfn.XLOOKUP(Sheet1!G4413,USDKRW!$A$2:$A$1306,USDKRW!$B$2:$B$1306,,-1)</f>
        <v>1132.42</v>
      </c>
      <c r="I4413">
        <f t="shared" si="205"/>
        <v>39214572.18</v>
      </c>
      <c r="J4413">
        <f>_xlfn.XLOOKUP(A4413,upbit!$A:$A,upbit!$B:$B,,-1)</f>
        <v>40338000</v>
      </c>
      <c r="K4413">
        <f t="shared" si="206"/>
        <v>2.86482232891212</v>
      </c>
    </row>
    <row r="4414" spans="1:11" x14ac:dyDescent="0.3">
      <c r="A4414" s="2">
        <v>44380.833333333343</v>
      </c>
      <c r="B4414">
        <v>34600</v>
      </c>
      <c r="C4414">
        <v>34622</v>
      </c>
      <c r="D4414">
        <v>34433</v>
      </c>
      <c r="E4414">
        <v>34599</v>
      </c>
      <c r="F4414">
        <v>1264611.2941999999</v>
      </c>
      <c r="G4414" s="10">
        <f t="shared" si="204"/>
        <v>44380</v>
      </c>
      <c r="H4414">
        <f>_xlfn.XLOOKUP(Sheet1!G4414,USDKRW!$A$2:$A$1306,USDKRW!$B$2:$B$1306,,-1)</f>
        <v>1132.42</v>
      </c>
      <c r="I4414">
        <f t="shared" si="205"/>
        <v>39181732</v>
      </c>
      <c r="J4414">
        <f>_xlfn.XLOOKUP(A4414,upbit!$A:$A,upbit!$B:$B,,-1)</f>
        <v>40228000</v>
      </c>
      <c r="K4414">
        <f t="shared" si="206"/>
        <v>2.6702954325755757</v>
      </c>
    </row>
    <row r="4415" spans="1:11" x14ac:dyDescent="0.3">
      <c r="A4415" s="2">
        <v>44380.875</v>
      </c>
      <c r="B4415">
        <v>34599</v>
      </c>
      <c r="C4415">
        <v>34801</v>
      </c>
      <c r="D4415">
        <v>34485</v>
      </c>
      <c r="E4415">
        <v>34540</v>
      </c>
      <c r="F4415">
        <v>3577135.7817000002</v>
      </c>
      <c r="G4415" s="10">
        <f t="shared" si="204"/>
        <v>44380</v>
      </c>
      <c r="H4415">
        <f>_xlfn.XLOOKUP(Sheet1!G4415,USDKRW!$A$2:$A$1306,USDKRW!$B$2:$B$1306,,-1)</f>
        <v>1132.42</v>
      </c>
      <c r="I4415">
        <f t="shared" si="205"/>
        <v>39180599.580000006</v>
      </c>
      <c r="J4415">
        <f>_xlfn.XLOOKUP(A4415,upbit!$A:$A,upbit!$B:$B,,-1)</f>
        <v>40190000</v>
      </c>
      <c r="K4415">
        <f t="shared" si="206"/>
        <v>2.5762760928121464</v>
      </c>
    </row>
    <row r="4416" spans="1:11" x14ac:dyDescent="0.3">
      <c r="A4416" s="2">
        <v>44380.916666666657</v>
      </c>
      <c r="B4416">
        <v>34540</v>
      </c>
      <c r="C4416">
        <v>34706</v>
      </c>
      <c r="D4416">
        <v>34471</v>
      </c>
      <c r="E4416">
        <v>34706</v>
      </c>
      <c r="F4416">
        <v>1709788.5481</v>
      </c>
      <c r="G4416" s="10">
        <f t="shared" si="204"/>
        <v>44380</v>
      </c>
      <c r="H4416">
        <f>_xlfn.XLOOKUP(Sheet1!G4416,USDKRW!$A$2:$A$1306,USDKRW!$B$2:$B$1306,,-1)</f>
        <v>1132.42</v>
      </c>
      <c r="I4416">
        <f t="shared" si="205"/>
        <v>39113786.800000004</v>
      </c>
      <c r="J4416">
        <f>_xlfn.XLOOKUP(A4416,upbit!$A:$A,upbit!$B:$B,,-1)</f>
        <v>40217000</v>
      </c>
      <c r="K4416">
        <f t="shared" si="206"/>
        <v>2.8205226091787994</v>
      </c>
    </row>
    <row r="4417" spans="1:11" x14ac:dyDescent="0.3">
      <c r="A4417" s="2">
        <v>44380.958333333343</v>
      </c>
      <c r="B4417">
        <v>34706</v>
      </c>
      <c r="C4417">
        <v>34758</v>
      </c>
      <c r="D4417">
        <v>34599</v>
      </c>
      <c r="E4417">
        <v>34688</v>
      </c>
      <c r="F4417">
        <v>1086249.5111</v>
      </c>
      <c r="G4417" s="10">
        <f t="shared" si="204"/>
        <v>44380</v>
      </c>
      <c r="H4417">
        <f>_xlfn.XLOOKUP(Sheet1!G4417,USDKRW!$A$2:$A$1306,USDKRW!$B$2:$B$1306,,-1)</f>
        <v>1132.42</v>
      </c>
      <c r="I4417">
        <f t="shared" si="205"/>
        <v>39301768.520000003</v>
      </c>
      <c r="J4417">
        <f>_xlfn.XLOOKUP(A4417,upbit!$A:$A,upbit!$B:$B,,-1)</f>
        <v>40339000</v>
      </c>
      <c r="K4417">
        <f t="shared" si="206"/>
        <v>2.6391470894551849</v>
      </c>
    </row>
    <row r="4418" spans="1:11" x14ac:dyDescent="0.3">
      <c r="A4418" s="2">
        <v>44381</v>
      </c>
      <c r="B4418">
        <v>34688</v>
      </c>
      <c r="C4418">
        <v>34735</v>
      </c>
      <c r="D4418">
        <v>34523</v>
      </c>
      <c r="E4418">
        <v>34606</v>
      </c>
      <c r="F4418">
        <v>732585.31839999999</v>
      </c>
      <c r="G4418" s="10">
        <f t="shared" si="204"/>
        <v>44381</v>
      </c>
      <c r="H4418">
        <f>_xlfn.XLOOKUP(Sheet1!G4418,USDKRW!$A$2:$A$1306,USDKRW!$B$2:$B$1306,,-1)</f>
        <v>1132.42</v>
      </c>
      <c r="I4418">
        <f t="shared" si="205"/>
        <v>39281384.960000001</v>
      </c>
      <c r="J4418">
        <f>_xlfn.XLOOKUP(A4418,upbit!$A:$A,upbit!$B:$B,,-1)</f>
        <v>40334000</v>
      </c>
      <c r="K4418">
        <f t="shared" si="206"/>
        <v>2.6796790415405836</v>
      </c>
    </row>
    <row r="4419" spans="1:11" x14ac:dyDescent="0.3">
      <c r="A4419" s="2">
        <v>44381.041666666657</v>
      </c>
      <c r="B4419">
        <v>34606</v>
      </c>
      <c r="C4419">
        <v>34659</v>
      </c>
      <c r="D4419">
        <v>34481</v>
      </c>
      <c r="E4419">
        <v>34525</v>
      </c>
      <c r="F4419">
        <v>1379121.7814</v>
      </c>
      <c r="G4419" s="10">
        <f t="shared" ref="G4419:G4482" si="207">ROUNDDOWN(A4419,0)</f>
        <v>44381</v>
      </c>
      <c r="H4419">
        <f>_xlfn.XLOOKUP(Sheet1!G4419,USDKRW!$A$2:$A$1306,USDKRW!$B$2:$B$1306,,-1)</f>
        <v>1132.42</v>
      </c>
      <c r="I4419">
        <f t="shared" ref="I4419:I4482" si="208">B4419*H4419</f>
        <v>39188526.520000003</v>
      </c>
      <c r="J4419">
        <f>_xlfn.XLOOKUP(A4419,upbit!$A:$A,upbit!$B:$B,,-1)</f>
        <v>40193000</v>
      </c>
      <c r="K4419">
        <f t="shared" ref="K4419:K4482" si="209">(J4419/I4419-1)*100</f>
        <v>2.5631825669366837</v>
      </c>
    </row>
    <row r="4420" spans="1:11" x14ac:dyDescent="0.3">
      <c r="A4420" s="2">
        <v>44381.083333333343</v>
      </c>
      <c r="B4420">
        <v>34525</v>
      </c>
      <c r="C4420">
        <v>34950</v>
      </c>
      <c r="D4420">
        <v>34525</v>
      </c>
      <c r="E4420">
        <v>34768</v>
      </c>
      <c r="F4420">
        <v>3111468.6625999999</v>
      </c>
      <c r="G4420" s="10">
        <f t="shared" si="207"/>
        <v>44381</v>
      </c>
      <c r="H4420">
        <f>_xlfn.XLOOKUP(Sheet1!G4420,USDKRW!$A$2:$A$1306,USDKRW!$B$2:$B$1306,,-1)</f>
        <v>1132.42</v>
      </c>
      <c r="I4420">
        <f t="shared" si="208"/>
        <v>39096800.5</v>
      </c>
      <c r="J4420">
        <f>_xlfn.XLOOKUP(A4420,upbit!$A:$A,upbit!$B:$B,,-1)</f>
        <v>40194000</v>
      </c>
      <c r="K4420">
        <f t="shared" si="209"/>
        <v>2.8063664698086965</v>
      </c>
    </row>
    <row r="4421" spans="1:11" x14ac:dyDescent="0.3">
      <c r="A4421" s="2">
        <v>44381.125</v>
      </c>
      <c r="B4421">
        <v>34768</v>
      </c>
      <c r="C4421">
        <v>34784</v>
      </c>
      <c r="D4421">
        <v>34610</v>
      </c>
      <c r="E4421">
        <v>34648</v>
      </c>
      <c r="F4421">
        <v>1152239.2054999999</v>
      </c>
      <c r="G4421" s="10">
        <f t="shared" si="207"/>
        <v>44381</v>
      </c>
      <c r="H4421">
        <f>_xlfn.XLOOKUP(Sheet1!G4421,USDKRW!$A$2:$A$1306,USDKRW!$B$2:$B$1306,,-1)</f>
        <v>1132.42</v>
      </c>
      <c r="I4421">
        <f t="shared" si="208"/>
        <v>39371978.560000002</v>
      </c>
      <c r="J4421">
        <f>_xlfn.XLOOKUP(A4421,upbit!$A:$A,upbit!$B:$B,,-1)</f>
        <v>40405000</v>
      </c>
      <c r="K4421">
        <f t="shared" si="209"/>
        <v>2.6237478475351406</v>
      </c>
    </row>
    <row r="4422" spans="1:11" x14ac:dyDescent="0.3">
      <c r="A4422" s="2">
        <v>44381.166666666657</v>
      </c>
      <c r="B4422">
        <v>34648</v>
      </c>
      <c r="C4422">
        <v>34787</v>
      </c>
      <c r="D4422">
        <v>34587</v>
      </c>
      <c r="E4422">
        <v>34742</v>
      </c>
      <c r="F4422">
        <v>1288742.818</v>
      </c>
      <c r="G4422" s="10">
        <f t="shared" si="207"/>
        <v>44381</v>
      </c>
      <c r="H4422">
        <f>_xlfn.XLOOKUP(Sheet1!G4422,USDKRW!$A$2:$A$1306,USDKRW!$B$2:$B$1306,,-1)</f>
        <v>1132.42</v>
      </c>
      <c r="I4422">
        <f t="shared" si="208"/>
        <v>39236088.160000004</v>
      </c>
      <c r="J4422">
        <f>_xlfn.XLOOKUP(A4422,upbit!$A:$A,upbit!$B:$B,,-1)</f>
        <v>40329000</v>
      </c>
      <c r="K4422">
        <f t="shared" si="209"/>
        <v>2.7854760534313128</v>
      </c>
    </row>
    <row r="4423" spans="1:11" x14ac:dyDescent="0.3">
      <c r="A4423" s="2">
        <v>44381.208333333343</v>
      </c>
      <c r="B4423">
        <v>34742</v>
      </c>
      <c r="C4423">
        <v>34840</v>
      </c>
      <c r="D4423">
        <v>34627</v>
      </c>
      <c r="E4423">
        <v>34727</v>
      </c>
      <c r="F4423">
        <v>1098434.6816</v>
      </c>
      <c r="G4423" s="10">
        <f t="shared" si="207"/>
        <v>44381</v>
      </c>
      <c r="H4423">
        <f>_xlfn.XLOOKUP(Sheet1!G4423,USDKRW!$A$2:$A$1306,USDKRW!$B$2:$B$1306,,-1)</f>
        <v>1132.42</v>
      </c>
      <c r="I4423">
        <f t="shared" si="208"/>
        <v>39342535.640000001</v>
      </c>
      <c r="J4423">
        <f>_xlfn.XLOOKUP(A4423,upbit!$A:$A,upbit!$B:$B,,-1)</f>
        <v>40344000</v>
      </c>
      <c r="K4423">
        <f t="shared" si="209"/>
        <v>2.5455002930258486</v>
      </c>
    </row>
    <row r="4424" spans="1:11" x14ac:dyDescent="0.3">
      <c r="A4424" s="2">
        <v>44381.25</v>
      </c>
      <c r="B4424">
        <v>34727</v>
      </c>
      <c r="C4424">
        <v>34912</v>
      </c>
      <c r="D4424">
        <v>34545</v>
      </c>
      <c r="E4424">
        <v>34551</v>
      </c>
      <c r="F4424">
        <v>2271033.4526</v>
      </c>
      <c r="G4424" s="10">
        <f t="shared" si="207"/>
        <v>44381</v>
      </c>
      <c r="H4424">
        <f>_xlfn.XLOOKUP(Sheet1!G4424,USDKRW!$A$2:$A$1306,USDKRW!$B$2:$B$1306,,-1)</f>
        <v>1132.42</v>
      </c>
      <c r="I4424">
        <f t="shared" si="208"/>
        <v>39325549.340000004</v>
      </c>
      <c r="J4424">
        <f>_xlfn.XLOOKUP(A4424,upbit!$A:$A,upbit!$B:$B,,-1)</f>
        <v>40377000</v>
      </c>
      <c r="K4424">
        <f t="shared" si="209"/>
        <v>2.673708766047711</v>
      </c>
    </row>
    <row r="4425" spans="1:11" x14ac:dyDescent="0.3">
      <c r="A4425" s="2">
        <v>44381.291666666657</v>
      </c>
      <c r="B4425">
        <v>34551</v>
      </c>
      <c r="C4425">
        <v>34651</v>
      </c>
      <c r="D4425">
        <v>34274</v>
      </c>
      <c r="E4425">
        <v>34579</v>
      </c>
      <c r="F4425">
        <v>2007152.3779</v>
      </c>
      <c r="G4425" s="10">
        <f t="shared" si="207"/>
        <v>44381</v>
      </c>
      <c r="H4425">
        <f>_xlfn.XLOOKUP(Sheet1!G4425,USDKRW!$A$2:$A$1306,USDKRW!$B$2:$B$1306,,-1)</f>
        <v>1132.42</v>
      </c>
      <c r="I4425">
        <f t="shared" si="208"/>
        <v>39126243.420000002</v>
      </c>
      <c r="J4425">
        <f>_xlfn.XLOOKUP(A4425,upbit!$A:$A,upbit!$B:$B,,-1)</f>
        <v>40325000</v>
      </c>
      <c r="K4425">
        <f t="shared" si="209"/>
        <v>3.0638172112051887</v>
      </c>
    </row>
    <row r="4426" spans="1:11" x14ac:dyDescent="0.3">
      <c r="A4426" s="2">
        <v>44381.333333333343</v>
      </c>
      <c r="B4426">
        <v>34579</v>
      </c>
      <c r="C4426">
        <v>34715</v>
      </c>
      <c r="D4426">
        <v>34334</v>
      </c>
      <c r="E4426">
        <v>34676</v>
      </c>
      <c r="F4426">
        <v>1739393.0171999999</v>
      </c>
      <c r="G4426" s="10">
        <f t="shared" si="207"/>
        <v>44381</v>
      </c>
      <c r="H4426">
        <f>_xlfn.XLOOKUP(Sheet1!G4426,USDKRW!$A$2:$A$1306,USDKRW!$B$2:$B$1306,,-1)</f>
        <v>1132.42</v>
      </c>
      <c r="I4426">
        <f t="shared" si="208"/>
        <v>39157951.18</v>
      </c>
      <c r="J4426">
        <f>_xlfn.XLOOKUP(A4426,upbit!$A:$A,upbit!$B:$B,,-1)</f>
        <v>40312000</v>
      </c>
      <c r="K4426">
        <f t="shared" si="209"/>
        <v>2.9471634373696043</v>
      </c>
    </row>
    <row r="4427" spans="1:11" x14ac:dyDescent="0.3">
      <c r="A4427" s="2">
        <v>44381.375</v>
      </c>
      <c r="B4427">
        <v>34676</v>
      </c>
      <c r="C4427">
        <v>34768</v>
      </c>
      <c r="D4427">
        <v>34500</v>
      </c>
      <c r="E4427">
        <v>34502</v>
      </c>
      <c r="F4427">
        <v>3208868.7862</v>
      </c>
      <c r="G4427" s="10">
        <f t="shared" si="207"/>
        <v>44381</v>
      </c>
      <c r="H4427">
        <f>_xlfn.XLOOKUP(Sheet1!G4427,USDKRW!$A$2:$A$1306,USDKRW!$B$2:$B$1306,,-1)</f>
        <v>1132.42</v>
      </c>
      <c r="I4427">
        <f t="shared" si="208"/>
        <v>39267795.920000002</v>
      </c>
      <c r="J4427">
        <f>_xlfn.XLOOKUP(A4427,upbit!$A:$A,upbit!$B:$B,,-1)</f>
        <v>40299000</v>
      </c>
      <c r="K4427">
        <f t="shared" si="209"/>
        <v>2.6260808783382217</v>
      </c>
    </row>
    <row r="4428" spans="1:11" x14ac:dyDescent="0.3">
      <c r="A4428" s="2">
        <v>44381.416666666657</v>
      </c>
      <c r="B4428">
        <v>34502</v>
      </c>
      <c r="C4428">
        <v>34580</v>
      </c>
      <c r="D4428">
        <v>34357</v>
      </c>
      <c r="E4428">
        <v>34439</v>
      </c>
      <c r="F4428">
        <v>1257005.5878999999</v>
      </c>
      <c r="G4428" s="10">
        <f t="shared" si="207"/>
        <v>44381</v>
      </c>
      <c r="H4428">
        <f>_xlfn.XLOOKUP(Sheet1!G4428,USDKRW!$A$2:$A$1306,USDKRW!$B$2:$B$1306,,-1)</f>
        <v>1132.42</v>
      </c>
      <c r="I4428">
        <f t="shared" si="208"/>
        <v>39070754.840000004</v>
      </c>
      <c r="J4428">
        <f>_xlfn.XLOOKUP(A4428,upbit!$A:$A,upbit!$B:$B,,-1)</f>
        <v>40188000</v>
      </c>
      <c r="K4428">
        <f t="shared" si="209"/>
        <v>2.8595433197420084</v>
      </c>
    </row>
    <row r="4429" spans="1:11" x14ac:dyDescent="0.3">
      <c r="A4429" s="2">
        <v>44381.458333333343</v>
      </c>
      <c r="B4429">
        <v>34439</v>
      </c>
      <c r="C4429">
        <v>34650</v>
      </c>
      <c r="D4429">
        <v>34411</v>
      </c>
      <c r="E4429">
        <v>34599</v>
      </c>
      <c r="F4429">
        <v>395464.34539999999</v>
      </c>
      <c r="G4429" s="10">
        <f t="shared" si="207"/>
        <v>44381</v>
      </c>
      <c r="H4429">
        <f>_xlfn.XLOOKUP(Sheet1!G4429,USDKRW!$A$2:$A$1306,USDKRW!$B$2:$B$1306,,-1)</f>
        <v>1132.42</v>
      </c>
      <c r="I4429">
        <f t="shared" si="208"/>
        <v>38999412.380000003</v>
      </c>
      <c r="J4429">
        <f>_xlfn.XLOOKUP(A4429,upbit!$A:$A,upbit!$B:$B,,-1)</f>
        <v>40321000</v>
      </c>
      <c r="K4429">
        <f t="shared" si="209"/>
        <v>3.3887372638407909</v>
      </c>
    </row>
    <row r="4430" spans="1:11" x14ac:dyDescent="0.3">
      <c r="A4430" s="2">
        <v>44381.5</v>
      </c>
      <c r="B4430">
        <v>34599</v>
      </c>
      <c r="C4430">
        <v>34774</v>
      </c>
      <c r="D4430">
        <v>34565</v>
      </c>
      <c r="E4430">
        <v>34643</v>
      </c>
      <c r="F4430">
        <v>1221171.4273000001</v>
      </c>
      <c r="G4430" s="10">
        <f t="shared" si="207"/>
        <v>44381</v>
      </c>
      <c r="H4430">
        <f>_xlfn.XLOOKUP(Sheet1!G4430,USDKRW!$A$2:$A$1306,USDKRW!$B$2:$B$1306,,-1)</f>
        <v>1132.42</v>
      </c>
      <c r="I4430">
        <f t="shared" si="208"/>
        <v>39180599.580000006</v>
      </c>
      <c r="J4430">
        <f>_xlfn.XLOOKUP(A4430,upbit!$A:$A,upbit!$B:$B,,-1)</f>
        <v>40408000</v>
      </c>
      <c r="K4430">
        <f t="shared" si="209"/>
        <v>3.1326739078963106</v>
      </c>
    </row>
    <row r="4431" spans="1:11" x14ac:dyDescent="0.3">
      <c r="A4431" s="2">
        <v>44381.541666666657</v>
      </c>
      <c r="B4431">
        <v>34643</v>
      </c>
      <c r="C4431">
        <v>34838</v>
      </c>
      <c r="D4431">
        <v>34632</v>
      </c>
      <c r="E4431">
        <v>34775</v>
      </c>
      <c r="F4431">
        <v>798436.34400000004</v>
      </c>
      <c r="G4431" s="10">
        <f t="shared" si="207"/>
        <v>44381</v>
      </c>
      <c r="H4431">
        <f>_xlfn.XLOOKUP(Sheet1!G4431,USDKRW!$A$2:$A$1306,USDKRW!$B$2:$B$1306,,-1)</f>
        <v>1132.42</v>
      </c>
      <c r="I4431">
        <f t="shared" si="208"/>
        <v>39230426.060000002</v>
      </c>
      <c r="J4431">
        <f>_xlfn.XLOOKUP(A4431,upbit!$A:$A,upbit!$B:$B,,-1)</f>
        <v>40489000</v>
      </c>
      <c r="K4431">
        <f t="shared" si="209"/>
        <v>3.2081577143085349</v>
      </c>
    </row>
    <row r="4432" spans="1:11" x14ac:dyDescent="0.3">
      <c r="A4432" s="2">
        <v>44381.583333333343</v>
      </c>
      <c r="B4432">
        <v>34775</v>
      </c>
      <c r="C4432">
        <v>35300</v>
      </c>
      <c r="D4432">
        <v>34694</v>
      </c>
      <c r="E4432">
        <v>35195</v>
      </c>
      <c r="F4432">
        <v>5012407.5859000003</v>
      </c>
      <c r="G4432" s="10">
        <f t="shared" si="207"/>
        <v>44381</v>
      </c>
      <c r="H4432">
        <f>_xlfn.XLOOKUP(Sheet1!G4432,USDKRW!$A$2:$A$1306,USDKRW!$B$2:$B$1306,,-1)</f>
        <v>1132.42</v>
      </c>
      <c r="I4432">
        <f t="shared" si="208"/>
        <v>39379905.5</v>
      </c>
      <c r="J4432">
        <f>_xlfn.XLOOKUP(A4432,upbit!$A:$A,upbit!$B:$B,,-1)</f>
        <v>40718000</v>
      </c>
      <c r="K4432">
        <f t="shared" si="209"/>
        <v>3.3979119122060863</v>
      </c>
    </row>
    <row r="4433" spans="1:11" x14ac:dyDescent="0.3">
      <c r="A4433" s="2">
        <v>44381.625</v>
      </c>
      <c r="B4433">
        <v>35196</v>
      </c>
      <c r="C4433">
        <v>35450</v>
      </c>
      <c r="D4433">
        <v>35066</v>
      </c>
      <c r="E4433">
        <v>35410</v>
      </c>
      <c r="F4433">
        <v>4268880.4486999996</v>
      </c>
      <c r="G4433" s="10">
        <f t="shared" si="207"/>
        <v>44381</v>
      </c>
      <c r="H4433">
        <f>_xlfn.XLOOKUP(Sheet1!G4433,USDKRW!$A$2:$A$1306,USDKRW!$B$2:$B$1306,,-1)</f>
        <v>1132.42</v>
      </c>
      <c r="I4433">
        <f t="shared" si="208"/>
        <v>39856654.32</v>
      </c>
      <c r="J4433">
        <f>_xlfn.XLOOKUP(A4433,upbit!$A:$A,upbit!$B:$B,,-1)</f>
        <v>41021000</v>
      </c>
      <c r="K4433">
        <f t="shared" si="209"/>
        <v>2.9213332123959379</v>
      </c>
    </row>
    <row r="4434" spans="1:11" x14ac:dyDescent="0.3">
      <c r="A4434" s="2">
        <v>44381.666666666657</v>
      </c>
      <c r="B4434">
        <v>35410</v>
      </c>
      <c r="C4434">
        <v>35699</v>
      </c>
      <c r="D4434">
        <v>35350</v>
      </c>
      <c r="E4434">
        <v>35588</v>
      </c>
      <c r="F4434">
        <v>3641459.7845000001</v>
      </c>
      <c r="G4434" s="10">
        <f t="shared" si="207"/>
        <v>44381</v>
      </c>
      <c r="H4434">
        <f>_xlfn.XLOOKUP(Sheet1!G4434,USDKRW!$A$2:$A$1306,USDKRW!$B$2:$B$1306,,-1)</f>
        <v>1132.42</v>
      </c>
      <c r="I4434">
        <f t="shared" si="208"/>
        <v>40098992.200000003</v>
      </c>
      <c r="J4434">
        <f>_xlfn.XLOOKUP(A4434,upbit!$A:$A,upbit!$B:$B,,-1)</f>
        <v>41224000</v>
      </c>
      <c r="K4434">
        <f t="shared" si="209"/>
        <v>2.8055762458788047</v>
      </c>
    </row>
    <row r="4435" spans="1:11" x14ac:dyDescent="0.3">
      <c r="A4435" s="2">
        <v>44381.708333333343</v>
      </c>
      <c r="B4435">
        <v>35588</v>
      </c>
      <c r="C4435">
        <v>35678</v>
      </c>
      <c r="D4435">
        <v>35379</v>
      </c>
      <c r="E4435">
        <v>35533</v>
      </c>
      <c r="F4435">
        <v>2044146.6576</v>
      </c>
      <c r="G4435" s="10">
        <f t="shared" si="207"/>
        <v>44381</v>
      </c>
      <c r="H4435">
        <f>_xlfn.XLOOKUP(Sheet1!G4435,USDKRW!$A$2:$A$1306,USDKRW!$B$2:$B$1306,,-1)</f>
        <v>1132.42</v>
      </c>
      <c r="I4435">
        <f t="shared" si="208"/>
        <v>40300562.960000001</v>
      </c>
      <c r="J4435">
        <f>_xlfn.XLOOKUP(A4435,upbit!$A:$A,upbit!$B:$B,,-1)</f>
        <v>41398000</v>
      </c>
      <c r="K4435">
        <f t="shared" si="209"/>
        <v>2.7231307937044313</v>
      </c>
    </row>
    <row r="4436" spans="1:11" x14ac:dyDescent="0.3">
      <c r="A4436" s="2">
        <v>44381.75</v>
      </c>
      <c r="B4436">
        <v>35533</v>
      </c>
      <c r="C4436">
        <v>35549</v>
      </c>
      <c r="D4436">
        <v>35364</v>
      </c>
      <c r="E4436">
        <v>35475</v>
      </c>
      <c r="F4436">
        <v>2196860.6491</v>
      </c>
      <c r="G4436" s="10">
        <f t="shared" si="207"/>
        <v>44381</v>
      </c>
      <c r="H4436">
        <f>_xlfn.XLOOKUP(Sheet1!G4436,USDKRW!$A$2:$A$1306,USDKRW!$B$2:$B$1306,,-1)</f>
        <v>1132.42</v>
      </c>
      <c r="I4436">
        <f t="shared" si="208"/>
        <v>40238279.859999999</v>
      </c>
      <c r="J4436">
        <f>_xlfn.XLOOKUP(A4436,upbit!$A:$A,upbit!$B:$B,,-1)</f>
        <v>41280000</v>
      </c>
      <c r="K4436">
        <f t="shared" si="209"/>
        <v>2.5888784103704987</v>
      </c>
    </row>
    <row r="4437" spans="1:11" x14ac:dyDescent="0.3">
      <c r="A4437" s="2">
        <v>44381.791666666657</v>
      </c>
      <c r="B4437">
        <v>35475</v>
      </c>
      <c r="C4437">
        <v>35620</v>
      </c>
      <c r="D4437">
        <v>35444</v>
      </c>
      <c r="E4437">
        <v>35584</v>
      </c>
      <c r="F4437">
        <v>1298266.4101</v>
      </c>
      <c r="G4437" s="10">
        <f t="shared" si="207"/>
        <v>44381</v>
      </c>
      <c r="H4437">
        <f>_xlfn.XLOOKUP(Sheet1!G4437,USDKRW!$A$2:$A$1306,USDKRW!$B$2:$B$1306,,-1)</f>
        <v>1132.42</v>
      </c>
      <c r="I4437">
        <f t="shared" si="208"/>
        <v>40172599.5</v>
      </c>
      <c r="J4437">
        <f>_xlfn.XLOOKUP(A4437,upbit!$A:$A,upbit!$B:$B,,-1)</f>
        <v>41198000</v>
      </c>
      <c r="K4437">
        <f t="shared" si="209"/>
        <v>2.5524872992100045</v>
      </c>
    </row>
    <row r="4438" spans="1:11" x14ac:dyDescent="0.3">
      <c r="A4438" s="2">
        <v>44381.833333333343</v>
      </c>
      <c r="B4438">
        <v>35584</v>
      </c>
      <c r="C4438">
        <v>35602</v>
      </c>
      <c r="D4438">
        <v>35469</v>
      </c>
      <c r="E4438">
        <v>35513</v>
      </c>
      <c r="F4438">
        <v>565331.29299999995</v>
      </c>
      <c r="G4438" s="10">
        <f t="shared" si="207"/>
        <v>44381</v>
      </c>
      <c r="H4438">
        <f>_xlfn.XLOOKUP(Sheet1!G4438,USDKRW!$A$2:$A$1306,USDKRW!$B$2:$B$1306,,-1)</f>
        <v>1132.42</v>
      </c>
      <c r="I4438">
        <f t="shared" si="208"/>
        <v>40296033.280000001</v>
      </c>
      <c r="J4438">
        <f>_xlfn.XLOOKUP(A4438,upbit!$A:$A,upbit!$B:$B,,-1)</f>
        <v>41300000</v>
      </c>
      <c r="K4438">
        <f t="shared" si="209"/>
        <v>2.4914777914338604</v>
      </c>
    </row>
    <row r="4439" spans="1:11" x14ac:dyDescent="0.3">
      <c r="A4439" s="2">
        <v>44381.875</v>
      </c>
      <c r="B4439">
        <v>35513</v>
      </c>
      <c r="C4439">
        <v>35560</v>
      </c>
      <c r="D4439">
        <v>35234</v>
      </c>
      <c r="E4439">
        <v>35247</v>
      </c>
      <c r="F4439">
        <v>810604.92720000003</v>
      </c>
      <c r="G4439" s="10">
        <f t="shared" si="207"/>
        <v>44381</v>
      </c>
      <c r="H4439">
        <f>_xlfn.XLOOKUP(Sheet1!G4439,USDKRW!$A$2:$A$1306,USDKRW!$B$2:$B$1306,,-1)</f>
        <v>1132.42</v>
      </c>
      <c r="I4439">
        <f t="shared" si="208"/>
        <v>40215631.460000001</v>
      </c>
      <c r="J4439">
        <f>_xlfn.XLOOKUP(A4439,upbit!$A:$A,upbit!$B:$B,,-1)</f>
        <v>41215000</v>
      </c>
      <c r="K4439">
        <f t="shared" si="209"/>
        <v>2.4850251101838472</v>
      </c>
    </row>
    <row r="4440" spans="1:11" x14ac:dyDescent="0.3">
      <c r="A4440" s="2">
        <v>44381.916666666657</v>
      </c>
      <c r="B4440">
        <v>35247</v>
      </c>
      <c r="C4440">
        <v>35421</v>
      </c>
      <c r="D4440">
        <v>35247</v>
      </c>
      <c r="E4440">
        <v>35359</v>
      </c>
      <c r="F4440">
        <v>880909.20129999996</v>
      </c>
      <c r="G4440" s="10">
        <f t="shared" si="207"/>
        <v>44381</v>
      </c>
      <c r="H4440">
        <f>_xlfn.XLOOKUP(Sheet1!G4440,USDKRW!$A$2:$A$1306,USDKRW!$B$2:$B$1306,,-1)</f>
        <v>1132.42</v>
      </c>
      <c r="I4440">
        <f t="shared" si="208"/>
        <v>39914407.740000002</v>
      </c>
      <c r="J4440">
        <f>_xlfn.XLOOKUP(A4440,upbit!$A:$A,upbit!$B:$B,,-1)</f>
        <v>40884000</v>
      </c>
      <c r="K4440">
        <f t="shared" si="209"/>
        <v>2.4291786222054412</v>
      </c>
    </row>
    <row r="4441" spans="1:11" x14ac:dyDescent="0.3">
      <c r="A4441" s="2">
        <v>44381.958333333343</v>
      </c>
      <c r="B4441">
        <v>35359</v>
      </c>
      <c r="C4441">
        <v>35500</v>
      </c>
      <c r="D4441">
        <v>35304</v>
      </c>
      <c r="E4441">
        <v>35449</v>
      </c>
      <c r="F4441">
        <v>960162.68640000001</v>
      </c>
      <c r="G4441" s="10">
        <f t="shared" si="207"/>
        <v>44381</v>
      </c>
      <c r="H4441">
        <f>_xlfn.XLOOKUP(Sheet1!G4441,USDKRW!$A$2:$A$1306,USDKRW!$B$2:$B$1306,,-1)</f>
        <v>1132.42</v>
      </c>
      <c r="I4441">
        <f t="shared" si="208"/>
        <v>40041238.780000001</v>
      </c>
      <c r="J4441">
        <f>_xlfn.XLOOKUP(A4441,upbit!$A:$A,upbit!$B:$B,,-1)</f>
        <v>41041000</v>
      </c>
      <c r="K4441">
        <f t="shared" si="209"/>
        <v>2.4968288955619533</v>
      </c>
    </row>
    <row r="4442" spans="1:11" x14ac:dyDescent="0.3">
      <c r="A4442" s="2">
        <v>44382</v>
      </c>
      <c r="B4442">
        <v>35449</v>
      </c>
      <c r="C4442">
        <v>35558</v>
      </c>
      <c r="D4442">
        <v>35392</v>
      </c>
      <c r="E4442">
        <v>35510</v>
      </c>
      <c r="F4442">
        <v>659909.12760000001</v>
      </c>
      <c r="G4442" s="10">
        <f t="shared" si="207"/>
        <v>44382</v>
      </c>
      <c r="H4442">
        <f>_xlfn.XLOOKUP(Sheet1!G4442,USDKRW!$A$2:$A$1306,USDKRW!$B$2:$B$1306,,-1)</f>
        <v>1132.42</v>
      </c>
      <c r="I4442">
        <f t="shared" si="208"/>
        <v>40143156.580000006</v>
      </c>
      <c r="J4442">
        <f>_xlfn.XLOOKUP(A4442,upbit!$A:$A,upbit!$B:$B,,-1)</f>
        <v>41100000</v>
      </c>
      <c r="K4442">
        <f t="shared" si="209"/>
        <v>2.3835779283901903</v>
      </c>
    </row>
    <row r="4443" spans="1:11" x14ac:dyDescent="0.3">
      <c r="A4443" s="2">
        <v>44382.041666666657</v>
      </c>
      <c r="B4443">
        <v>35510</v>
      </c>
      <c r="C4443">
        <v>35679</v>
      </c>
      <c r="D4443">
        <v>35442</v>
      </c>
      <c r="E4443">
        <v>35471</v>
      </c>
      <c r="F4443">
        <v>1351898.1895000001</v>
      </c>
      <c r="G4443" s="10">
        <f t="shared" si="207"/>
        <v>44382</v>
      </c>
      <c r="H4443">
        <f>_xlfn.XLOOKUP(Sheet1!G4443,USDKRW!$A$2:$A$1306,USDKRW!$B$2:$B$1306,,-1)</f>
        <v>1132.42</v>
      </c>
      <c r="I4443">
        <f t="shared" si="208"/>
        <v>40212234.200000003</v>
      </c>
      <c r="J4443">
        <f>_xlfn.XLOOKUP(A4443,upbit!$A:$A,upbit!$B:$B,,-1)</f>
        <v>41205000</v>
      </c>
      <c r="K4443">
        <f t="shared" si="209"/>
        <v>2.4688153238697552</v>
      </c>
    </row>
    <row r="4444" spans="1:11" x14ac:dyDescent="0.3">
      <c r="A4444" s="2">
        <v>44382.083333333343</v>
      </c>
      <c r="B4444">
        <v>35471</v>
      </c>
      <c r="C4444">
        <v>35583</v>
      </c>
      <c r="D4444">
        <v>35392</v>
      </c>
      <c r="E4444">
        <v>35556</v>
      </c>
      <c r="F4444">
        <v>1439094.1928999999</v>
      </c>
      <c r="G4444" s="10">
        <f t="shared" si="207"/>
        <v>44382</v>
      </c>
      <c r="H4444">
        <f>_xlfn.XLOOKUP(Sheet1!G4444,USDKRW!$A$2:$A$1306,USDKRW!$B$2:$B$1306,,-1)</f>
        <v>1132.42</v>
      </c>
      <c r="I4444">
        <f t="shared" si="208"/>
        <v>40168069.82</v>
      </c>
      <c r="J4444">
        <f>_xlfn.XLOOKUP(A4444,upbit!$A:$A,upbit!$B:$B,,-1)</f>
        <v>41171000</v>
      </c>
      <c r="K4444">
        <f t="shared" si="209"/>
        <v>2.496834387348712</v>
      </c>
    </row>
    <row r="4445" spans="1:11" x14ac:dyDescent="0.3">
      <c r="A4445" s="2">
        <v>44382.125</v>
      </c>
      <c r="B4445">
        <v>35556</v>
      </c>
      <c r="C4445">
        <v>35559</v>
      </c>
      <c r="D4445">
        <v>35388</v>
      </c>
      <c r="E4445">
        <v>35516</v>
      </c>
      <c r="F4445">
        <v>1400665.0427999999</v>
      </c>
      <c r="G4445" s="10">
        <f t="shared" si="207"/>
        <v>44382</v>
      </c>
      <c r="H4445">
        <f>_xlfn.XLOOKUP(Sheet1!G4445,USDKRW!$A$2:$A$1306,USDKRW!$B$2:$B$1306,,-1)</f>
        <v>1132.42</v>
      </c>
      <c r="I4445">
        <f t="shared" si="208"/>
        <v>40264325.520000003</v>
      </c>
      <c r="J4445">
        <f>_xlfn.XLOOKUP(A4445,upbit!$A:$A,upbit!$B:$B,,-1)</f>
        <v>41235000</v>
      </c>
      <c r="K4445">
        <f t="shared" si="209"/>
        <v>2.4107555943482684</v>
      </c>
    </row>
    <row r="4446" spans="1:11" x14ac:dyDescent="0.3">
      <c r="A4446" s="2">
        <v>44382.166666666657</v>
      </c>
      <c r="B4446">
        <v>35516</v>
      </c>
      <c r="C4446">
        <v>35600</v>
      </c>
      <c r="D4446">
        <v>35486</v>
      </c>
      <c r="E4446">
        <v>35580</v>
      </c>
      <c r="F4446">
        <v>716508.6997</v>
      </c>
      <c r="G4446" s="10">
        <f t="shared" si="207"/>
        <v>44382</v>
      </c>
      <c r="H4446">
        <f>_xlfn.XLOOKUP(Sheet1!G4446,USDKRW!$A$2:$A$1306,USDKRW!$B$2:$B$1306,,-1)</f>
        <v>1132.42</v>
      </c>
      <c r="I4446">
        <f t="shared" si="208"/>
        <v>40219028.720000006</v>
      </c>
      <c r="J4446">
        <f>_xlfn.XLOOKUP(A4446,upbit!$A:$A,upbit!$B:$B,,-1)</f>
        <v>41178000</v>
      </c>
      <c r="K4446">
        <f t="shared" si="209"/>
        <v>2.3843720510414057</v>
      </c>
    </row>
    <row r="4447" spans="1:11" x14ac:dyDescent="0.3">
      <c r="A4447" s="2">
        <v>44382.208333333343</v>
      </c>
      <c r="B4447">
        <v>35580</v>
      </c>
      <c r="C4447">
        <v>35580</v>
      </c>
      <c r="D4447">
        <v>35448</v>
      </c>
      <c r="E4447">
        <v>35550</v>
      </c>
      <c r="F4447">
        <v>460635.59600000002</v>
      </c>
      <c r="G4447" s="10">
        <f t="shared" si="207"/>
        <v>44382</v>
      </c>
      <c r="H4447">
        <f>_xlfn.XLOOKUP(Sheet1!G4447,USDKRW!$A$2:$A$1306,USDKRW!$B$2:$B$1306,,-1)</f>
        <v>1132.42</v>
      </c>
      <c r="I4447">
        <f t="shared" si="208"/>
        <v>40291503.600000001</v>
      </c>
      <c r="J4447">
        <f>_xlfn.XLOOKUP(A4447,upbit!$A:$A,upbit!$B:$B,,-1)</f>
        <v>41261000</v>
      </c>
      <c r="K4447">
        <f t="shared" si="209"/>
        <v>2.4062055604199273</v>
      </c>
    </row>
    <row r="4448" spans="1:11" x14ac:dyDescent="0.3">
      <c r="A4448" s="2">
        <v>44382.25</v>
      </c>
      <c r="B4448">
        <v>35550</v>
      </c>
      <c r="C4448">
        <v>35966</v>
      </c>
      <c r="D4448">
        <v>35493</v>
      </c>
      <c r="E4448">
        <v>35900</v>
      </c>
      <c r="F4448">
        <v>2898495.5655999999</v>
      </c>
      <c r="G4448" s="10">
        <f t="shared" si="207"/>
        <v>44382</v>
      </c>
      <c r="H4448">
        <f>_xlfn.XLOOKUP(Sheet1!G4448,USDKRW!$A$2:$A$1306,USDKRW!$B$2:$B$1306,,-1)</f>
        <v>1132.42</v>
      </c>
      <c r="I4448">
        <f t="shared" si="208"/>
        <v>40257531</v>
      </c>
      <c r="J4448">
        <f>_xlfn.XLOOKUP(A4448,upbit!$A:$A,upbit!$B:$B,,-1)</f>
        <v>41277000</v>
      </c>
      <c r="K4448">
        <f t="shared" si="209"/>
        <v>2.5323684157381621</v>
      </c>
    </row>
    <row r="4449" spans="1:11" x14ac:dyDescent="0.3">
      <c r="A4449" s="2">
        <v>44382.291666666657</v>
      </c>
      <c r="B4449">
        <v>35900</v>
      </c>
      <c r="C4449">
        <v>35900</v>
      </c>
      <c r="D4449">
        <v>35329</v>
      </c>
      <c r="E4449">
        <v>35370</v>
      </c>
      <c r="F4449">
        <v>3025649.3766999999</v>
      </c>
      <c r="G4449" s="10">
        <f t="shared" si="207"/>
        <v>44382</v>
      </c>
      <c r="H4449">
        <f>_xlfn.XLOOKUP(Sheet1!G4449,USDKRW!$A$2:$A$1306,USDKRW!$B$2:$B$1306,,-1)</f>
        <v>1132.42</v>
      </c>
      <c r="I4449">
        <f t="shared" si="208"/>
        <v>40653878</v>
      </c>
      <c r="J4449">
        <f>_xlfn.XLOOKUP(A4449,upbit!$A:$A,upbit!$B:$B,,-1)</f>
        <v>41556000</v>
      </c>
      <c r="K4449">
        <f t="shared" si="209"/>
        <v>2.2190306174481034</v>
      </c>
    </row>
    <row r="4450" spans="1:11" x14ac:dyDescent="0.3">
      <c r="A4450" s="2">
        <v>44382.333333333343</v>
      </c>
      <c r="B4450">
        <v>35370</v>
      </c>
      <c r="C4450">
        <v>35476</v>
      </c>
      <c r="D4450">
        <v>35214</v>
      </c>
      <c r="E4450">
        <v>35284</v>
      </c>
      <c r="F4450">
        <v>5416756.0033999998</v>
      </c>
      <c r="G4450" s="10">
        <f t="shared" si="207"/>
        <v>44382</v>
      </c>
      <c r="H4450">
        <f>_xlfn.XLOOKUP(Sheet1!G4450,USDKRW!$A$2:$A$1306,USDKRW!$B$2:$B$1306,,-1)</f>
        <v>1132.42</v>
      </c>
      <c r="I4450">
        <f t="shared" si="208"/>
        <v>40053695.400000006</v>
      </c>
      <c r="J4450">
        <f>_xlfn.XLOOKUP(A4450,upbit!$A:$A,upbit!$B:$B,,-1)</f>
        <v>41124000</v>
      </c>
      <c r="K4450">
        <f t="shared" si="209"/>
        <v>2.6721744131503966</v>
      </c>
    </row>
    <row r="4451" spans="1:11" x14ac:dyDescent="0.3">
      <c r="A4451" s="2">
        <v>44382.375</v>
      </c>
      <c r="B4451">
        <v>35284</v>
      </c>
      <c r="C4451">
        <v>35288</v>
      </c>
      <c r="D4451">
        <v>34752</v>
      </c>
      <c r="E4451">
        <v>34845</v>
      </c>
      <c r="F4451">
        <v>4494392.0310000004</v>
      </c>
      <c r="G4451" s="10">
        <f t="shared" si="207"/>
        <v>44382</v>
      </c>
      <c r="H4451">
        <f>_xlfn.XLOOKUP(Sheet1!G4451,USDKRW!$A$2:$A$1306,USDKRW!$B$2:$B$1306,,-1)</f>
        <v>1132.42</v>
      </c>
      <c r="I4451">
        <f t="shared" si="208"/>
        <v>39956307.280000001</v>
      </c>
      <c r="J4451">
        <f>_xlfn.XLOOKUP(A4451,upbit!$A:$A,upbit!$B:$B,,-1)</f>
        <v>40915000</v>
      </c>
      <c r="K4451">
        <f t="shared" si="209"/>
        <v>2.3993526560945888</v>
      </c>
    </row>
    <row r="4452" spans="1:11" x14ac:dyDescent="0.3">
      <c r="A4452" s="2">
        <v>44382.416666666657</v>
      </c>
      <c r="B4452">
        <v>34845</v>
      </c>
      <c r="C4452">
        <v>34922</v>
      </c>
      <c r="D4452">
        <v>34443</v>
      </c>
      <c r="E4452">
        <v>34562</v>
      </c>
      <c r="F4452">
        <v>2169542.8500999999</v>
      </c>
      <c r="G4452" s="10">
        <f t="shared" si="207"/>
        <v>44382</v>
      </c>
      <c r="H4452">
        <f>_xlfn.XLOOKUP(Sheet1!G4452,USDKRW!$A$2:$A$1306,USDKRW!$B$2:$B$1306,,-1)</f>
        <v>1132.42</v>
      </c>
      <c r="I4452">
        <f t="shared" si="208"/>
        <v>39459174.900000006</v>
      </c>
      <c r="J4452">
        <f>_xlfn.XLOOKUP(A4452,upbit!$A:$A,upbit!$B:$B,,-1)</f>
        <v>40400000</v>
      </c>
      <c r="K4452">
        <f t="shared" si="209"/>
        <v>2.3842999819035704</v>
      </c>
    </row>
    <row r="4453" spans="1:11" x14ac:dyDescent="0.3">
      <c r="A4453" s="2">
        <v>44382.458333333343</v>
      </c>
      <c r="B4453">
        <v>34562</v>
      </c>
      <c r="C4453">
        <v>34644</v>
      </c>
      <c r="D4453">
        <v>34313</v>
      </c>
      <c r="E4453">
        <v>34439</v>
      </c>
      <c r="F4453">
        <v>2482689.4138000002</v>
      </c>
      <c r="G4453" s="10">
        <f t="shared" si="207"/>
        <v>44382</v>
      </c>
      <c r="H4453">
        <f>_xlfn.XLOOKUP(Sheet1!G4453,USDKRW!$A$2:$A$1306,USDKRW!$B$2:$B$1306,,-1)</f>
        <v>1132.42</v>
      </c>
      <c r="I4453">
        <f t="shared" si="208"/>
        <v>39138700.039999999</v>
      </c>
      <c r="J4453">
        <f>_xlfn.XLOOKUP(A4453,upbit!$A:$A,upbit!$B:$B,,-1)</f>
        <v>40194000</v>
      </c>
      <c r="K4453">
        <f t="shared" si="209"/>
        <v>2.6963081525995358</v>
      </c>
    </row>
    <row r="4454" spans="1:11" x14ac:dyDescent="0.3">
      <c r="A4454" s="2">
        <v>44382.5</v>
      </c>
      <c r="B4454">
        <v>34439</v>
      </c>
      <c r="C4454">
        <v>34542</v>
      </c>
      <c r="D4454">
        <v>34201</v>
      </c>
      <c r="E4454">
        <v>34348</v>
      </c>
      <c r="F4454">
        <v>2118055.9156999998</v>
      </c>
      <c r="G4454" s="10">
        <f t="shared" si="207"/>
        <v>44382</v>
      </c>
      <c r="H4454">
        <f>_xlfn.XLOOKUP(Sheet1!G4454,USDKRW!$A$2:$A$1306,USDKRW!$B$2:$B$1306,,-1)</f>
        <v>1132.42</v>
      </c>
      <c r="I4454">
        <f t="shared" si="208"/>
        <v>38999412.380000003</v>
      </c>
      <c r="J4454">
        <f>_xlfn.XLOOKUP(A4454,upbit!$A:$A,upbit!$B:$B,,-1)</f>
        <v>40131000</v>
      </c>
      <c r="K4454">
        <f t="shared" si="209"/>
        <v>2.9015504361299183</v>
      </c>
    </row>
    <row r="4455" spans="1:11" x14ac:dyDescent="0.3">
      <c r="A4455" s="2">
        <v>44382.541666666657</v>
      </c>
      <c r="B4455">
        <v>34348</v>
      </c>
      <c r="C4455">
        <v>34407</v>
      </c>
      <c r="D4455">
        <v>34030</v>
      </c>
      <c r="E4455">
        <v>34205</v>
      </c>
      <c r="F4455">
        <v>2786317.1447999999</v>
      </c>
      <c r="G4455" s="10">
        <f t="shared" si="207"/>
        <v>44382</v>
      </c>
      <c r="H4455">
        <f>_xlfn.XLOOKUP(Sheet1!G4455,USDKRW!$A$2:$A$1306,USDKRW!$B$2:$B$1306,,-1)</f>
        <v>1132.42</v>
      </c>
      <c r="I4455">
        <f t="shared" si="208"/>
        <v>38896362.160000004</v>
      </c>
      <c r="J4455">
        <f>_xlfn.XLOOKUP(A4455,upbit!$A:$A,upbit!$B:$B,,-1)</f>
        <v>40058000</v>
      </c>
      <c r="K4455">
        <f t="shared" si="209"/>
        <v>2.9864948172314998</v>
      </c>
    </row>
    <row r="4456" spans="1:11" x14ac:dyDescent="0.3">
      <c r="A4456" s="2">
        <v>44382.583333333343</v>
      </c>
      <c r="B4456">
        <v>34205</v>
      </c>
      <c r="C4456">
        <v>34362</v>
      </c>
      <c r="D4456">
        <v>34067</v>
      </c>
      <c r="E4456">
        <v>34348</v>
      </c>
      <c r="F4456">
        <v>1881263.6148999999</v>
      </c>
      <c r="G4456" s="10">
        <f t="shared" si="207"/>
        <v>44382</v>
      </c>
      <c r="H4456">
        <f>_xlfn.XLOOKUP(Sheet1!G4456,USDKRW!$A$2:$A$1306,USDKRW!$B$2:$B$1306,,-1)</f>
        <v>1132.42</v>
      </c>
      <c r="I4456">
        <f t="shared" si="208"/>
        <v>38734426.100000001</v>
      </c>
      <c r="J4456">
        <f>_xlfn.XLOOKUP(A4456,upbit!$A:$A,upbit!$B:$B,,-1)</f>
        <v>39915000</v>
      </c>
      <c r="K4456">
        <f t="shared" si="209"/>
        <v>3.0478672820713371</v>
      </c>
    </row>
    <row r="4457" spans="1:11" x14ac:dyDescent="0.3">
      <c r="A4457" s="2">
        <v>44382.625</v>
      </c>
      <c r="B4457">
        <v>34348</v>
      </c>
      <c r="C4457">
        <v>34392</v>
      </c>
      <c r="D4457">
        <v>34223</v>
      </c>
      <c r="E4457">
        <v>34307</v>
      </c>
      <c r="F4457">
        <v>1677073.0188</v>
      </c>
      <c r="G4457" s="10">
        <f t="shared" si="207"/>
        <v>44382</v>
      </c>
      <c r="H4457">
        <f>_xlfn.XLOOKUP(Sheet1!G4457,USDKRW!$A$2:$A$1306,USDKRW!$B$2:$B$1306,,-1)</f>
        <v>1132.42</v>
      </c>
      <c r="I4457">
        <f t="shared" si="208"/>
        <v>38896362.160000004</v>
      </c>
      <c r="J4457">
        <f>_xlfn.XLOOKUP(A4457,upbit!$A:$A,upbit!$B:$B,,-1)</f>
        <v>40065000</v>
      </c>
      <c r="K4457">
        <f t="shared" si="209"/>
        <v>3.0044913588391786</v>
      </c>
    </row>
    <row r="4458" spans="1:11" x14ac:dyDescent="0.3">
      <c r="A4458" s="2">
        <v>44382.666666666657</v>
      </c>
      <c r="B4458">
        <v>34307</v>
      </c>
      <c r="C4458">
        <v>34307</v>
      </c>
      <c r="D4458">
        <v>34069</v>
      </c>
      <c r="E4458">
        <v>34254</v>
      </c>
      <c r="F4458">
        <v>1340479.6540000001</v>
      </c>
      <c r="G4458" s="10">
        <f t="shared" si="207"/>
        <v>44382</v>
      </c>
      <c r="H4458">
        <f>_xlfn.XLOOKUP(Sheet1!G4458,USDKRW!$A$2:$A$1306,USDKRW!$B$2:$B$1306,,-1)</f>
        <v>1132.42</v>
      </c>
      <c r="I4458">
        <f t="shared" si="208"/>
        <v>38849932.940000005</v>
      </c>
      <c r="J4458">
        <f>_xlfn.XLOOKUP(A4458,upbit!$A:$A,upbit!$B:$B,,-1)</f>
        <v>40091000</v>
      </c>
      <c r="K4458">
        <f t="shared" si="209"/>
        <v>3.1945153210861443</v>
      </c>
    </row>
    <row r="4459" spans="1:11" x14ac:dyDescent="0.3">
      <c r="A4459" s="2">
        <v>44382.708333333343</v>
      </c>
      <c r="B4459">
        <v>34254</v>
      </c>
      <c r="C4459">
        <v>34312</v>
      </c>
      <c r="D4459">
        <v>34123</v>
      </c>
      <c r="E4459">
        <v>34269</v>
      </c>
      <c r="F4459">
        <v>1253481.6444999999</v>
      </c>
      <c r="G4459" s="10">
        <f t="shared" si="207"/>
        <v>44382</v>
      </c>
      <c r="H4459">
        <f>_xlfn.XLOOKUP(Sheet1!G4459,USDKRW!$A$2:$A$1306,USDKRW!$B$2:$B$1306,,-1)</f>
        <v>1132.42</v>
      </c>
      <c r="I4459">
        <f t="shared" si="208"/>
        <v>38789914.68</v>
      </c>
      <c r="J4459">
        <f>_xlfn.XLOOKUP(A4459,upbit!$A:$A,upbit!$B:$B,,-1)</f>
        <v>40029000</v>
      </c>
      <c r="K4459">
        <f t="shared" si="209"/>
        <v>3.1943491761245557</v>
      </c>
    </row>
    <row r="4460" spans="1:11" x14ac:dyDescent="0.3">
      <c r="A4460" s="2">
        <v>44382.75</v>
      </c>
      <c r="B4460">
        <v>34269</v>
      </c>
      <c r="C4460">
        <v>34442</v>
      </c>
      <c r="D4460">
        <v>34234</v>
      </c>
      <c r="E4460">
        <v>34322</v>
      </c>
      <c r="F4460">
        <v>1141663.6913000001</v>
      </c>
      <c r="G4460" s="10">
        <f t="shared" si="207"/>
        <v>44382</v>
      </c>
      <c r="H4460">
        <f>_xlfn.XLOOKUP(Sheet1!G4460,USDKRW!$A$2:$A$1306,USDKRW!$B$2:$B$1306,,-1)</f>
        <v>1132.42</v>
      </c>
      <c r="I4460">
        <f t="shared" si="208"/>
        <v>38806900.980000004</v>
      </c>
      <c r="J4460">
        <f>_xlfn.XLOOKUP(A4460,upbit!$A:$A,upbit!$B:$B,,-1)</f>
        <v>40009000</v>
      </c>
      <c r="K4460">
        <f t="shared" si="209"/>
        <v>3.0976424028796412</v>
      </c>
    </row>
    <row r="4461" spans="1:11" x14ac:dyDescent="0.3">
      <c r="A4461" s="2">
        <v>44382.791666666657</v>
      </c>
      <c r="B4461">
        <v>34322</v>
      </c>
      <c r="C4461">
        <v>34553</v>
      </c>
      <c r="D4461">
        <v>34288</v>
      </c>
      <c r="E4461">
        <v>34477</v>
      </c>
      <c r="F4461">
        <v>1151212.4898000001</v>
      </c>
      <c r="G4461" s="10">
        <f t="shared" si="207"/>
        <v>44382</v>
      </c>
      <c r="H4461">
        <f>_xlfn.XLOOKUP(Sheet1!G4461,USDKRW!$A$2:$A$1306,USDKRW!$B$2:$B$1306,,-1)</f>
        <v>1132.42</v>
      </c>
      <c r="I4461">
        <f t="shared" si="208"/>
        <v>38866919.240000002</v>
      </c>
      <c r="J4461">
        <f>_xlfn.XLOOKUP(A4461,upbit!$A:$A,upbit!$B:$B,,-1)</f>
        <v>40065000</v>
      </c>
      <c r="K4461">
        <f t="shared" si="209"/>
        <v>3.0825205172603232</v>
      </c>
    </row>
    <row r="4462" spans="1:11" x14ac:dyDescent="0.3">
      <c r="A4462" s="2">
        <v>44382.833333333343</v>
      </c>
      <c r="B4462">
        <v>34477</v>
      </c>
      <c r="C4462">
        <v>34497</v>
      </c>
      <c r="D4462">
        <v>33318</v>
      </c>
      <c r="E4462">
        <v>33379</v>
      </c>
      <c r="F4462">
        <v>7465099.3936999999</v>
      </c>
      <c r="G4462" s="10">
        <f t="shared" si="207"/>
        <v>44382</v>
      </c>
      <c r="H4462">
        <f>_xlfn.XLOOKUP(Sheet1!G4462,USDKRW!$A$2:$A$1306,USDKRW!$B$2:$B$1306,,-1)</f>
        <v>1132.42</v>
      </c>
      <c r="I4462">
        <f t="shared" si="208"/>
        <v>39042444.340000004</v>
      </c>
      <c r="J4462">
        <f>_xlfn.XLOOKUP(A4462,upbit!$A:$A,upbit!$B:$B,,-1)</f>
        <v>40210000</v>
      </c>
      <c r="K4462">
        <f t="shared" si="209"/>
        <v>2.9904778753921502</v>
      </c>
    </row>
    <row r="4463" spans="1:11" x14ac:dyDescent="0.3">
      <c r="A4463" s="2">
        <v>44382.875</v>
      </c>
      <c r="B4463">
        <v>33379</v>
      </c>
      <c r="C4463">
        <v>33611</v>
      </c>
      <c r="D4463">
        <v>33302</v>
      </c>
      <c r="E4463">
        <v>33464</v>
      </c>
      <c r="F4463">
        <v>2756902.1497999998</v>
      </c>
      <c r="G4463" s="10">
        <f t="shared" si="207"/>
        <v>44382</v>
      </c>
      <c r="H4463">
        <f>_xlfn.XLOOKUP(Sheet1!G4463,USDKRW!$A$2:$A$1306,USDKRW!$B$2:$B$1306,,-1)</f>
        <v>1132.42</v>
      </c>
      <c r="I4463">
        <f t="shared" si="208"/>
        <v>37799047.18</v>
      </c>
      <c r="J4463">
        <f>_xlfn.XLOOKUP(A4463,upbit!$A:$A,upbit!$B:$B,,-1)</f>
        <v>39075000</v>
      </c>
      <c r="K4463">
        <f t="shared" si="209"/>
        <v>3.3756216497306868</v>
      </c>
    </row>
    <row r="4464" spans="1:11" x14ac:dyDescent="0.3">
      <c r="A4464" s="2">
        <v>44382.916666666657</v>
      </c>
      <c r="B4464">
        <v>33464</v>
      </c>
      <c r="C4464">
        <v>33749</v>
      </c>
      <c r="D4464">
        <v>33440</v>
      </c>
      <c r="E4464">
        <v>33607</v>
      </c>
      <c r="F4464">
        <v>2010513.3811999999</v>
      </c>
      <c r="G4464" s="10">
        <f t="shared" si="207"/>
        <v>44382</v>
      </c>
      <c r="H4464">
        <f>_xlfn.XLOOKUP(Sheet1!G4464,USDKRW!$A$2:$A$1306,USDKRW!$B$2:$B$1306,,-1)</f>
        <v>1132.42</v>
      </c>
      <c r="I4464">
        <f t="shared" si="208"/>
        <v>37895302.880000003</v>
      </c>
      <c r="J4464">
        <f>_xlfn.XLOOKUP(A4464,upbit!$A:$A,upbit!$B:$B,,-1)</f>
        <v>39117000</v>
      </c>
      <c r="K4464">
        <f t="shared" si="209"/>
        <v>3.2238748001794493</v>
      </c>
    </row>
    <row r="4465" spans="1:11" x14ac:dyDescent="0.3">
      <c r="A4465" s="2">
        <v>44382.958333333343</v>
      </c>
      <c r="B4465">
        <v>33607</v>
      </c>
      <c r="C4465">
        <v>33713</v>
      </c>
      <c r="D4465">
        <v>33551</v>
      </c>
      <c r="E4465">
        <v>33691</v>
      </c>
      <c r="F4465">
        <v>1509128.6938</v>
      </c>
      <c r="G4465" s="10">
        <f t="shared" si="207"/>
        <v>44382</v>
      </c>
      <c r="H4465">
        <f>_xlfn.XLOOKUP(Sheet1!G4465,USDKRW!$A$2:$A$1306,USDKRW!$B$2:$B$1306,,-1)</f>
        <v>1132.42</v>
      </c>
      <c r="I4465">
        <f t="shared" si="208"/>
        <v>38057238.940000005</v>
      </c>
      <c r="J4465">
        <f>_xlfn.XLOOKUP(A4465,upbit!$A:$A,upbit!$B:$B,,-1)</f>
        <v>39340000</v>
      </c>
      <c r="K4465">
        <f t="shared" si="209"/>
        <v>3.3706098911230997</v>
      </c>
    </row>
    <row r="4466" spans="1:11" x14ac:dyDescent="0.3">
      <c r="A4466" s="2">
        <v>44383</v>
      </c>
      <c r="B4466">
        <v>33691</v>
      </c>
      <c r="C4466">
        <v>33767</v>
      </c>
      <c r="D4466">
        <v>33481</v>
      </c>
      <c r="E4466">
        <v>33585</v>
      </c>
      <c r="F4466">
        <v>2145034.5814999999</v>
      </c>
      <c r="G4466" s="10">
        <f t="shared" si="207"/>
        <v>44383</v>
      </c>
      <c r="H4466">
        <f>_xlfn.XLOOKUP(Sheet1!G4466,USDKRW!$A$2:$A$1306,USDKRW!$B$2:$B$1306,,-1)</f>
        <v>1137.17</v>
      </c>
      <c r="I4466">
        <f t="shared" si="208"/>
        <v>38312394.469999999</v>
      </c>
      <c r="J4466">
        <f>_xlfn.XLOOKUP(A4466,upbit!$A:$A,upbit!$B:$B,,-1)</f>
        <v>39410000</v>
      </c>
      <c r="K4466">
        <f t="shared" si="209"/>
        <v>2.8648836628038632</v>
      </c>
    </row>
    <row r="4467" spans="1:11" x14ac:dyDescent="0.3">
      <c r="A4467" s="2">
        <v>44383.041666666657</v>
      </c>
      <c r="B4467">
        <v>33585</v>
      </c>
      <c r="C4467">
        <v>33740</v>
      </c>
      <c r="D4467">
        <v>33540</v>
      </c>
      <c r="E4467">
        <v>33654</v>
      </c>
      <c r="F4467">
        <v>2006276.4767</v>
      </c>
      <c r="G4467" s="10">
        <f t="shared" si="207"/>
        <v>44383</v>
      </c>
      <c r="H4467">
        <f>_xlfn.XLOOKUP(Sheet1!G4467,USDKRW!$A$2:$A$1306,USDKRW!$B$2:$B$1306,,-1)</f>
        <v>1137.17</v>
      </c>
      <c r="I4467">
        <f t="shared" si="208"/>
        <v>38191854.450000003</v>
      </c>
      <c r="J4467">
        <f>_xlfn.XLOOKUP(A4467,upbit!$A:$A,upbit!$B:$B,,-1)</f>
        <v>39323000</v>
      </c>
      <c r="K4467">
        <f t="shared" si="209"/>
        <v>2.9617455509547641</v>
      </c>
    </row>
    <row r="4468" spans="1:11" x14ac:dyDescent="0.3">
      <c r="A4468" s="2">
        <v>44383.083333333343</v>
      </c>
      <c r="B4468">
        <v>33654</v>
      </c>
      <c r="C4468">
        <v>33723</v>
      </c>
      <c r="D4468">
        <v>33128</v>
      </c>
      <c r="E4468">
        <v>33700</v>
      </c>
      <c r="F4468">
        <v>3254350.8769999999</v>
      </c>
      <c r="G4468" s="10">
        <f t="shared" si="207"/>
        <v>44383</v>
      </c>
      <c r="H4468">
        <f>_xlfn.XLOOKUP(Sheet1!G4468,USDKRW!$A$2:$A$1306,USDKRW!$B$2:$B$1306,,-1)</f>
        <v>1137.17</v>
      </c>
      <c r="I4468">
        <f t="shared" si="208"/>
        <v>38270319.18</v>
      </c>
      <c r="J4468">
        <f>_xlfn.XLOOKUP(A4468,upbit!$A:$A,upbit!$B:$B,,-1)</f>
        <v>39297000</v>
      </c>
      <c r="K4468">
        <f t="shared" si="209"/>
        <v>2.6827077536801358</v>
      </c>
    </row>
    <row r="4469" spans="1:11" x14ac:dyDescent="0.3">
      <c r="A4469" s="2">
        <v>44383.125</v>
      </c>
      <c r="B4469">
        <v>33700</v>
      </c>
      <c r="C4469">
        <v>34200</v>
      </c>
      <c r="D4469">
        <v>33700</v>
      </c>
      <c r="E4469">
        <v>33985</v>
      </c>
      <c r="F4469">
        <v>3926792.0959999999</v>
      </c>
      <c r="G4469" s="10">
        <f t="shared" si="207"/>
        <v>44383</v>
      </c>
      <c r="H4469">
        <f>_xlfn.XLOOKUP(Sheet1!G4469,USDKRW!$A$2:$A$1306,USDKRW!$B$2:$B$1306,,-1)</f>
        <v>1137.17</v>
      </c>
      <c r="I4469">
        <f t="shared" si="208"/>
        <v>38322629</v>
      </c>
      <c r="J4469">
        <f>_xlfn.XLOOKUP(A4469,upbit!$A:$A,upbit!$B:$B,,-1)</f>
        <v>39401000</v>
      </c>
      <c r="K4469">
        <f t="shared" si="209"/>
        <v>2.8139275100359074</v>
      </c>
    </row>
    <row r="4470" spans="1:11" x14ac:dyDescent="0.3">
      <c r="A4470" s="2">
        <v>44383.166666666657</v>
      </c>
      <c r="B4470">
        <v>33985</v>
      </c>
      <c r="C4470">
        <v>34267</v>
      </c>
      <c r="D4470">
        <v>33985</v>
      </c>
      <c r="E4470">
        <v>34116</v>
      </c>
      <c r="F4470">
        <v>2591450.8834000002</v>
      </c>
      <c r="G4470" s="10">
        <f t="shared" si="207"/>
        <v>44383</v>
      </c>
      <c r="H4470">
        <f>_xlfn.XLOOKUP(Sheet1!G4470,USDKRW!$A$2:$A$1306,USDKRW!$B$2:$B$1306,,-1)</f>
        <v>1137.17</v>
      </c>
      <c r="I4470">
        <f t="shared" si="208"/>
        <v>38646722.450000003</v>
      </c>
      <c r="J4470">
        <f>_xlfn.XLOOKUP(A4470,upbit!$A:$A,upbit!$B:$B,,-1)</f>
        <v>39745000</v>
      </c>
      <c r="K4470">
        <f t="shared" si="209"/>
        <v>2.8418387909114884</v>
      </c>
    </row>
    <row r="4471" spans="1:11" x14ac:dyDescent="0.3">
      <c r="A4471" s="2">
        <v>44383.208333333343</v>
      </c>
      <c r="B4471">
        <v>34116</v>
      </c>
      <c r="C4471">
        <v>34179</v>
      </c>
      <c r="D4471">
        <v>33737</v>
      </c>
      <c r="E4471">
        <v>33840</v>
      </c>
      <c r="F4471">
        <v>3295998.5388000002</v>
      </c>
      <c r="G4471" s="10">
        <f t="shared" si="207"/>
        <v>44383</v>
      </c>
      <c r="H4471">
        <f>_xlfn.XLOOKUP(Sheet1!G4471,USDKRW!$A$2:$A$1306,USDKRW!$B$2:$B$1306,,-1)</f>
        <v>1137.17</v>
      </c>
      <c r="I4471">
        <f t="shared" si="208"/>
        <v>38795691.719999999</v>
      </c>
      <c r="J4471">
        <f>_xlfn.XLOOKUP(A4471,upbit!$A:$A,upbit!$B:$B,,-1)</f>
        <v>39819000</v>
      </c>
      <c r="K4471">
        <f t="shared" si="209"/>
        <v>2.6376853579142656</v>
      </c>
    </row>
    <row r="4472" spans="1:11" x14ac:dyDescent="0.3">
      <c r="A4472" s="2">
        <v>44383.25</v>
      </c>
      <c r="B4472">
        <v>33840</v>
      </c>
      <c r="C4472">
        <v>34210</v>
      </c>
      <c r="D4472">
        <v>33840</v>
      </c>
      <c r="E4472">
        <v>34142</v>
      </c>
      <c r="F4472">
        <v>2624105.7727000001</v>
      </c>
      <c r="G4472" s="10">
        <f t="shared" si="207"/>
        <v>44383</v>
      </c>
      <c r="H4472">
        <f>_xlfn.XLOOKUP(Sheet1!G4472,USDKRW!$A$2:$A$1306,USDKRW!$B$2:$B$1306,,-1)</f>
        <v>1137.17</v>
      </c>
      <c r="I4472">
        <f t="shared" si="208"/>
        <v>38481832.800000004</v>
      </c>
      <c r="J4472">
        <f>_xlfn.XLOOKUP(A4472,upbit!$A:$A,upbit!$B:$B,,-1)</f>
        <v>39574000</v>
      </c>
      <c r="K4472">
        <f t="shared" si="209"/>
        <v>2.8381371689759849</v>
      </c>
    </row>
    <row r="4473" spans="1:11" x14ac:dyDescent="0.3">
      <c r="A4473" s="2">
        <v>44383.291666666657</v>
      </c>
      <c r="B4473">
        <v>34142</v>
      </c>
      <c r="C4473">
        <v>34199</v>
      </c>
      <c r="D4473">
        <v>33959</v>
      </c>
      <c r="E4473">
        <v>33968</v>
      </c>
      <c r="F4473">
        <v>1804182.7971000001</v>
      </c>
      <c r="G4473" s="10">
        <f t="shared" si="207"/>
        <v>44383</v>
      </c>
      <c r="H4473">
        <f>_xlfn.XLOOKUP(Sheet1!G4473,USDKRW!$A$2:$A$1306,USDKRW!$B$2:$B$1306,,-1)</f>
        <v>1137.17</v>
      </c>
      <c r="I4473">
        <f t="shared" si="208"/>
        <v>38825258.140000001</v>
      </c>
      <c r="J4473">
        <f>_xlfn.XLOOKUP(A4473,upbit!$A:$A,upbit!$B:$B,,-1)</f>
        <v>39904000</v>
      </c>
      <c r="K4473">
        <f t="shared" si="209"/>
        <v>2.7784537996120129</v>
      </c>
    </row>
    <row r="4474" spans="1:11" x14ac:dyDescent="0.3">
      <c r="A4474" s="2">
        <v>44383.333333333343</v>
      </c>
      <c r="B4474">
        <v>33968</v>
      </c>
      <c r="C4474">
        <v>34109</v>
      </c>
      <c r="D4474">
        <v>33671</v>
      </c>
      <c r="E4474">
        <v>33694</v>
      </c>
      <c r="F4474">
        <v>1187829.3048</v>
      </c>
      <c r="G4474" s="10">
        <f t="shared" si="207"/>
        <v>44383</v>
      </c>
      <c r="H4474">
        <f>_xlfn.XLOOKUP(Sheet1!G4474,USDKRW!$A$2:$A$1306,USDKRW!$B$2:$B$1306,,-1)</f>
        <v>1137.17</v>
      </c>
      <c r="I4474">
        <f t="shared" si="208"/>
        <v>38627390.560000002</v>
      </c>
      <c r="J4474">
        <f>_xlfn.XLOOKUP(A4474,upbit!$A:$A,upbit!$B:$B,,-1)</f>
        <v>39733000</v>
      </c>
      <c r="K4474">
        <f t="shared" si="209"/>
        <v>2.862242113617941</v>
      </c>
    </row>
    <row r="4475" spans="1:11" x14ac:dyDescent="0.3">
      <c r="A4475" s="2">
        <v>44383.375</v>
      </c>
      <c r="B4475">
        <v>33694</v>
      </c>
      <c r="C4475">
        <v>34161</v>
      </c>
      <c r="D4475">
        <v>33642</v>
      </c>
      <c r="E4475">
        <v>34049</v>
      </c>
      <c r="F4475">
        <v>2554128.5430000001</v>
      </c>
      <c r="G4475" s="10">
        <f t="shared" si="207"/>
        <v>44383</v>
      </c>
      <c r="H4475">
        <f>_xlfn.XLOOKUP(Sheet1!G4475,USDKRW!$A$2:$A$1306,USDKRW!$B$2:$B$1306,,-1)</f>
        <v>1137.17</v>
      </c>
      <c r="I4475">
        <f t="shared" si="208"/>
        <v>38315805.980000004</v>
      </c>
      <c r="J4475">
        <f>_xlfn.XLOOKUP(A4475,upbit!$A:$A,upbit!$B:$B,,-1)</f>
        <v>39509000</v>
      </c>
      <c r="K4475">
        <f t="shared" si="209"/>
        <v>3.1141039304322993</v>
      </c>
    </row>
    <row r="4476" spans="1:11" x14ac:dyDescent="0.3">
      <c r="A4476" s="2">
        <v>44383.416666666657</v>
      </c>
      <c r="B4476">
        <v>34049</v>
      </c>
      <c r="C4476">
        <v>34073</v>
      </c>
      <c r="D4476">
        <v>33768</v>
      </c>
      <c r="E4476">
        <v>33768</v>
      </c>
      <c r="F4476">
        <v>938594.63500000001</v>
      </c>
      <c r="G4476" s="10">
        <f t="shared" si="207"/>
        <v>44383</v>
      </c>
      <c r="H4476">
        <f>_xlfn.XLOOKUP(Sheet1!G4476,USDKRW!$A$2:$A$1306,USDKRW!$B$2:$B$1306,,-1)</f>
        <v>1137.17</v>
      </c>
      <c r="I4476">
        <f t="shared" si="208"/>
        <v>38719501.330000006</v>
      </c>
      <c r="J4476">
        <f>_xlfn.XLOOKUP(A4476,upbit!$A:$A,upbit!$B:$B,,-1)</f>
        <v>39742000</v>
      </c>
      <c r="K4476">
        <f t="shared" si="209"/>
        <v>2.6407847076474589</v>
      </c>
    </row>
    <row r="4477" spans="1:11" x14ac:dyDescent="0.3">
      <c r="A4477" s="2">
        <v>44383.458333333343</v>
      </c>
      <c r="B4477">
        <v>33768</v>
      </c>
      <c r="C4477">
        <v>33924</v>
      </c>
      <c r="D4477">
        <v>33708</v>
      </c>
      <c r="E4477">
        <v>33917</v>
      </c>
      <c r="F4477">
        <v>798930.68729999999</v>
      </c>
      <c r="G4477" s="10">
        <f t="shared" si="207"/>
        <v>44383</v>
      </c>
      <c r="H4477">
        <f>_xlfn.XLOOKUP(Sheet1!G4477,USDKRW!$A$2:$A$1306,USDKRW!$B$2:$B$1306,,-1)</f>
        <v>1137.17</v>
      </c>
      <c r="I4477">
        <f t="shared" si="208"/>
        <v>38399956.560000002</v>
      </c>
      <c r="J4477">
        <f>_xlfn.XLOOKUP(A4477,upbit!$A:$A,upbit!$B:$B,,-1)</f>
        <v>39550000</v>
      </c>
      <c r="K4477">
        <f t="shared" si="209"/>
        <v>2.9949081796565302</v>
      </c>
    </row>
    <row r="4478" spans="1:11" x14ac:dyDescent="0.3">
      <c r="A4478" s="2">
        <v>44383.5</v>
      </c>
      <c r="B4478">
        <v>33917</v>
      </c>
      <c r="C4478">
        <v>33969</v>
      </c>
      <c r="D4478">
        <v>33836</v>
      </c>
      <c r="E4478">
        <v>33916</v>
      </c>
      <c r="F4478">
        <v>1276958.1129000001</v>
      </c>
      <c r="G4478" s="10">
        <f t="shared" si="207"/>
        <v>44383</v>
      </c>
      <c r="H4478">
        <f>_xlfn.XLOOKUP(Sheet1!G4478,USDKRW!$A$2:$A$1306,USDKRW!$B$2:$B$1306,,-1)</f>
        <v>1137.17</v>
      </c>
      <c r="I4478">
        <f t="shared" si="208"/>
        <v>38569394.890000001</v>
      </c>
      <c r="J4478">
        <f>_xlfn.XLOOKUP(A4478,upbit!$A:$A,upbit!$B:$B,,-1)</f>
        <v>39604000</v>
      </c>
      <c r="K4478">
        <f t="shared" si="209"/>
        <v>2.6824509768708982</v>
      </c>
    </row>
    <row r="4479" spans="1:11" x14ac:dyDescent="0.3">
      <c r="A4479" s="2">
        <v>44383.541666666657</v>
      </c>
      <c r="B4479">
        <v>33916</v>
      </c>
      <c r="C4479">
        <v>34777</v>
      </c>
      <c r="D4479">
        <v>33916</v>
      </c>
      <c r="E4479">
        <v>34663</v>
      </c>
      <c r="F4479">
        <v>5358761.6688000001</v>
      </c>
      <c r="G4479" s="10">
        <f t="shared" si="207"/>
        <v>44383</v>
      </c>
      <c r="H4479">
        <f>_xlfn.XLOOKUP(Sheet1!G4479,USDKRW!$A$2:$A$1306,USDKRW!$B$2:$B$1306,,-1)</f>
        <v>1137.17</v>
      </c>
      <c r="I4479">
        <f t="shared" si="208"/>
        <v>38568257.719999999</v>
      </c>
      <c r="J4479">
        <f>_xlfn.XLOOKUP(A4479,upbit!$A:$A,upbit!$B:$B,,-1)</f>
        <v>39588000</v>
      </c>
      <c r="K4479">
        <f t="shared" si="209"/>
        <v>2.6439936369518691</v>
      </c>
    </row>
    <row r="4480" spans="1:11" x14ac:dyDescent="0.3">
      <c r="A4480" s="2">
        <v>44383.583333333343</v>
      </c>
      <c r="B4480">
        <v>34665</v>
      </c>
      <c r="C4480">
        <v>34850</v>
      </c>
      <c r="D4480">
        <v>34625</v>
      </c>
      <c r="E4480">
        <v>34793</v>
      </c>
      <c r="F4480">
        <v>1844451.5112000001</v>
      </c>
      <c r="G4480" s="10">
        <f t="shared" si="207"/>
        <v>44383</v>
      </c>
      <c r="H4480">
        <f>_xlfn.XLOOKUP(Sheet1!G4480,USDKRW!$A$2:$A$1306,USDKRW!$B$2:$B$1306,,-1)</f>
        <v>1137.17</v>
      </c>
      <c r="I4480">
        <f t="shared" si="208"/>
        <v>39419998.050000004</v>
      </c>
      <c r="J4480">
        <f>_xlfn.XLOOKUP(A4480,upbit!$A:$A,upbit!$B:$B,,-1)</f>
        <v>40212000</v>
      </c>
      <c r="K4480">
        <f t="shared" si="209"/>
        <v>2.0091374662054129</v>
      </c>
    </row>
    <row r="4481" spans="1:11" x14ac:dyDescent="0.3">
      <c r="A4481" s="2">
        <v>44383.625</v>
      </c>
      <c r="B4481">
        <v>34793</v>
      </c>
      <c r="C4481">
        <v>34818</v>
      </c>
      <c r="D4481">
        <v>34642</v>
      </c>
      <c r="E4481">
        <v>34681</v>
      </c>
      <c r="F4481">
        <v>1689138.4295000001</v>
      </c>
      <c r="G4481" s="10">
        <f t="shared" si="207"/>
        <v>44383</v>
      </c>
      <c r="H4481">
        <f>_xlfn.XLOOKUP(Sheet1!G4481,USDKRW!$A$2:$A$1306,USDKRW!$B$2:$B$1306,,-1)</f>
        <v>1137.17</v>
      </c>
      <c r="I4481">
        <f t="shared" si="208"/>
        <v>39565555.810000002</v>
      </c>
      <c r="J4481">
        <f>_xlfn.XLOOKUP(A4481,upbit!$A:$A,upbit!$B:$B,,-1)</f>
        <v>40319000</v>
      </c>
      <c r="K4481">
        <f t="shared" si="209"/>
        <v>1.9042932029519788</v>
      </c>
    </row>
    <row r="4482" spans="1:11" x14ac:dyDescent="0.3">
      <c r="A4482" s="2">
        <v>44383.666666666657</v>
      </c>
      <c r="B4482">
        <v>34681</v>
      </c>
      <c r="C4482">
        <v>34949</v>
      </c>
      <c r="D4482">
        <v>34681</v>
      </c>
      <c r="E4482">
        <v>34872</v>
      </c>
      <c r="F4482">
        <v>2055065.9672000001</v>
      </c>
      <c r="G4482" s="10">
        <f t="shared" si="207"/>
        <v>44383</v>
      </c>
      <c r="H4482">
        <f>_xlfn.XLOOKUP(Sheet1!G4482,USDKRW!$A$2:$A$1306,USDKRW!$B$2:$B$1306,,-1)</f>
        <v>1137.17</v>
      </c>
      <c r="I4482">
        <f t="shared" si="208"/>
        <v>39438192.770000003</v>
      </c>
      <c r="J4482">
        <f>_xlfn.XLOOKUP(A4482,upbit!$A:$A,upbit!$B:$B,,-1)</f>
        <v>40182000</v>
      </c>
      <c r="K4482">
        <f t="shared" si="209"/>
        <v>1.8860073896839413</v>
      </c>
    </row>
    <row r="4483" spans="1:11" x14ac:dyDescent="0.3">
      <c r="A4483" s="2">
        <v>44383.708333333343</v>
      </c>
      <c r="B4483">
        <v>34872</v>
      </c>
      <c r="C4483">
        <v>35107</v>
      </c>
      <c r="D4483">
        <v>34724</v>
      </c>
      <c r="E4483">
        <v>34981</v>
      </c>
      <c r="F4483">
        <v>2020551.3271000001</v>
      </c>
      <c r="G4483" s="10">
        <f t="shared" ref="G4483:G4546" si="210">ROUNDDOWN(A4483,0)</f>
        <v>44383</v>
      </c>
      <c r="H4483">
        <f>_xlfn.XLOOKUP(Sheet1!G4483,USDKRW!$A$2:$A$1306,USDKRW!$B$2:$B$1306,,-1)</f>
        <v>1137.17</v>
      </c>
      <c r="I4483">
        <f t="shared" ref="I4483:I4546" si="211">B4483*H4483</f>
        <v>39655392.240000002</v>
      </c>
      <c r="J4483">
        <f>_xlfn.XLOOKUP(A4483,upbit!$A:$A,upbit!$B:$B,,-1)</f>
        <v>40424000</v>
      </c>
      <c r="K4483">
        <f t="shared" ref="K4483:K4546" si="212">(J4483/I4483-1)*100</f>
        <v>1.9382175199485596</v>
      </c>
    </row>
    <row r="4484" spans="1:11" x14ac:dyDescent="0.3">
      <c r="A4484" s="2">
        <v>44383.75</v>
      </c>
      <c r="B4484">
        <v>34981</v>
      </c>
      <c r="C4484">
        <v>35016</v>
      </c>
      <c r="D4484">
        <v>34045</v>
      </c>
      <c r="E4484">
        <v>34205</v>
      </c>
      <c r="F4484">
        <v>4672610.9435999999</v>
      </c>
      <c r="G4484" s="10">
        <f t="shared" si="210"/>
        <v>44383</v>
      </c>
      <c r="H4484">
        <f>_xlfn.XLOOKUP(Sheet1!G4484,USDKRW!$A$2:$A$1306,USDKRW!$B$2:$B$1306,,-1)</f>
        <v>1137.17</v>
      </c>
      <c r="I4484">
        <f t="shared" si="211"/>
        <v>39779343.770000003</v>
      </c>
      <c r="J4484">
        <f>_xlfn.XLOOKUP(A4484,upbit!$A:$A,upbit!$B:$B,,-1)</f>
        <v>40562000</v>
      </c>
      <c r="K4484">
        <f t="shared" si="212"/>
        <v>1.9674940706041699</v>
      </c>
    </row>
    <row r="4485" spans="1:11" x14ac:dyDescent="0.3">
      <c r="A4485" s="2">
        <v>44383.791666666657</v>
      </c>
      <c r="B4485">
        <v>34205</v>
      </c>
      <c r="C4485">
        <v>34223</v>
      </c>
      <c r="D4485">
        <v>33779</v>
      </c>
      <c r="E4485">
        <v>33922</v>
      </c>
      <c r="F4485">
        <v>2999786.9759</v>
      </c>
      <c r="G4485" s="10">
        <f t="shared" si="210"/>
        <v>44383</v>
      </c>
      <c r="H4485">
        <f>_xlfn.XLOOKUP(Sheet1!G4485,USDKRW!$A$2:$A$1306,USDKRW!$B$2:$B$1306,,-1)</f>
        <v>1137.17</v>
      </c>
      <c r="I4485">
        <f t="shared" si="211"/>
        <v>38896899.850000001</v>
      </c>
      <c r="J4485">
        <f>_xlfn.XLOOKUP(A4485,upbit!$A:$A,upbit!$B:$B,,-1)</f>
        <v>39928000</v>
      </c>
      <c r="K4485">
        <f t="shared" si="212"/>
        <v>2.6508543199490919</v>
      </c>
    </row>
    <row r="4486" spans="1:11" x14ac:dyDescent="0.3">
      <c r="A4486" s="2">
        <v>44383.833333333343</v>
      </c>
      <c r="B4486">
        <v>33922</v>
      </c>
      <c r="C4486">
        <v>34280</v>
      </c>
      <c r="D4486">
        <v>33744</v>
      </c>
      <c r="E4486">
        <v>34060</v>
      </c>
      <c r="F4486">
        <v>2979568.8774999999</v>
      </c>
      <c r="G4486" s="10">
        <f t="shared" si="210"/>
        <v>44383</v>
      </c>
      <c r="H4486">
        <f>_xlfn.XLOOKUP(Sheet1!G4486,USDKRW!$A$2:$A$1306,USDKRW!$B$2:$B$1306,,-1)</f>
        <v>1137.17</v>
      </c>
      <c r="I4486">
        <f t="shared" si="211"/>
        <v>38575080.740000002</v>
      </c>
      <c r="J4486">
        <f>_xlfn.XLOOKUP(A4486,upbit!$A:$A,upbit!$B:$B,,-1)</f>
        <v>39599000</v>
      </c>
      <c r="K4486">
        <f t="shared" si="212"/>
        <v>2.6543541591042219</v>
      </c>
    </row>
    <row r="4487" spans="1:11" x14ac:dyDescent="0.3">
      <c r="A4487" s="2">
        <v>44383.875</v>
      </c>
      <c r="B4487">
        <v>34060</v>
      </c>
      <c r="C4487">
        <v>34432</v>
      </c>
      <c r="D4487">
        <v>33805</v>
      </c>
      <c r="E4487">
        <v>34391</v>
      </c>
      <c r="F4487">
        <v>4545724.3481999999</v>
      </c>
      <c r="G4487" s="10">
        <f t="shared" si="210"/>
        <v>44383</v>
      </c>
      <c r="H4487">
        <f>_xlfn.XLOOKUP(Sheet1!G4487,USDKRW!$A$2:$A$1306,USDKRW!$B$2:$B$1306,,-1)</f>
        <v>1137.17</v>
      </c>
      <c r="I4487">
        <f t="shared" si="211"/>
        <v>38732010.200000003</v>
      </c>
      <c r="J4487">
        <f>_xlfn.XLOOKUP(A4487,upbit!$A:$A,upbit!$B:$B,,-1)</f>
        <v>39722000</v>
      </c>
      <c r="K4487">
        <f t="shared" si="212"/>
        <v>2.5559990170610725</v>
      </c>
    </row>
    <row r="4488" spans="1:11" x14ac:dyDescent="0.3">
      <c r="A4488" s="2">
        <v>44383.916666666657</v>
      </c>
      <c r="B4488">
        <v>34391</v>
      </c>
      <c r="C4488">
        <v>34505</v>
      </c>
      <c r="D4488">
        <v>33943</v>
      </c>
      <c r="E4488">
        <v>34142</v>
      </c>
      <c r="F4488">
        <v>3773077.7393999998</v>
      </c>
      <c r="G4488" s="10">
        <f t="shared" si="210"/>
        <v>44383</v>
      </c>
      <c r="H4488">
        <f>_xlfn.XLOOKUP(Sheet1!G4488,USDKRW!$A$2:$A$1306,USDKRW!$B$2:$B$1306,,-1)</f>
        <v>1137.17</v>
      </c>
      <c r="I4488">
        <f t="shared" si="211"/>
        <v>39108413.469999999</v>
      </c>
      <c r="J4488">
        <f>_xlfn.XLOOKUP(A4488,upbit!$A:$A,upbit!$B:$B,,-1)</f>
        <v>40002000</v>
      </c>
      <c r="K4488">
        <f t="shared" si="212"/>
        <v>2.2848958848342704</v>
      </c>
    </row>
    <row r="4489" spans="1:11" x14ac:dyDescent="0.3">
      <c r="A4489" s="2">
        <v>44383.958333333343</v>
      </c>
      <c r="B4489">
        <v>34142</v>
      </c>
      <c r="C4489">
        <v>34232</v>
      </c>
      <c r="D4489">
        <v>33963</v>
      </c>
      <c r="E4489">
        <v>34135</v>
      </c>
      <c r="F4489">
        <v>2187568.6795999999</v>
      </c>
      <c r="G4489" s="10">
        <f t="shared" si="210"/>
        <v>44383</v>
      </c>
      <c r="H4489">
        <f>_xlfn.XLOOKUP(Sheet1!G4489,USDKRW!$A$2:$A$1306,USDKRW!$B$2:$B$1306,,-1)</f>
        <v>1137.17</v>
      </c>
      <c r="I4489">
        <f t="shared" si="211"/>
        <v>38825258.140000001</v>
      </c>
      <c r="J4489">
        <f>_xlfn.XLOOKUP(A4489,upbit!$A:$A,upbit!$B:$B,,-1)</f>
        <v>39755000</v>
      </c>
      <c r="K4489">
        <f t="shared" si="212"/>
        <v>2.3946830093117377</v>
      </c>
    </row>
    <row r="4490" spans="1:11" x14ac:dyDescent="0.3">
      <c r="A4490" s="2">
        <v>44384</v>
      </c>
      <c r="B4490">
        <v>34135</v>
      </c>
      <c r="C4490">
        <v>34178</v>
      </c>
      <c r="D4490">
        <v>33879</v>
      </c>
      <c r="E4490">
        <v>34040</v>
      </c>
      <c r="F4490">
        <v>2006917.1602</v>
      </c>
      <c r="G4490" s="10">
        <f t="shared" si="210"/>
        <v>44384</v>
      </c>
      <c r="H4490">
        <f>_xlfn.XLOOKUP(Sheet1!G4490,USDKRW!$A$2:$A$1306,USDKRW!$B$2:$B$1306,,-1)</f>
        <v>1141.26</v>
      </c>
      <c r="I4490">
        <f t="shared" si="211"/>
        <v>38956910.100000001</v>
      </c>
      <c r="J4490">
        <f>_xlfn.XLOOKUP(A4490,upbit!$A:$A,upbit!$B:$B,,-1)</f>
        <v>39823000</v>
      </c>
      <c r="K4490">
        <f t="shared" si="212"/>
        <v>2.2231996782516861</v>
      </c>
    </row>
    <row r="4491" spans="1:11" x14ac:dyDescent="0.3">
      <c r="A4491" s="2">
        <v>44384.041666666657</v>
      </c>
      <c r="B4491">
        <v>34040</v>
      </c>
      <c r="C4491">
        <v>34143</v>
      </c>
      <c r="D4491">
        <v>33755</v>
      </c>
      <c r="E4491">
        <v>34053</v>
      </c>
      <c r="F4491">
        <v>2915413.4764</v>
      </c>
      <c r="G4491" s="10">
        <f t="shared" si="210"/>
        <v>44384</v>
      </c>
      <c r="H4491">
        <f>_xlfn.XLOOKUP(Sheet1!G4491,USDKRW!$A$2:$A$1306,USDKRW!$B$2:$B$1306,,-1)</f>
        <v>1141.26</v>
      </c>
      <c r="I4491">
        <f t="shared" si="211"/>
        <v>38848490.399999999</v>
      </c>
      <c r="J4491">
        <f>_xlfn.XLOOKUP(A4491,upbit!$A:$A,upbit!$B:$B,,-1)</f>
        <v>39751000</v>
      </c>
      <c r="K4491">
        <f t="shared" si="212"/>
        <v>2.323152304523024</v>
      </c>
    </row>
    <row r="4492" spans="1:11" x14ac:dyDescent="0.3">
      <c r="A4492" s="2">
        <v>44384.083333333343</v>
      </c>
      <c r="B4492">
        <v>34053</v>
      </c>
      <c r="C4492">
        <v>34053</v>
      </c>
      <c r="D4492">
        <v>33528</v>
      </c>
      <c r="E4492">
        <v>33939</v>
      </c>
      <c r="F4492">
        <v>3097345.1727</v>
      </c>
      <c r="G4492" s="10">
        <f t="shared" si="210"/>
        <v>44384</v>
      </c>
      <c r="H4492">
        <f>_xlfn.XLOOKUP(Sheet1!G4492,USDKRW!$A$2:$A$1306,USDKRW!$B$2:$B$1306,,-1)</f>
        <v>1141.26</v>
      </c>
      <c r="I4492">
        <f t="shared" si="211"/>
        <v>38863326.780000001</v>
      </c>
      <c r="J4492">
        <f>_xlfn.XLOOKUP(A4492,upbit!$A:$A,upbit!$B:$B,,-1)</f>
        <v>39743000</v>
      </c>
      <c r="K4492">
        <f t="shared" si="212"/>
        <v>2.2635046787932156</v>
      </c>
    </row>
    <row r="4493" spans="1:11" x14ac:dyDescent="0.3">
      <c r="A4493" s="2">
        <v>44384.125</v>
      </c>
      <c r="B4493">
        <v>33939</v>
      </c>
      <c r="C4493">
        <v>34097</v>
      </c>
      <c r="D4493">
        <v>33799</v>
      </c>
      <c r="E4493">
        <v>33846</v>
      </c>
      <c r="F4493">
        <v>1758739.6061</v>
      </c>
      <c r="G4493" s="10">
        <f t="shared" si="210"/>
        <v>44384</v>
      </c>
      <c r="H4493">
        <f>_xlfn.XLOOKUP(Sheet1!G4493,USDKRW!$A$2:$A$1306,USDKRW!$B$2:$B$1306,,-1)</f>
        <v>1141.26</v>
      </c>
      <c r="I4493">
        <f t="shared" si="211"/>
        <v>38733223.140000001</v>
      </c>
      <c r="J4493">
        <f>_xlfn.XLOOKUP(A4493,upbit!$A:$A,upbit!$B:$B,,-1)</f>
        <v>39656000</v>
      </c>
      <c r="K4493">
        <f t="shared" si="212"/>
        <v>2.3823910978558516</v>
      </c>
    </row>
    <row r="4494" spans="1:11" x14ac:dyDescent="0.3">
      <c r="A4494" s="2">
        <v>44384.166666666657</v>
      </c>
      <c r="B4494">
        <v>33846</v>
      </c>
      <c r="C4494">
        <v>34177</v>
      </c>
      <c r="D4494">
        <v>33765</v>
      </c>
      <c r="E4494">
        <v>34017</v>
      </c>
      <c r="F4494">
        <v>2991010.6974999998</v>
      </c>
      <c r="G4494" s="10">
        <f t="shared" si="210"/>
        <v>44384</v>
      </c>
      <c r="H4494">
        <f>_xlfn.XLOOKUP(Sheet1!G4494,USDKRW!$A$2:$A$1306,USDKRW!$B$2:$B$1306,,-1)</f>
        <v>1141.26</v>
      </c>
      <c r="I4494">
        <f t="shared" si="211"/>
        <v>38627085.960000001</v>
      </c>
      <c r="J4494">
        <f>_xlfn.XLOOKUP(A4494,upbit!$A:$A,upbit!$B:$B,,-1)</f>
        <v>39596000</v>
      </c>
      <c r="K4494">
        <f t="shared" si="212"/>
        <v>2.5083798477662844</v>
      </c>
    </row>
    <row r="4495" spans="1:11" x14ac:dyDescent="0.3">
      <c r="A4495" s="2">
        <v>44384.208333333343</v>
      </c>
      <c r="B4495">
        <v>34018</v>
      </c>
      <c r="C4495">
        <v>34099</v>
      </c>
      <c r="D4495">
        <v>33848</v>
      </c>
      <c r="E4495">
        <v>33947</v>
      </c>
      <c r="F4495">
        <v>1121003.7514</v>
      </c>
      <c r="G4495" s="10">
        <f t="shared" si="210"/>
        <v>44384</v>
      </c>
      <c r="H4495">
        <f>_xlfn.XLOOKUP(Sheet1!G4495,USDKRW!$A$2:$A$1306,USDKRW!$B$2:$B$1306,,-1)</f>
        <v>1141.26</v>
      </c>
      <c r="I4495">
        <f t="shared" si="211"/>
        <v>38823382.68</v>
      </c>
      <c r="J4495">
        <f>_xlfn.XLOOKUP(A4495,upbit!$A:$A,upbit!$B:$B,,-1)</f>
        <v>39728000</v>
      </c>
      <c r="K4495">
        <f t="shared" si="212"/>
        <v>2.3300837215970205</v>
      </c>
    </row>
    <row r="4496" spans="1:11" x14ac:dyDescent="0.3">
      <c r="A4496" s="2">
        <v>44384.25</v>
      </c>
      <c r="B4496">
        <v>33947</v>
      </c>
      <c r="C4496">
        <v>33965</v>
      </c>
      <c r="D4496">
        <v>33627</v>
      </c>
      <c r="E4496">
        <v>33761</v>
      </c>
      <c r="F4496">
        <v>861650.05449999997</v>
      </c>
      <c r="G4496" s="10">
        <f t="shared" si="210"/>
        <v>44384</v>
      </c>
      <c r="H4496">
        <f>_xlfn.XLOOKUP(Sheet1!G4496,USDKRW!$A$2:$A$1306,USDKRW!$B$2:$B$1306,,-1)</f>
        <v>1141.26</v>
      </c>
      <c r="I4496">
        <f t="shared" si="211"/>
        <v>38742353.219999999</v>
      </c>
      <c r="J4496">
        <f>_xlfn.XLOOKUP(A4496,upbit!$A:$A,upbit!$B:$B,,-1)</f>
        <v>39719000</v>
      </c>
      <c r="K4496">
        <f t="shared" si="212"/>
        <v>2.5208762473824864</v>
      </c>
    </row>
    <row r="4497" spans="1:11" x14ac:dyDescent="0.3">
      <c r="A4497" s="2">
        <v>44384.291666666657</v>
      </c>
      <c r="B4497">
        <v>33761</v>
      </c>
      <c r="C4497">
        <v>34159</v>
      </c>
      <c r="D4497">
        <v>33679</v>
      </c>
      <c r="E4497">
        <v>34020</v>
      </c>
      <c r="F4497">
        <v>1352167.6004999999</v>
      </c>
      <c r="G4497" s="10">
        <f t="shared" si="210"/>
        <v>44384</v>
      </c>
      <c r="H4497">
        <f>_xlfn.XLOOKUP(Sheet1!G4497,USDKRW!$A$2:$A$1306,USDKRW!$B$2:$B$1306,,-1)</f>
        <v>1141.26</v>
      </c>
      <c r="I4497">
        <f t="shared" si="211"/>
        <v>38530078.859999999</v>
      </c>
      <c r="J4497">
        <f>_xlfn.XLOOKUP(A4497,upbit!$A:$A,upbit!$B:$B,,-1)</f>
        <v>39613000</v>
      </c>
      <c r="K4497">
        <f t="shared" si="212"/>
        <v>2.8105863575696777</v>
      </c>
    </row>
    <row r="4498" spans="1:11" x14ac:dyDescent="0.3">
      <c r="A4498" s="2">
        <v>44384.333333333343</v>
      </c>
      <c r="B4498">
        <v>34020</v>
      </c>
      <c r="C4498">
        <v>34333</v>
      </c>
      <c r="D4498">
        <v>33967</v>
      </c>
      <c r="E4498">
        <v>34221</v>
      </c>
      <c r="F4498">
        <v>1328305.7653999999</v>
      </c>
      <c r="G4498" s="10">
        <f t="shared" si="210"/>
        <v>44384</v>
      </c>
      <c r="H4498">
        <f>_xlfn.XLOOKUP(Sheet1!G4498,USDKRW!$A$2:$A$1306,USDKRW!$B$2:$B$1306,,-1)</f>
        <v>1141.26</v>
      </c>
      <c r="I4498">
        <f t="shared" si="211"/>
        <v>38825665.200000003</v>
      </c>
      <c r="J4498">
        <f>_xlfn.XLOOKUP(A4498,upbit!$A:$A,upbit!$B:$B,,-1)</f>
        <v>39744000</v>
      </c>
      <c r="K4498">
        <f t="shared" si="212"/>
        <v>2.3652776978049017</v>
      </c>
    </row>
    <row r="4499" spans="1:11" x14ac:dyDescent="0.3">
      <c r="A4499" s="2">
        <v>44384.375</v>
      </c>
      <c r="B4499">
        <v>34221</v>
      </c>
      <c r="C4499">
        <v>34401</v>
      </c>
      <c r="D4499">
        <v>33949</v>
      </c>
      <c r="E4499">
        <v>34154</v>
      </c>
      <c r="F4499">
        <v>3531647.5877999999</v>
      </c>
      <c r="G4499" s="10">
        <f t="shared" si="210"/>
        <v>44384</v>
      </c>
      <c r="H4499">
        <f>_xlfn.XLOOKUP(Sheet1!G4499,USDKRW!$A$2:$A$1306,USDKRW!$B$2:$B$1306,,-1)</f>
        <v>1141.26</v>
      </c>
      <c r="I4499">
        <f t="shared" si="211"/>
        <v>39055058.460000001</v>
      </c>
      <c r="J4499">
        <f>_xlfn.XLOOKUP(A4499,upbit!$A:$A,upbit!$B:$B,,-1)</f>
        <v>39814000</v>
      </c>
      <c r="K4499">
        <f t="shared" si="212"/>
        <v>1.943260540186631</v>
      </c>
    </row>
    <row r="4500" spans="1:11" x14ac:dyDescent="0.3">
      <c r="A4500" s="2">
        <v>44384.416666666657</v>
      </c>
      <c r="B4500">
        <v>34154</v>
      </c>
      <c r="C4500">
        <v>34270</v>
      </c>
      <c r="D4500">
        <v>33980</v>
      </c>
      <c r="E4500">
        <v>34236</v>
      </c>
      <c r="F4500">
        <v>3237507.4016</v>
      </c>
      <c r="G4500" s="10">
        <f t="shared" si="210"/>
        <v>44384</v>
      </c>
      <c r="H4500">
        <f>_xlfn.XLOOKUP(Sheet1!G4500,USDKRW!$A$2:$A$1306,USDKRW!$B$2:$B$1306,,-1)</f>
        <v>1141.26</v>
      </c>
      <c r="I4500">
        <f t="shared" si="211"/>
        <v>38978594.039999999</v>
      </c>
      <c r="J4500">
        <f>_xlfn.XLOOKUP(A4500,upbit!$A:$A,upbit!$B:$B,,-1)</f>
        <v>39915000</v>
      </c>
      <c r="K4500">
        <f t="shared" si="212"/>
        <v>2.4023595079880389</v>
      </c>
    </row>
    <row r="4501" spans="1:11" x14ac:dyDescent="0.3">
      <c r="A4501" s="2">
        <v>44384.458333333343</v>
      </c>
      <c r="B4501">
        <v>34237</v>
      </c>
      <c r="C4501">
        <v>34296</v>
      </c>
      <c r="D4501">
        <v>34011</v>
      </c>
      <c r="E4501">
        <v>34285</v>
      </c>
      <c r="F4501">
        <v>1565566.1884999999</v>
      </c>
      <c r="G4501" s="10">
        <f t="shared" si="210"/>
        <v>44384</v>
      </c>
      <c r="H4501">
        <f>_xlfn.XLOOKUP(Sheet1!G4501,USDKRW!$A$2:$A$1306,USDKRW!$B$2:$B$1306,,-1)</f>
        <v>1141.26</v>
      </c>
      <c r="I4501">
        <f t="shared" si="211"/>
        <v>39073318.619999997</v>
      </c>
      <c r="J4501">
        <f>_xlfn.XLOOKUP(A4501,upbit!$A:$A,upbit!$B:$B,,-1)</f>
        <v>39924000</v>
      </c>
      <c r="K4501">
        <f t="shared" si="212"/>
        <v>2.1771413589747546</v>
      </c>
    </row>
    <row r="4502" spans="1:11" x14ac:dyDescent="0.3">
      <c r="A4502" s="2">
        <v>44384.5</v>
      </c>
      <c r="B4502">
        <v>34285</v>
      </c>
      <c r="C4502">
        <v>34549</v>
      </c>
      <c r="D4502">
        <v>34190</v>
      </c>
      <c r="E4502">
        <v>34450</v>
      </c>
      <c r="F4502">
        <v>1870377.4021999999</v>
      </c>
      <c r="G4502" s="10">
        <f t="shared" si="210"/>
        <v>44384</v>
      </c>
      <c r="H4502">
        <f>_xlfn.XLOOKUP(Sheet1!G4502,USDKRW!$A$2:$A$1306,USDKRW!$B$2:$B$1306,,-1)</f>
        <v>1141.26</v>
      </c>
      <c r="I4502">
        <f t="shared" si="211"/>
        <v>39128099.100000001</v>
      </c>
      <c r="J4502">
        <f>_xlfn.XLOOKUP(A4502,upbit!$A:$A,upbit!$B:$B,,-1)</f>
        <v>39905000</v>
      </c>
      <c r="K4502">
        <f t="shared" si="212"/>
        <v>1.9855319268499816</v>
      </c>
    </row>
    <row r="4503" spans="1:11" x14ac:dyDescent="0.3">
      <c r="A4503" s="2">
        <v>44384.541666666657</v>
      </c>
      <c r="B4503">
        <v>34450</v>
      </c>
      <c r="C4503">
        <v>34809</v>
      </c>
      <c r="D4503">
        <v>34385</v>
      </c>
      <c r="E4503">
        <v>34719</v>
      </c>
      <c r="F4503">
        <v>2810031.5691</v>
      </c>
      <c r="G4503" s="10">
        <f t="shared" si="210"/>
        <v>44384</v>
      </c>
      <c r="H4503">
        <f>_xlfn.XLOOKUP(Sheet1!G4503,USDKRW!$A$2:$A$1306,USDKRW!$B$2:$B$1306,,-1)</f>
        <v>1141.26</v>
      </c>
      <c r="I4503">
        <f t="shared" si="211"/>
        <v>39316407</v>
      </c>
      <c r="J4503">
        <f>_xlfn.XLOOKUP(A4503,upbit!$A:$A,upbit!$B:$B,,-1)</f>
        <v>40088000</v>
      </c>
      <c r="K4503">
        <f t="shared" si="212"/>
        <v>1.9625216515842814</v>
      </c>
    </row>
    <row r="4504" spans="1:11" x14ac:dyDescent="0.3">
      <c r="A4504" s="2">
        <v>44384.583333333343</v>
      </c>
      <c r="B4504">
        <v>34719</v>
      </c>
      <c r="C4504">
        <v>34896</v>
      </c>
      <c r="D4504">
        <v>34590</v>
      </c>
      <c r="E4504">
        <v>34824</v>
      </c>
      <c r="F4504">
        <v>2785825.8519000001</v>
      </c>
      <c r="G4504" s="10">
        <f t="shared" si="210"/>
        <v>44384</v>
      </c>
      <c r="H4504">
        <f>_xlfn.XLOOKUP(Sheet1!G4504,USDKRW!$A$2:$A$1306,USDKRW!$B$2:$B$1306,,-1)</f>
        <v>1141.26</v>
      </c>
      <c r="I4504">
        <f t="shared" si="211"/>
        <v>39623405.939999998</v>
      </c>
      <c r="J4504">
        <f>_xlfn.XLOOKUP(A4504,upbit!$A:$A,upbit!$B:$B,,-1)</f>
        <v>40333000</v>
      </c>
      <c r="K4504">
        <f t="shared" si="212"/>
        <v>1.7908456962899999</v>
      </c>
    </row>
    <row r="4505" spans="1:11" x14ac:dyDescent="0.3">
      <c r="A4505" s="2">
        <v>44384.625</v>
      </c>
      <c r="B4505">
        <v>34824</v>
      </c>
      <c r="C4505">
        <v>34904</v>
      </c>
      <c r="D4505">
        <v>34661</v>
      </c>
      <c r="E4505">
        <v>34730</v>
      </c>
      <c r="F4505">
        <v>1974309.9643000001</v>
      </c>
      <c r="G4505" s="10">
        <f t="shared" si="210"/>
        <v>44384</v>
      </c>
      <c r="H4505">
        <f>_xlfn.XLOOKUP(Sheet1!G4505,USDKRW!$A$2:$A$1306,USDKRW!$B$2:$B$1306,,-1)</f>
        <v>1141.26</v>
      </c>
      <c r="I4505">
        <f t="shared" si="211"/>
        <v>39743238.240000002</v>
      </c>
      <c r="J4505">
        <f>_xlfn.XLOOKUP(A4505,upbit!$A:$A,upbit!$B:$B,,-1)</f>
        <v>40510000</v>
      </c>
      <c r="K4505">
        <f t="shared" si="212"/>
        <v>1.9292885883372302</v>
      </c>
    </row>
    <row r="4506" spans="1:11" x14ac:dyDescent="0.3">
      <c r="A4506" s="2">
        <v>44384.666666666657</v>
      </c>
      <c r="B4506">
        <v>34730</v>
      </c>
      <c r="C4506">
        <v>34932</v>
      </c>
      <c r="D4506">
        <v>34550</v>
      </c>
      <c r="E4506">
        <v>34722</v>
      </c>
      <c r="F4506">
        <v>2193360.8314999999</v>
      </c>
      <c r="G4506" s="10">
        <f t="shared" si="210"/>
        <v>44384</v>
      </c>
      <c r="H4506">
        <f>_xlfn.XLOOKUP(Sheet1!G4506,USDKRW!$A$2:$A$1306,USDKRW!$B$2:$B$1306,,-1)</f>
        <v>1141.26</v>
      </c>
      <c r="I4506">
        <f t="shared" si="211"/>
        <v>39635959.799999997</v>
      </c>
      <c r="J4506">
        <f>_xlfn.XLOOKUP(A4506,upbit!$A:$A,upbit!$B:$B,,-1)</f>
        <v>40411000</v>
      </c>
      <c r="K4506">
        <f t="shared" si="212"/>
        <v>1.9553965739969259</v>
      </c>
    </row>
    <row r="4507" spans="1:11" x14ac:dyDescent="0.3">
      <c r="A4507" s="2">
        <v>44384.708333333343</v>
      </c>
      <c r="B4507">
        <v>34722</v>
      </c>
      <c r="C4507">
        <v>34953</v>
      </c>
      <c r="D4507">
        <v>34688</v>
      </c>
      <c r="E4507">
        <v>34798</v>
      </c>
      <c r="F4507">
        <v>2432414.8994</v>
      </c>
      <c r="G4507" s="10">
        <f t="shared" si="210"/>
        <v>44384</v>
      </c>
      <c r="H4507">
        <f>_xlfn.XLOOKUP(Sheet1!G4507,USDKRW!$A$2:$A$1306,USDKRW!$B$2:$B$1306,,-1)</f>
        <v>1141.26</v>
      </c>
      <c r="I4507">
        <f t="shared" si="211"/>
        <v>39626829.719999999</v>
      </c>
      <c r="J4507">
        <f>_xlfn.XLOOKUP(A4507,upbit!$A:$A,upbit!$B:$B,,-1)</f>
        <v>40349000</v>
      </c>
      <c r="K4507">
        <f t="shared" si="212"/>
        <v>1.822427595401388</v>
      </c>
    </row>
    <row r="4508" spans="1:11" x14ac:dyDescent="0.3">
      <c r="A4508" s="2">
        <v>44384.75</v>
      </c>
      <c r="B4508">
        <v>34798</v>
      </c>
      <c r="C4508">
        <v>34863</v>
      </c>
      <c r="D4508">
        <v>34658</v>
      </c>
      <c r="E4508">
        <v>34692</v>
      </c>
      <c r="F4508">
        <v>2281279.8215999999</v>
      </c>
      <c r="G4508" s="10">
        <f t="shared" si="210"/>
        <v>44384</v>
      </c>
      <c r="H4508">
        <f>_xlfn.XLOOKUP(Sheet1!G4508,USDKRW!$A$2:$A$1306,USDKRW!$B$2:$B$1306,,-1)</f>
        <v>1141.26</v>
      </c>
      <c r="I4508">
        <f t="shared" si="211"/>
        <v>39713565.479999997</v>
      </c>
      <c r="J4508">
        <f>_xlfn.XLOOKUP(A4508,upbit!$A:$A,upbit!$B:$B,,-1)</f>
        <v>40407000</v>
      </c>
      <c r="K4508">
        <f t="shared" si="212"/>
        <v>1.7460898099145084</v>
      </c>
    </row>
    <row r="4509" spans="1:11" x14ac:dyDescent="0.3">
      <c r="A4509" s="2">
        <v>44384.791666666657</v>
      </c>
      <c r="B4509">
        <v>34692</v>
      </c>
      <c r="C4509">
        <v>34727</v>
      </c>
      <c r="D4509">
        <v>34465</v>
      </c>
      <c r="E4509">
        <v>34617</v>
      </c>
      <c r="F4509">
        <v>2028010.8595</v>
      </c>
      <c r="G4509" s="10">
        <f t="shared" si="210"/>
        <v>44384</v>
      </c>
      <c r="H4509">
        <f>_xlfn.XLOOKUP(Sheet1!G4509,USDKRW!$A$2:$A$1306,USDKRW!$B$2:$B$1306,,-1)</f>
        <v>1141.26</v>
      </c>
      <c r="I4509">
        <f t="shared" si="211"/>
        <v>39592591.920000002</v>
      </c>
      <c r="J4509">
        <f>_xlfn.XLOOKUP(A4509,upbit!$A:$A,upbit!$B:$B,,-1)</f>
        <v>40410000</v>
      </c>
      <c r="K4509">
        <f t="shared" si="212"/>
        <v>2.064548038814018</v>
      </c>
    </row>
    <row r="4510" spans="1:11" x14ac:dyDescent="0.3">
      <c r="A4510" s="2">
        <v>44384.833333333343</v>
      </c>
      <c r="B4510">
        <v>34617</v>
      </c>
      <c r="C4510">
        <v>34989</v>
      </c>
      <c r="D4510">
        <v>34572</v>
      </c>
      <c r="E4510">
        <v>34840</v>
      </c>
      <c r="F4510">
        <v>2121971.1455999999</v>
      </c>
      <c r="G4510" s="10">
        <f t="shared" si="210"/>
        <v>44384</v>
      </c>
      <c r="H4510">
        <f>_xlfn.XLOOKUP(Sheet1!G4510,USDKRW!$A$2:$A$1306,USDKRW!$B$2:$B$1306,,-1)</f>
        <v>1141.26</v>
      </c>
      <c r="I4510">
        <f t="shared" si="211"/>
        <v>39506997.420000002</v>
      </c>
      <c r="J4510">
        <f>_xlfn.XLOOKUP(A4510,upbit!$A:$A,upbit!$B:$B,,-1)</f>
        <v>40309000</v>
      </c>
      <c r="K4510">
        <f t="shared" si="212"/>
        <v>2.0300266595152383</v>
      </c>
    </row>
    <row r="4511" spans="1:11" x14ac:dyDescent="0.3">
      <c r="A4511" s="2">
        <v>44384.875</v>
      </c>
      <c r="B4511">
        <v>34840</v>
      </c>
      <c r="C4511">
        <v>35063</v>
      </c>
      <c r="D4511">
        <v>34717</v>
      </c>
      <c r="E4511">
        <v>34857</v>
      </c>
      <c r="F4511">
        <v>2382872.6296000001</v>
      </c>
      <c r="G4511" s="10">
        <f t="shared" si="210"/>
        <v>44384</v>
      </c>
      <c r="H4511">
        <f>_xlfn.XLOOKUP(Sheet1!G4511,USDKRW!$A$2:$A$1306,USDKRW!$B$2:$B$1306,,-1)</f>
        <v>1141.26</v>
      </c>
      <c r="I4511">
        <f t="shared" si="211"/>
        <v>39761498.399999999</v>
      </c>
      <c r="J4511">
        <f>_xlfn.XLOOKUP(A4511,upbit!$A:$A,upbit!$B:$B,,-1)</f>
        <v>40505000</v>
      </c>
      <c r="K4511">
        <f t="shared" si="212"/>
        <v>1.8699033736615966</v>
      </c>
    </row>
    <row r="4512" spans="1:11" x14ac:dyDescent="0.3">
      <c r="A4512" s="2">
        <v>44384.916666666657</v>
      </c>
      <c r="B4512">
        <v>34857</v>
      </c>
      <c r="C4512">
        <v>34883</v>
      </c>
      <c r="D4512">
        <v>34639</v>
      </c>
      <c r="E4512">
        <v>34824</v>
      </c>
      <c r="F4512">
        <v>1416825.1137000001</v>
      </c>
      <c r="G4512" s="10">
        <f t="shared" si="210"/>
        <v>44384</v>
      </c>
      <c r="H4512">
        <f>_xlfn.XLOOKUP(Sheet1!G4512,USDKRW!$A$2:$A$1306,USDKRW!$B$2:$B$1306,,-1)</f>
        <v>1141.26</v>
      </c>
      <c r="I4512">
        <f t="shared" si="211"/>
        <v>39780899.82</v>
      </c>
      <c r="J4512">
        <f>_xlfn.XLOOKUP(A4512,upbit!$A:$A,upbit!$B:$B,,-1)</f>
        <v>40537000</v>
      </c>
      <c r="K4512">
        <f t="shared" si="212"/>
        <v>1.9006613309934917</v>
      </c>
    </row>
    <row r="4513" spans="1:11" x14ac:dyDescent="0.3">
      <c r="A4513" s="2">
        <v>44384.958333333343</v>
      </c>
      <c r="B4513">
        <v>34823</v>
      </c>
      <c r="C4513">
        <v>34877</v>
      </c>
      <c r="D4513">
        <v>34538</v>
      </c>
      <c r="E4513">
        <v>34615</v>
      </c>
      <c r="F4513">
        <v>1993890.2559</v>
      </c>
      <c r="G4513" s="10">
        <f t="shared" si="210"/>
        <v>44384</v>
      </c>
      <c r="H4513">
        <f>_xlfn.XLOOKUP(Sheet1!G4513,USDKRW!$A$2:$A$1306,USDKRW!$B$2:$B$1306,,-1)</f>
        <v>1141.26</v>
      </c>
      <c r="I4513">
        <f t="shared" si="211"/>
        <v>39742096.979999997</v>
      </c>
      <c r="J4513">
        <f>_xlfn.XLOOKUP(A4513,upbit!$A:$A,upbit!$B:$B,,-1)</f>
        <v>40475000</v>
      </c>
      <c r="K4513">
        <f t="shared" si="212"/>
        <v>1.8441478323824478</v>
      </c>
    </row>
    <row r="4514" spans="1:11" x14ac:dyDescent="0.3">
      <c r="A4514" s="2">
        <v>44385</v>
      </c>
      <c r="B4514">
        <v>34615</v>
      </c>
      <c r="C4514">
        <v>34691</v>
      </c>
      <c r="D4514">
        <v>34482</v>
      </c>
      <c r="E4514">
        <v>34521</v>
      </c>
      <c r="F4514">
        <v>2271700.3958000001</v>
      </c>
      <c r="G4514" s="10">
        <f t="shared" si="210"/>
        <v>44385</v>
      </c>
      <c r="H4514">
        <f>_xlfn.XLOOKUP(Sheet1!G4514,USDKRW!$A$2:$A$1306,USDKRW!$B$2:$B$1306,,-1)</f>
        <v>1147.96</v>
      </c>
      <c r="I4514">
        <f t="shared" si="211"/>
        <v>39736635.399999999</v>
      </c>
      <c r="J4514">
        <f>_xlfn.XLOOKUP(A4514,upbit!$A:$A,upbit!$B:$B,,-1)</f>
        <v>40358000</v>
      </c>
      <c r="K4514">
        <f t="shared" si="212"/>
        <v>1.563707127554137</v>
      </c>
    </row>
    <row r="4515" spans="1:11" x14ac:dyDescent="0.3">
      <c r="A4515" s="2">
        <v>44385.041666666657</v>
      </c>
      <c r="B4515">
        <v>34521</v>
      </c>
      <c r="C4515">
        <v>34622</v>
      </c>
      <c r="D4515">
        <v>34421</v>
      </c>
      <c r="E4515">
        <v>34577</v>
      </c>
      <c r="F4515">
        <v>1426526.8535</v>
      </c>
      <c r="G4515" s="10">
        <f t="shared" si="210"/>
        <v>44385</v>
      </c>
      <c r="H4515">
        <f>_xlfn.XLOOKUP(Sheet1!G4515,USDKRW!$A$2:$A$1306,USDKRW!$B$2:$B$1306,,-1)</f>
        <v>1147.96</v>
      </c>
      <c r="I4515">
        <f t="shared" si="211"/>
        <v>39628727.160000004</v>
      </c>
      <c r="J4515">
        <f>_xlfn.XLOOKUP(A4515,upbit!$A:$A,upbit!$B:$B,,-1)</f>
        <v>40279000</v>
      </c>
      <c r="K4515">
        <f t="shared" si="212"/>
        <v>1.640912758501023</v>
      </c>
    </row>
    <row r="4516" spans="1:11" x14ac:dyDescent="0.3">
      <c r="A4516" s="2">
        <v>44385.083333333343</v>
      </c>
      <c r="B4516">
        <v>34577</v>
      </c>
      <c r="C4516">
        <v>34684</v>
      </c>
      <c r="D4516">
        <v>34474</v>
      </c>
      <c r="E4516">
        <v>34645</v>
      </c>
      <c r="F4516">
        <v>922515.799</v>
      </c>
      <c r="G4516" s="10">
        <f t="shared" si="210"/>
        <v>44385</v>
      </c>
      <c r="H4516">
        <f>_xlfn.XLOOKUP(Sheet1!G4516,USDKRW!$A$2:$A$1306,USDKRW!$B$2:$B$1306,,-1)</f>
        <v>1147.96</v>
      </c>
      <c r="I4516">
        <f t="shared" si="211"/>
        <v>39693012.920000002</v>
      </c>
      <c r="J4516">
        <f>_xlfn.XLOOKUP(A4516,upbit!$A:$A,upbit!$B:$B,,-1)</f>
        <v>40322000</v>
      </c>
      <c r="K4516">
        <f t="shared" si="212"/>
        <v>1.584629217408362</v>
      </c>
    </row>
    <row r="4517" spans="1:11" x14ac:dyDescent="0.3">
      <c r="A4517" s="2">
        <v>44385.125</v>
      </c>
      <c r="B4517">
        <v>34645</v>
      </c>
      <c r="C4517">
        <v>34793</v>
      </c>
      <c r="D4517">
        <v>34558</v>
      </c>
      <c r="E4517">
        <v>34686</v>
      </c>
      <c r="F4517">
        <v>1124806.8056999999</v>
      </c>
      <c r="G4517" s="10">
        <f t="shared" si="210"/>
        <v>44385</v>
      </c>
      <c r="H4517">
        <f>_xlfn.XLOOKUP(Sheet1!G4517,USDKRW!$A$2:$A$1306,USDKRW!$B$2:$B$1306,,-1)</f>
        <v>1147.96</v>
      </c>
      <c r="I4517">
        <f t="shared" si="211"/>
        <v>39771074.200000003</v>
      </c>
      <c r="J4517">
        <f>_xlfn.XLOOKUP(A4517,upbit!$A:$A,upbit!$B:$B,,-1)</f>
        <v>40389000</v>
      </c>
      <c r="K4517">
        <f t="shared" si="212"/>
        <v>1.5537065880910861</v>
      </c>
    </row>
    <row r="4518" spans="1:11" x14ac:dyDescent="0.3">
      <c r="A4518" s="2">
        <v>44385.166666666657</v>
      </c>
      <c r="B4518">
        <v>34686</v>
      </c>
      <c r="C4518">
        <v>34745</v>
      </c>
      <c r="D4518">
        <v>34552</v>
      </c>
      <c r="E4518">
        <v>34624</v>
      </c>
      <c r="F4518">
        <v>1204545.2535000001</v>
      </c>
      <c r="G4518" s="10">
        <f t="shared" si="210"/>
        <v>44385</v>
      </c>
      <c r="H4518">
        <f>_xlfn.XLOOKUP(Sheet1!G4518,USDKRW!$A$2:$A$1306,USDKRW!$B$2:$B$1306,,-1)</f>
        <v>1147.96</v>
      </c>
      <c r="I4518">
        <f t="shared" si="211"/>
        <v>39818140.560000002</v>
      </c>
      <c r="J4518">
        <f>_xlfn.XLOOKUP(A4518,upbit!$A:$A,upbit!$B:$B,,-1)</f>
        <v>40489000</v>
      </c>
      <c r="K4518">
        <f t="shared" si="212"/>
        <v>1.684808558523998</v>
      </c>
    </row>
    <row r="4519" spans="1:11" x14ac:dyDescent="0.3">
      <c r="A4519" s="2">
        <v>44385.208333333343</v>
      </c>
      <c r="B4519">
        <v>34624</v>
      </c>
      <c r="C4519">
        <v>34624</v>
      </c>
      <c r="D4519">
        <v>34490</v>
      </c>
      <c r="E4519">
        <v>34533</v>
      </c>
      <c r="F4519">
        <v>742942.1777</v>
      </c>
      <c r="G4519" s="10">
        <f t="shared" si="210"/>
        <v>44385</v>
      </c>
      <c r="H4519">
        <f>_xlfn.XLOOKUP(Sheet1!G4519,USDKRW!$A$2:$A$1306,USDKRW!$B$2:$B$1306,,-1)</f>
        <v>1147.96</v>
      </c>
      <c r="I4519">
        <f t="shared" si="211"/>
        <v>39746967.039999999</v>
      </c>
      <c r="J4519">
        <f>_xlfn.XLOOKUP(A4519,upbit!$A:$A,upbit!$B:$B,,-1)</f>
        <v>40411000</v>
      </c>
      <c r="K4519">
        <f t="shared" si="212"/>
        <v>1.6706506419263079</v>
      </c>
    </row>
    <row r="4520" spans="1:11" x14ac:dyDescent="0.3">
      <c r="A4520" s="2">
        <v>44385.25</v>
      </c>
      <c r="B4520">
        <v>34532</v>
      </c>
      <c r="C4520">
        <v>34533</v>
      </c>
      <c r="D4520">
        <v>34131</v>
      </c>
      <c r="E4520">
        <v>34243</v>
      </c>
      <c r="F4520">
        <v>1696460.9822</v>
      </c>
      <c r="G4520" s="10">
        <f t="shared" si="210"/>
        <v>44385</v>
      </c>
      <c r="H4520">
        <f>_xlfn.XLOOKUP(Sheet1!G4520,USDKRW!$A$2:$A$1306,USDKRW!$B$2:$B$1306,,-1)</f>
        <v>1147.96</v>
      </c>
      <c r="I4520">
        <f t="shared" si="211"/>
        <v>39641354.719999999</v>
      </c>
      <c r="J4520">
        <f>_xlfn.XLOOKUP(A4520,upbit!$A:$A,upbit!$B:$B,,-1)</f>
        <v>40315000</v>
      </c>
      <c r="K4520">
        <f t="shared" si="212"/>
        <v>1.6993497945723135</v>
      </c>
    </row>
    <row r="4521" spans="1:11" x14ac:dyDescent="0.3">
      <c r="A4521" s="2">
        <v>44385.291666666657</v>
      </c>
      <c r="B4521">
        <v>34243</v>
      </c>
      <c r="C4521">
        <v>34294</v>
      </c>
      <c r="D4521">
        <v>34057</v>
      </c>
      <c r="E4521">
        <v>34165</v>
      </c>
      <c r="F4521">
        <v>1092101.0876</v>
      </c>
      <c r="G4521" s="10">
        <f t="shared" si="210"/>
        <v>44385</v>
      </c>
      <c r="H4521">
        <f>_xlfn.XLOOKUP(Sheet1!G4521,USDKRW!$A$2:$A$1306,USDKRW!$B$2:$B$1306,,-1)</f>
        <v>1147.96</v>
      </c>
      <c r="I4521">
        <f t="shared" si="211"/>
        <v>39309594.280000001</v>
      </c>
      <c r="J4521">
        <f>_xlfn.XLOOKUP(A4521,upbit!$A:$A,upbit!$B:$B,,-1)</f>
        <v>40022000</v>
      </c>
      <c r="K4521">
        <f t="shared" si="212"/>
        <v>1.8122947668336886</v>
      </c>
    </row>
    <row r="4522" spans="1:11" x14ac:dyDescent="0.3">
      <c r="A4522" s="2">
        <v>44385.333333333343</v>
      </c>
      <c r="B4522">
        <v>34165</v>
      </c>
      <c r="C4522">
        <v>34165</v>
      </c>
      <c r="D4522">
        <v>33782</v>
      </c>
      <c r="E4522">
        <v>33853</v>
      </c>
      <c r="F4522">
        <v>2419226.1272</v>
      </c>
      <c r="G4522" s="10">
        <f t="shared" si="210"/>
        <v>44385</v>
      </c>
      <c r="H4522">
        <f>_xlfn.XLOOKUP(Sheet1!G4522,USDKRW!$A$2:$A$1306,USDKRW!$B$2:$B$1306,,-1)</f>
        <v>1147.96</v>
      </c>
      <c r="I4522">
        <f t="shared" si="211"/>
        <v>39220053.399999999</v>
      </c>
      <c r="J4522">
        <f>_xlfn.XLOOKUP(A4522,upbit!$A:$A,upbit!$B:$B,,-1)</f>
        <v>40003000</v>
      </c>
      <c r="K4522">
        <f t="shared" si="212"/>
        <v>1.9962915195826936</v>
      </c>
    </row>
    <row r="4523" spans="1:11" x14ac:dyDescent="0.3">
      <c r="A4523" s="2">
        <v>44385.375</v>
      </c>
      <c r="B4523">
        <v>33853</v>
      </c>
      <c r="C4523">
        <v>33928</v>
      </c>
      <c r="D4523">
        <v>33094</v>
      </c>
      <c r="E4523">
        <v>33214</v>
      </c>
      <c r="F4523">
        <v>4427900.5603999998</v>
      </c>
      <c r="G4523" s="10">
        <f t="shared" si="210"/>
        <v>44385</v>
      </c>
      <c r="H4523">
        <f>_xlfn.XLOOKUP(Sheet1!G4523,USDKRW!$A$2:$A$1306,USDKRW!$B$2:$B$1306,,-1)</f>
        <v>1147.96</v>
      </c>
      <c r="I4523">
        <f t="shared" si="211"/>
        <v>38861889.880000003</v>
      </c>
      <c r="J4523">
        <f>_xlfn.XLOOKUP(A4523,upbit!$A:$A,upbit!$B:$B,,-1)</f>
        <v>39743000</v>
      </c>
      <c r="K4523">
        <f t="shared" si="212"/>
        <v>2.267285823516918</v>
      </c>
    </row>
    <row r="4524" spans="1:11" x14ac:dyDescent="0.3">
      <c r="A4524" s="2">
        <v>44385.416666666657</v>
      </c>
      <c r="B4524">
        <v>33214</v>
      </c>
      <c r="C4524">
        <v>33470</v>
      </c>
      <c r="D4524">
        <v>33189</v>
      </c>
      <c r="E4524">
        <v>33298</v>
      </c>
      <c r="F4524">
        <v>1942434.4920000001</v>
      </c>
      <c r="G4524" s="10">
        <f t="shared" si="210"/>
        <v>44385</v>
      </c>
      <c r="H4524">
        <f>_xlfn.XLOOKUP(Sheet1!G4524,USDKRW!$A$2:$A$1306,USDKRW!$B$2:$B$1306,,-1)</f>
        <v>1147.96</v>
      </c>
      <c r="I4524">
        <f t="shared" si="211"/>
        <v>38128343.439999998</v>
      </c>
      <c r="J4524">
        <f>_xlfn.XLOOKUP(A4524,upbit!$A:$A,upbit!$B:$B,,-1)</f>
        <v>39244000</v>
      </c>
      <c r="K4524">
        <f t="shared" si="212"/>
        <v>2.9260556828429651</v>
      </c>
    </row>
    <row r="4525" spans="1:11" x14ac:dyDescent="0.3">
      <c r="A4525" s="2">
        <v>44385.458333333343</v>
      </c>
      <c r="B4525">
        <v>33298</v>
      </c>
      <c r="C4525">
        <v>33409</v>
      </c>
      <c r="D4525">
        <v>33278</v>
      </c>
      <c r="E4525">
        <v>33375</v>
      </c>
      <c r="F4525">
        <v>697568.72829999996</v>
      </c>
      <c r="G4525" s="10">
        <f t="shared" si="210"/>
        <v>44385</v>
      </c>
      <c r="H4525">
        <f>_xlfn.XLOOKUP(Sheet1!G4525,USDKRW!$A$2:$A$1306,USDKRW!$B$2:$B$1306,,-1)</f>
        <v>1147.96</v>
      </c>
      <c r="I4525">
        <f t="shared" si="211"/>
        <v>38224772.079999998</v>
      </c>
      <c r="J4525">
        <f>_xlfn.XLOOKUP(A4525,upbit!$A:$A,upbit!$B:$B,,-1)</f>
        <v>39287000</v>
      </c>
      <c r="K4525">
        <f t="shared" si="212"/>
        <v>2.7788992901694343</v>
      </c>
    </row>
    <row r="4526" spans="1:11" x14ac:dyDescent="0.3">
      <c r="A4526" s="2">
        <v>44385.5</v>
      </c>
      <c r="B4526">
        <v>33376</v>
      </c>
      <c r="C4526">
        <v>33422</v>
      </c>
      <c r="D4526">
        <v>33069</v>
      </c>
      <c r="E4526">
        <v>33309</v>
      </c>
      <c r="F4526">
        <v>2638789.3539</v>
      </c>
      <c r="G4526" s="10">
        <f t="shared" si="210"/>
        <v>44385</v>
      </c>
      <c r="H4526">
        <f>_xlfn.XLOOKUP(Sheet1!G4526,USDKRW!$A$2:$A$1306,USDKRW!$B$2:$B$1306,,-1)</f>
        <v>1147.96</v>
      </c>
      <c r="I4526">
        <f t="shared" si="211"/>
        <v>38314312.960000001</v>
      </c>
      <c r="J4526">
        <f>_xlfn.XLOOKUP(A4526,upbit!$A:$A,upbit!$B:$B,,-1)</f>
        <v>39283000</v>
      </c>
      <c r="K4526">
        <f t="shared" si="212"/>
        <v>2.5282641529062566</v>
      </c>
    </row>
    <row r="4527" spans="1:11" x14ac:dyDescent="0.3">
      <c r="A4527" s="2">
        <v>44385.541666666657</v>
      </c>
      <c r="B4527">
        <v>33309</v>
      </c>
      <c r="C4527">
        <v>33357</v>
      </c>
      <c r="D4527">
        <v>33153</v>
      </c>
      <c r="E4527">
        <v>33307</v>
      </c>
      <c r="F4527">
        <v>1798955.6436000001</v>
      </c>
      <c r="G4527" s="10">
        <f t="shared" si="210"/>
        <v>44385</v>
      </c>
      <c r="H4527">
        <f>_xlfn.XLOOKUP(Sheet1!G4527,USDKRW!$A$2:$A$1306,USDKRW!$B$2:$B$1306,,-1)</f>
        <v>1147.96</v>
      </c>
      <c r="I4527">
        <f t="shared" si="211"/>
        <v>38237399.640000001</v>
      </c>
      <c r="J4527">
        <f>_xlfn.XLOOKUP(A4527,upbit!$A:$A,upbit!$B:$B,,-1)</f>
        <v>39230000</v>
      </c>
      <c r="K4527">
        <f t="shared" si="212"/>
        <v>2.5958887616448711</v>
      </c>
    </row>
    <row r="4528" spans="1:11" x14ac:dyDescent="0.3">
      <c r="A4528" s="2">
        <v>44385.583333333343</v>
      </c>
      <c r="B4528">
        <v>33307</v>
      </c>
      <c r="C4528">
        <v>33345</v>
      </c>
      <c r="D4528">
        <v>32850</v>
      </c>
      <c r="E4528">
        <v>32861</v>
      </c>
      <c r="F4528">
        <v>3641392.1623</v>
      </c>
      <c r="G4528" s="10">
        <f t="shared" si="210"/>
        <v>44385</v>
      </c>
      <c r="H4528">
        <f>_xlfn.XLOOKUP(Sheet1!G4528,USDKRW!$A$2:$A$1306,USDKRW!$B$2:$B$1306,,-1)</f>
        <v>1147.96</v>
      </c>
      <c r="I4528">
        <f t="shared" si="211"/>
        <v>38235103.719999999</v>
      </c>
      <c r="J4528">
        <f>_xlfn.XLOOKUP(A4528,upbit!$A:$A,upbit!$B:$B,,-1)</f>
        <v>39254000</v>
      </c>
      <c r="K4528">
        <f t="shared" si="212"/>
        <v>2.6648189251989418</v>
      </c>
    </row>
    <row r="4529" spans="1:11" x14ac:dyDescent="0.3">
      <c r="A4529" s="2">
        <v>44385.625</v>
      </c>
      <c r="B4529">
        <v>32861</v>
      </c>
      <c r="C4529">
        <v>33487</v>
      </c>
      <c r="D4529">
        <v>32861</v>
      </c>
      <c r="E4529">
        <v>33096</v>
      </c>
      <c r="F4529">
        <v>3682887.4021000001</v>
      </c>
      <c r="G4529" s="10">
        <f t="shared" si="210"/>
        <v>44385</v>
      </c>
      <c r="H4529">
        <f>_xlfn.XLOOKUP(Sheet1!G4529,USDKRW!$A$2:$A$1306,USDKRW!$B$2:$B$1306,,-1)</f>
        <v>1147.96</v>
      </c>
      <c r="I4529">
        <f t="shared" si="211"/>
        <v>37723113.560000002</v>
      </c>
      <c r="J4529">
        <f>_xlfn.XLOOKUP(A4529,upbit!$A:$A,upbit!$B:$B,,-1)</f>
        <v>39000000</v>
      </c>
      <c r="K4529">
        <f t="shared" si="212"/>
        <v>3.384891435244497</v>
      </c>
    </row>
    <row r="4530" spans="1:11" x14ac:dyDescent="0.3">
      <c r="A4530" s="2">
        <v>44385.666666666657</v>
      </c>
      <c r="B4530">
        <v>33096</v>
      </c>
      <c r="C4530">
        <v>33257</v>
      </c>
      <c r="D4530">
        <v>32266</v>
      </c>
      <c r="E4530">
        <v>32486</v>
      </c>
      <c r="F4530">
        <v>8796955.2797999997</v>
      </c>
      <c r="G4530" s="10">
        <f t="shared" si="210"/>
        <v>44385</v>
      </c>
      <c r="H4530">
        <f>_xlfn.XLOOKUP(Sheet1!G4530,USDKRW!$A$2:$A$1306,USDKRW!$B$2:$B$1306,,-1)</f>
        <v>1147.96</v>
      </c>
      <c r="I4530">
        <f t="shared" si="211"/>
        <v>37992884.160000004</v>
      </c>
      <c r="J4530">
        <f>_xlfn.XLOOKUP(A4530,upbit!$A:$A,upbit!$B:$B,,-1)</f>
        <v>39116000</v>
      </c>
      <c r="K4530">
        <f t="shared" si="212"/>
        <v>2.9561215602116553</v>
      </c>
    </row>
    <row r="4531" spans="1:11" x14ac:dyDescent="0.3">
      <c r="A4531" s="2">
        <v>44385.708333333343</v>
      </c>
      <c r="B4531">
        <v>32484</v>
      </c>
      <c r="C4531">
        <v>32614</v>
      </c>
      <c r="D4531">
        <v>32233</v>
      </c>
      <c r="E4531">
        <v>32563</v>
      </c>
      <c r="F4531">
        <v>4837814.1984000001</v>
      </c>
      <c r="G4531" s="10">
        <f t="shared" si="210"/>
        <v>44385</v>
      </c>
      <c r="H4531">
        <f>_xlfn.XLOOKUP(Sheet1!G4531,USDKRW!$A$2:$A$1306,USDKRW!$B$2:$B$1306,,-1)</f>
        <v>1147.96</v>
      </c>
      <c r="I4531">
        <f t="shared" si="211"/>
        <v>37290332.640000001</v>
      </c>
      <c r="J4531">
        <f>_xlfn.XLOOKUP(A4531,upbit!$A:$A,upbit!$B:$B,,-1)</f>
        <v>38407000</v>
      </c>
      <c r="K4531">
        <f t="shared" si="212"/>
        <v>2.9945223894360939</v>
      </c>
    </row>
    <row r="4532" spans="1:11" x14ac:dyDescent="0.3">
      <c r="A4532" s="2">
        <v>44385.75</v>
      </c>
      <c r="B4532">
        <v>32563</v>
      </c>
      <c r="C4532">
        <v>32690</v>
      </c>
      <c r="D4532">
        <v>32427</v>
      </c>
      <c r="E4532">
        <v>32568</v>
      </c>
      <c r="F4532">
        <v>2853089.6447000001</v>
      </c>
      <c r="G4532" s="10">
        <f t="shared" si="210"/>
        <v>44385</v>
      </c>
      <c r="H4532">
        <f>_xlfn.XLOOKUP(Sheet1!G4532,USDKRW!$A$2:$A$1306,USDKRW!$B$2:$B$1306,,-1)</f>
        <v>1147.96</v>
      </c>
      <c r="I4532">
        <f t="shared" si="211"/>
        <v>37381021.480000004</v>
      </c>
      <c r="J4532">
        <f>_xlfn.XLOOKUP(A4532,upbit!$A:$A,upbit!$B:$B,,-1)</f>
        <v>38737000</v>
      </c>
      <c r="K4532">
        <f t="shared" si="212"/>
        <v>3.6274517557672636</v>
      </c>
    </row>
    <row r="4533" spans="1:11" x14ac:dyDescent="0.3">
      <c r="A4533" s="2">
        <v>44385.791666666657</v>
      </c>
      <c r="B4533">
        <v>32568</v>
      </c>
      <c r="C4533">
        <v>32757</v>
      </c>
      <c r="D4533">
        <v>32462</v>
      </c>
      <c r="E4533">
        <v>32485</v>
      </c>
      <c r="F4533">
        <v>1664621.9235</v>
      </c>
      <c r="G4533" s="10">
        <f t="shared" si="210"/>
        <v>44385</v>
      </c>
      <c r="H4533">
        <f>_xlfn.XLOOKUP(Sheet1!G4533,USDKRW!$A$2:$A$1306,USDKRW!$B$2:$B$1306,,-1)</f>
        <v>1147.96</v>
      </c>
      <c r="I4533">
        <f t="shared" si="211"/>
        <v>37386761.280000001</v>
      </c>
      <c r="J4533">
        <f>_xlfn.XLOOKUP(A4533,upbit!$A:$A,upbit!$B:$B,,-1)</f>
        <v>38645000</v>
      </c>
      <c r="K4533">
        <f t="shared" si="212"/>
        <v>3.3654659481646254</v>
      </c>
    </row>
    <row r="4534" spans="1:11" x14ac:dyDescent="0.3">
      <c r="A4534" s="2">
        <v>44385.833333333343</v>
      </c>
      <c r="B4534">
        <v>32485</v>
      </c>
      <c r="C4534">
        <v>32735</v>
      </c>
      <c r="D4534">
        <v>32096</v>
      </c>
      <c r="E4534">
        <v>32688</v>
      </c>
      <c r="F4534">
        <v>4560144.8952000001</v>
      </c>
      <c r="G4534" s="10">
        <f t="shared" si="210"/>
        <v>44385</v>
      </c>
      <c r="H4534">
        <f>_xlfn.XLOOKUP(Sheet1!G4534,USDKRW!$A$2:$A$1306,USDKRW!$B$2:$B$1306,,-1)</f>
        <v>1147.96</v>
      </c>
      <c r="I4534">
        <f t="shared" si="211"/>
        <v>37291480.600000001</v>
      </c>
      <c r="J4534">
        <f>_xlfn.XLOOKUP(A4534,upbit!$A:$A,upbit!$B:$B,,-1)</f>
        <v>38568000</v>
      </c>
      <c r="K4534">
        <f t="shared" si="212"/>
        <v>3.4230858616002502</v>
      </c>
    </row>
    <row r="4535" spans="1:11" x14ac:dyDescent="0.3">
      <c r="A4535" s="2">
        <v>44385.875</v>
      </c>
      <c r="B4535">
        <v>32688</v>
      </c>
      <c r="C4535">
        <v>32992</v>
      </c>
      <c r="D4535">
        <v>32495</v>
      </c>
      <c r="E4535">
        <v>32599</v>
      </c>
      <c r="F4535">
        <v>2278892.1200999999</v>
      </c>
      <c r="G4535" s="10">
        <f t="shared" si="210"/>
        <v>44385</v>
      </c>
      <c r="H4535">
        <f>_xlfn.XLOOKUP(Sheet1!G4535,USDKRW!$A$2:$A$1306,USDKRW!$B$2:$B$1306,,-1)</f>
        <v>1147.96</v>
      </c>
      <c r="I4535">
        <f t="shared" si="211"/>
        <v>37524516.480000004</v>
      </c>
      <c r="J4535">
        <f>_xlfn.XLOOKUP(A4535,upbit!$A:$A,upbit!$B:$B,,-1)</f>
        <v>38843000</v>
      </c>
      <c r="K4535">
        <f t="shared" si="212"/>
        <v>3.5136589187037881</v>
      </c>
    </row>
    <row r="4536" spans="1:11" x14ac:dyDescent="0.3">
      <c r="A4536" s="2">
        <v>44385.916666666657</v>
      </c>
      <c r="B4536">
        <v>32599</v>
      </c>
      <c r="C4536">
        <v>32660</v>
      </c>
      <c r="D4536">
        <v>32351</v>
      </c>
      <c r="E4536">
        <v>32493</v>
      </c>
      <c r="F4536">
        <v>1995194.3903000001</v>
      </c>
      <c r="G4536" s="10">
        <f t="shared" si="210"/>
        <v>44385</v>
      </c>
      <c r="H4536">
        <f>_xlfn.XLOOKUP(Sheet1!G4536,USDKRW!$A$2:$A$1306,USDKRW!$B$2:$B$1306,,-1)</f>
        <v>1147.96</v>
      </c>
      <c r="I4536">
        <f t="shared" si="211"/>
        <v>37422348.039999999</v>
      </c>
      <c r="J4536">
        <f>_xlfn.XLOOKUP(A4536,upbit!$A:$A,upbit!$B:$B,,-1)</f>
        <v>38819000</v>
      </c>
      <c r="K4536">
        <f t="shared" si="212"/>
        <v>3.7321334260136396</v>
      </c>
    </row>
    <row r="4537" spans="1:11" x14ac:dyDescent="0.3">
      <c r="A4537" s="2">
        <v>44385.958333333343</v>
      </c>
      <c r="B4537">
        <v>32493</v>
      </c>
      <c r="C4537">
        <v>32806</v>
      </c>
      <c r="D4537">
        <v>32478</v>
      </c>
      <c r="E4537">
        <v>32769</v>
      </c>
      <c r="F4537">
        <v>1559054.6339</v>
      </c>
      <c r="G4537" s="10">
        <f t="shared" si="210"/>
        <v>44385</v>
      </c>
      <c r="H4537">
        <f>_xlfn.XLOOKUP(Sheet1!G4537,USDKRW!$A$2:$A$1306,USDKRW!$B$2:$B$1306,,-1)</f>
        <v>1147.96</v>
      </c>
      <c r="I4537">
        <f t="shared" si="211"/>
        <v>37300664.280000001</v>
      </c>
      <c r="J4537">
        <f>_xlfn.XLOOKUP(A4537,upbit!$A:$A,upbit!$B:$B,,-1)</f>
        <v>38768000</v>
      </c>
      <c r="K4537">
        <f t="shared" si="212"/>
        <v>3.9338058673307863</v>
      </c>
    </row>
    <row r="4538" spans="1:11" x14ac:dyDescent="0.3">
      <c r="A4538" s="2">
        <v>44386</v>
      </c>
      <c r="B4538">
        <v>32769</v>
      </c>
      <c r="C4538">
        <v>32929</v>
      </c>
      <c r="D4538">
        <v>32704</v>
      </c>
      <c r="E4538">
        <v>32901</v>
      </c>
      <c r="F4538">
        <v>1608731.6939000001</v>
      </c>
      <c r="G4538" s="10">
        <f t="shared" si="210"/>
        <v>44386</v>
      </c>
      <c r="H4538">
        <f>_xlfn.XLOOKUP(Sheet1!G4538,USDKRW!$A$2:$A$1306,USDKRW!$B$2:$B$1306,,-1)</f>
        <v>1145.08</v>
      </c>
      <c r="I4538">
        <f t="shared" si="211"/>
        <v>37523126.519999996</v>
      </c>
      <c r="J4538">
        <f>_xlfn.XLOOKUP(A4538,upbit!$A:$A,upbit!$B:$B,,-1)</f>
        <v>38950000</v>
      </c>
      <c r="K4538">
        <f t="shared" si="212"/>
        <v>3.802650824524112</v>
      </c>
    </row>
    <row r="4539" spans="1:11" x14ac:dyDescent="0.3">
      <c r="A4539" s="2">
        <v>44386.041666666657</v>
      </c>
      <c r="B4539">
        <v>32901</v>
      </c>
      <c r="C4539">
        <v>32953</v>
      </c>
      <c r="D4539">
        <v>32659</v>
      </c>
      <c r="E4539">
        <v>32909</v>
      </c>
      <c r="F4539">
        <v>1919216.7941999999</v>
      </c>
      <c r="G4539" s="10">
        <f t="shared" si="210"/>
        <v>44386</v>
      </c>
      <c r="H4539">
        <f>_xlfn.XLOOKUP(Sheet1!G4539,USDKRW!$A$2:$A$1306,USDKRW!$B$2:$B$1306,,-1)</f>
        <v>1145.08</v>
      </c>
      <c r="I4539">
        <f t="shared" si="211"/>
        <v>37674277.079999998</v>
      </c>
      <c r="J4539">
        <f>_xlfn.XLOOKUP(A4539,upbit!$A:$A,upbit!$B:$B,,-1)</f>
        <v>39027000</v>
      </c>
      <c r="K4539">
        <f t="shared" si="212"/>
        <v>3.5905743250959965</v>
      </c>
    </row>
    <row r="4540" spans="1:11" x14ac:dyDescent="0.3">
      <c r="A4540" s="2">
        <v>44386.083333333343</v>
      </c>
      <c r="B4540">
        <v>32909</v>
      </c>
      <c r="C4540">
        <v>33029</v>
      </c>
      <c r="D4540">
        <v>32793</v>
      </c>
      <c r="E4540">
        <v>32872</v>
      </c>
      <c r="F4540">
        <v>3355056.0093999999</v>
      </c>
      <c r="G4540" s="10">
        <f t="shared" si="210"/>
        <v>44386</v>
      </c>
      <c r="H4540">
        <f>_xlfn.XLOOKUP(Sheet1!G4540,USDKRW!$A$2:$A$1306,USDKRW!$B$2:$B$1306,,-1)</f>
        <v>1145.08</v>
      </c>
      <c r="I4540">
        <f t="shared" si="211"/>
        <v>37683437.719999999</v>
      </c>
      <c r="J4540">
        <f>_xlfn.XLOOKUP(A4540,upbit!$A:$A,upbit!$B:$B,,-1)</f>
        <v>39040000</v>
      </c>
      <c r="K4540">
        <f t="shared" si="212"/>
        <v>3.5998899306366239</v>
      </c>
    </row>
    <row r="4541" spans="1:11" x14ac:dyDescent="0.3">
      <c r="A4541" s="2">
        <v>44386.125</v>
      </c>
      <c r="B4541">
        <v>32872</v>
      </c>
      <c r="C4541">
        <v>32945</v>
      </c>
      <c r="D4541">
        <v>32756</v>
      </c>
      <c r="E4541">
        <v>32847</v>
      </c>
      <c r="F4541">
        <v>1802346.6169</v>
      </c>
      <c r="G4541" s="10">
        <f t="shared" si="210"/>
        <v>44386</v>
      </c>
      <c r="H4541">
        <f>_xlfn.XLOOKUP(Sheet1!G4541,USDKRW!$A$2:$A$1306,USDKRW!$B$2:$B$1306,,-1)</f>
        <v>1145.08</v>
      </c>
      <c r="I4541">
        <f t="shared" si="211"/>
        <v>37641069.759999998</v>
      </c>
      <c r="J4541">
        <f>_xlfn.XLOOKUP(A4541,upbit!$A:$A,upbit!$B:$B,,-1)</f>
        <v>38999000</v>
      </c>
      <c r="K4541">
        <f t="shared" si="212"/>
        <v>3.6075761094415792</v>
      </c>
    </row>
    <row r="4542" spans="1:11" x14ac:dyDescent="0.3">
      <c r="A4542" s="2">
        <v>44386.166666666657</v>
      </c>
      <c r="B4542">
        <v>32847</v>
      </c>
      <c r="C4542">
        <v>33176</v>
      </c>
      <c r="D4542">
        <v>32650</v>
      </c>
      <c r="E4542">
        <v>33000</v>
      </c>
      <c r="F4542">
        <v>2553688.8278999999</v>
      </c>
      <c r="G4542" s="10">
        <f t="shared" si="210"/>
        <v>44386</v>
      </c>
      <c r="H4542">
        <f>_xlfn.XLOOKUP(Sheet1!G4542,USDKRW!$A$2:$A$1306,USDKRW!$B$2:$B$1306,,-1)</f>
        <v>1145.08</v>
      </c>
      <c r="I4542">
        <f t="shared" si="211"/>
        <v>37612442.759999998</v>
      </c>
      <c r="J4542">
        <f>_xlfn.XLOOKUP(A4542,upbit!$A:$A,upbit!$B:$B,,-1)</f>
        <v>38973000</v>
      </c>
      <c r="K4542">
        <f t="shared" si="212"/>
        <v>3.6173062427280689</v>
      </c>
    </row>
    <row r="4543" spans="1:11" x14ac:dyDescent="0.3">
      <c r="A4543" s="2">
        <v>44386.208333333343</v>
      </c>
      <c r="B4543">
        <v>33000</v>
      </c>
      <c r="C4543">
        <v>33063</v>
      </c>
      <c r="D4543">
        <v>32774</v>
      </c>
      <c r="E4543">
        <v>32799</v>
      </c>
      <c r="F4543">
        <v>834889.66009999998</v>
      </c>
      <c r="G4543" s="10">
        <f t="shared" si="210"/>
        <v>44386</v>
      </c>
      <c r="H4543">
        <f>_xlfn.XLOOKUP(Sheet1!G4543,USDKRW!$A$2:$A$1306,USDKRW!$B$2:$B$1306,,-1)</f>
        <v>1145.08</v>
      </c>
      <c r="I4543">
        <f t="shared" si="211"/>
        <v>37787640</v>
      </c>
      <c r="J4543">
        <f>_xlfn.XLOOKUP(A4543,upbit!$A:$A,upbit!$B:$B,,-1)</f>
        <v>39137000</v>
      </c>
      <c r="K4543">
        <f t="shared" si="212"/>
        <v>3.5709030783610762</v>
      </c>
    </row>
    <row r="4544" spans="1:11" x14ac:dyDescent="0.3">
      <c r="A4544" s="2">
        <v>44386.25</v>
      </c>
      <c r="B4544">
        <v>32799</v>
      </c>
      <c r="C4544">
        <v>32943</v>
      </c>
      <c r="D4544">
        <v>32687</v>
      </c>
      <c r="E4544">
        <v>32696</v>
      </c>
      <c r="F4544">
        <v>946675.47560000001</v>
      </c>
      <c r="G4544" s="10">
        <f t="shared" si="210"/>
        <v>44386</v>
      </c>
      <c r="H4544">
        <f>_xlfn.XLOOKUP(Sheet1!G4544,USDKRW!$A$2:$A$1306,USDKRW!$B$2:$B$1306,,-1)</f>
        <v>1145.08</v>
      </c>
      <c r="I4544">
        <f t="shared" si="211"/>
        <v>37557478.919999994</v>
      </c>
      <c r="J4544">
        <f>_xlfn.XLOOKUP(A4544,upbit!$A:$A,upbit!$B:$B,,-1)</f>
        <v>39025000</v>
      </c>
      <c r="K4544">
        <f t="shared" si="212"/>
        <v>3.9074003958730286</v>
      </c>
    </row>
    <row r="4545" spans="1:11" x14ac:dyDescent="0.3">
      <c r="A4545" s="2">
        <v>44386.291666666657</v>
      </c>
      <c r="B4545">
        <v>32696</v>
      </c>
      <c r="C4545">
        <v>32819</v>
      </c>
      <c r="D4545">
        <v>32505</v>
      </c>
      <c r="E4545">
        <v>32561</v>
      </c>
      <c r="F4545">
        <v>1694098.3722999999</v>
      </c>
      <c r="G4545" s="10">
        <f t="shared" si="210"/>
        <v>44386</v>
      </c>
      <c r="H4545">
        <f>_xlfn.XLOOKUP(Sheet1!G4545,USDKRW!$A$2:$A$1306,USDKRW!$B$2:$B$1306,,-1)</f>
        <v>1145.08</v>
      </c>
      <c r="I4545">
        <f t="shared" si="211"/>
        <v>37439535.68</v>
      </c>
      <c r="J4545">
        <f>_xlfn.XLOOKUP(A4545,upbit!$A:$A,upbit!$B:$B,,-1)</f>
        <v>38976000</v>
      </c>
      <c r="K4545">
        <f t="shared" si="212"/>
        <v>4.1038551683235003</v>
      </c>
    </row>
    <row r="4546" spans="1:11" x14ac:dyDescent="0.3">
      <c r="A4546" s="2">
        <v>44386.333333333343</v>
      </c>
      <c r="B4546">
        <v>32561</v>
      </c>
      <c r="C4546">
        <v>32899</v>
      </c>
      <c r="D4546">
        <v>32560</v>
      </c>
      <c r="E4546">
        <v>32876</v>
      </c>
      <c r="F4546">
        <v>1103614.8193000001</v>
      </c>
      <c r="G4546" s="10">
        <f t="shared" si="210"/>
        <v>44386</v>
      </c>
      <c r="H4546">
        <f>_xlfn.XLOOKUP(Sheet1!G4546,USDKRW!$A$2:$A$1306,USDKRW!$B$2:$B$1306,,-1)</f>
        <v>1145.08</v>
      </c>
      <c r="I4546">
        <f t="shared" si="211"/>
        <v>37284949.879999995</v>
      </c>
      <c r="J4546">
        <f>_xlfn.XLOOKUP(A4546,upbit!$A:$A,upbit!$B:$B,,-1)</f>
        <v>38753000</v>
      </c>
      <c r="K4546">
        <f t="shared" si="212"/>
        <v>3.9373798938307836</v>
      </c>
    </row>
    <row r="4547" spans="1:11" x14ac:dyDescent="0.3">
      <c r="A4547" s="2">
        <v>44386.375</v>
      </c>
      <c r="B4547">
        <v>32876</v>
      </c>
      <c r="C4547">
        <v>32879</v>
      </c>
      <c r="D4547">
        <v>32376</v>
      </c>
      <c r="E4547">
        <v>32397</v>
      </c>
      <c r="F4547">
        <v>4755248.4866000004</v>
      </c>
      <c r="G4547" s="10">
        <f t="shared" ref="G4547:G4610" si="213">ROUNDDOWN(A4547,0)</f>
        <v>44386</v>
      </c>
      <c r="H4547">
        <f>_xlfn.XLOOKUP(Sheet1!G4547,USDKRW!$A$2:$A$1306,USDKRW!$B$2:$B$1306,,-1)</f>
        <v>1145.08</v>
      </c>
      <c r="I4547">
        <f t="shared" ref="I4547:I4610" si="214">B4547*H4547</f>
        <v>37645650.079999998</v>
      </c>
      <c r="J4547">
        <f>_xlfn.XLOOKUP(A4547,upbit!$A:$A,upbit!$B:$B,,-1)</f>
        <v>39069000</v>
      </c>
      <c r="K4547">
        <f t="shared" ref="K4547:K4610" si="215">(J4547/I4547-1)*100</f>
        <v>3.780914705883065</v>
      </c>
    </row>
    <row r="4548" spans="1:11" x14ac:dyDescent="0.3">
      <c r="A4548" s="2">
        <v>44386.416666666657</v>
      </c>
      <c r="B4548">
        <v>32396</v>
      </c>
      <c r="C4548">
        <v>32724</v>
      </c>
      <c r="D4548">
        <v>32270</v>
      </c>
      <c r="E4548">
        <v>32677</v>
      </c>
      <c r="F4548">
        <v>2098381.534</v>
      </c>
      <c r="G4548" s="10">
        <f t="shared" si="213"/>
        <v>44386</v>
      </c>
      <c r="H4548">
        <f>_xlfn.XLOOKUP(Sheet1!G4548,USDKRW!$A$2:$A$1306,USDKRW!$B$2:$B$1306,,-1)</f>
        <v>1145.08</v>
      </c>
      <c r="I4548">
        <f t="shared" si="214"/>
        <v>37096011.68</v>
      </c>
      <c r="J4548">
        <f>_xlfn.XLOOKUP(A4548,upbit!$A:$A,upbit!$B:$B,,-1)</f>
        <v>38276000</v>
      </c>
      <c r="K4548">
        <f t="shared" si="215"/>
        <v>3.1809034625578825</v>
      </c>
    </row>
    <row r="4549" spans="1:11" x14ac:dyDescent="0.3">
      <c r="A4549" s="2">
        <v>44386.458333333343</v>
      </c>
      <c r="B4549">
        <v>32677</v>
      </c>
      <c r="C4549">
        <v>33012</v>
      </c>
      <c r="D4549">
        <v>32611</v>
      </c>
      <c r="E4549">
        <v>32961</v>
      </c>
      <c r="F4549">
        <v>1314392.3313</v>
      </c>
      <c r="G4549" s="10">
        <f t="shared" si="213"/>
        <v>44386</v>
      </c>
      <c r="H4549">
        <f>_xlfn.XLOOKUP(Sheet1!G4549,USDKRW!$A$2:$A$1306,USDKRW!$B$2:$B$1306,,-1)</f>
        <v>1145.08</v>
      </c>
      <c r="I4549">
        <f t="shared" si="214"/>
        <v>37417779.159999996</v>
      </c>
      <c r="J4549">
        <f>_xlfn.XLOOKUP(A4549,upbit!$A:$A,upbit!$B:$B,,-1)</f>
        <v>38554000</v>
      </c>
      <c r="K4549">
        <f t="shared" si="215"/>
        <v>3.036580111132392</v>
      </c>
    </row>
    <row r="4550" spans="1:11" x14ac:dyDescent="0.3">
      <c r="A4550" s="2">
        <v>44386.5</v>
      </c>
      <c r="B4550">
        <v>32961</v>
      </c>
      <c r="C4550">
        <v>33099</v>
      </c>
      <c r="D4550">
        <v>32765</v>
      </c>
      <c r="E4550">
        <v>32951</v>
      </c>
      <c r="F4550">
        <v>2321827.3206000002</v>
      </c>
      <c r="G4550" s="10">
        <f t="shared" si="213"/>
        <v>44386</v>
      </c>
      <c r="H4550">
        <f>_xlfn.XLOOKUP(Sheet1!G4550,USDKRW!$A$2:$A$1306,USDKRW!$B$2:$B$1306,,-1)</f>
        <v>1145.08</v>
      </c>
      <c r="I4550">
        <f t="shared" si="214"/>
        <v>37742981.879999995</v>
      </c>
      <c r="J4550">
        <f>_xlfn.XLOOKUP(A4550,upbit!$A:$A,upbit!$B:$B,,-1)</f>
        <v>38857000</v>
      </c>
      <c r="K4550">
        <f t="shared" si="215"/>
        <v>2.9515901089689045</v>
      </c>
    </row>
    <row r="4551" spans="1:11" x14ac:dyDescent="0.3">
      <c r="A4551" s="2">
        <v>44386.541666666657</v>
      </c>
      <c r="B4551">
        <v>32951</v>
      </c>
      <c r="C4551">
        <v>33138</v>
      </c>
      <c r="D4551">
        <v>32900</v>
      </c>
      <c r="E4551">
        <v>33027</v>
      </c>
      <c r="F4551">
        <v>1112575.7731000001</v>
      </c>
      <c r="G4551" s="10">
        <f t="shared" si="213"/>
        <v>44386</v>
      </c>
      <c r="H4551">
        <f>_xlfn.XLOOKUP(Sheet1!G4551,USDKRW!$A$2:$A$1306,USDKRW!$B$2:$B$1306,,-1)</f>
        <v>1145.08</v>
      </c>
      <c r="I4551">
        <f t="shared" si="214"/>
        <v>37731531.079999998</v>
      </c>
      <c r="J4551">
        <f>_xlfn.XLOOKUP(A4551,upbit!$A:$A,upbit!$B:$B,,-1)</f>
        <v>38822000</v>
      </c>
      <c r="K4551">
        <f t="shared" si="215"/>
        <v>2.8900733386300725</v>
      </c>
    </row>
    <row r="4552" spans="1:11" x14ac:dyDescent="0.3">
      <c r="A4552" s="2">
        <v>44386.583333333343</v>
      </c>
      <c r="B4552">
        <v>33027</v>
      </c>
      <c r="C4552">
        <v>33323</v>
      </c>
      <c r="D4552">
        <v>32974</v>
      </c>
      <c r="E4552">
        <v>32996</v>
      </c>
      <c r="F4552">
        <v>6064860.1160000004</v>
      </c>
      <c r="G4552" s="10">
        <f t="shared" si="213"/>
        <v>44386</v>
      </c>
      <c r="H4552">
        <f>_xlfn.XLOOKUP(Sheet1!G4552,USDKRW!$A$2:$A$1306,USDKRW!$B$2:$B$1306,,-1)</f>
        <v>1145.08</v>
      </c>
      <c r="I4552">
        <f t="shared" si="214"/>
        <v>37818557.159999996</v>
      </c>
      <c r="J4552">
        <f>_xlfn.XLOOKUP(A4552,upbit!$A:$A,upbit!$B:$B,,-1)</f>
        <v>39013000</v>
      </c>
      <c r="K4552">
        <f t="shared" si="215"/>
        <v>3.1583511632837791</v>
      </c>
    </row>
    <row r="4553" spans="1:11" x14ac:dyDescent="0.3">
      <c r="A4553" s="2">
        <v>44386.625</v>
      </c>
      <c r="B4553">
        <v>32996</v>
      </c>
      <c r="C4553">
        <v>33047</v>
      </c>
      <c r="D4553">
        <v>32755</v>
      </c>
      <c r="E4553">
        <v>32863</v>
      </c>
      <c r="F4553">
        <v>2691393.3264000001</v>
      </c>
      <c r="G4553" s="10">
        <f t="shared" si="213"/>
        <v>44386</v>
      </c>
      <c r="H4553">
        <f>_xlfn.XLOOKUP(Sheet1!G4553,USDKRW!$A$2:$A$1306,USDKRW!$B$2:$B$1306,,-1)</f>
        <v>1145.08</v>
      </c>
      <c r="I4553">
        <f t="shared" si="214"/>
        <v>37783059.68</v>
      </c>
      <c r="J4553">
        <f>_xlfn.XLOOKUP(A4553,upbit!$A:$A,upbit!$B:$B,,-1)</f>
        <v>38858000</v>
      </c>
      <c r="K4553">
        <f t="shared" si="215"/>
        <v>2.8450324804399241</v>
      </c>
    </row>
    <row r="4554" spans="1:11" x14ac:dyDescent="0.3">
      <c r="A4554" s="2">
        <v>44386.666666666657</v>
      </c>
      <c r="B4554">
        <v>32863</v>
      </c>
      <c r="C4554">
        <v>32930</v>
      </c>
      <c r="D4554">
        <v>32771</v>
      </c>
      <c r="E4554">
        <v>32904</v>
      </c>
      <c r="F4554">
        <v>1902052.6588999999</v>
      </c>
      <c r="G4554" s="10">
        <f t="shared" si="213"/>
        <v>44386</v>
      </c>
      <c r="H4554">
        <f>_xlfn.XLOOKUP(Sheet1!G4554,USDKRW!$A$2:$A$1306,USDKRW!$B$2:$B$1306,,-1)</f>
        <v>1145.08</v>
      </c>
      <c r="I4554">
        <f t="shared" si="214"/>
        <v>37630764.039999999</v>
      </c>
      <c r="J4554">
        <f>_xlfn.XLOOKUP(A4554,upbit!$A:$A,upbit!$B:$B,,-1)</f>
        <v>38778000</v>
      </c>
      <c r="K4554">
        <f t="shared" si="215"/>
        <v>3.0486650730251919</v>
      </c>
    </row>
    <row r="4555" spans="1:11" x14ac:dyDescent="0.3">
      <c r="A4555" s="2">
        <v>44386.708333333343</v>
      </c>
      <c r="B4555">
        <v>32904</v>
      </c>
      <c r="C4555">
        <v>32918</v>
      </c>
      <c r="D4555">
        <v>32614</v>
      </c>
      <c r="E4555">
        <v>32815</v>
      </c>
      <c r="F4555">
        <v>2297444.497</v>
      </c>
      <c r="G4555" s="10">
        <f t="shared" si="213"/>
        <v>44386</v>
      </c>
      <c r="H4555">
        <f>_xlfn.XLOOKUP(Sheet1!G4555,USDKRW!$A$2:$A$1306,USDKRW!$B$2:$B$1306,,-1)</f>
        <v>1145.08</v>
      </c>
      <c r="I4555">
        <f t="shared" si="214"/>
        <v>37677712.32</v>
      </c>
      <c r="J4555">
        <f>_xlfn.XLOOKUP(A4555,upbit!$A:$A,upbit!$B:$B,,-1)</f>
        <v>38842000</v>
      </c>
      <c r="K4555">
        <f t="shared" si="215"/>
        <v>3.090123068278694</v>
      </c>
    </row>
    <row r="4556" spans="1:11" x14ac:dyDescent="0.3">
      <c r="A4556" s="2">
        <v>44386.75</v>
      </c>
      <c r="B4556">
        <v>32815</v>
      </c>
      <c r="C4556">
        <v>33060</v>
      </c>
      <c r="D4556">
        <v>32786</v>
      </c>
      <c r="E4556">
        <v>32915</v>
      </c>
      <c r="F4556">
        <v>1585126.2794000001</v>
      </c>
      <c r="G4556" s="10">
        <f t="shared" si="213"/>
        <v>44386</v>
      </c>
      <c r="H4556">
        <f>_xlfn.XLOOKUP(Sheet1!G4556,USDKRW!$A$2:$A$1306,USDKRW!$B$2:$B$1306,,-1)</f>
        <v>1145.08</v>
      </c>
      <c r="I4556">
        <f t="shared" si="214"/>
        <v>37575800.199999996</v>
      </c>
      <c r="J4556">
        <f>_xlfn.XLOOKUP(A4556,upbit!$A:$A,upbit!$B:$B,,-1)</f>
        <v>38809000</v>
      </c>
      <c r="K4556">
        <f t="shared" si="215"/>
        <v>3.2818989707104285</v>
      </c>
    </row>
    <row r="4557" spans="1:11" x14ac:dyDescent="0.3">
      <c r="A4557" s="2">
        <v>44386.791666666657</v>
      </c>
      <c r="B4557">
        <v>32915</v>
      </c>
      <c r="C4557">
        <v>33005</v>
      </c>
      <c r="D4557">
        <v>32813</v>
      </c>
      <c r="E4557">
        <v>32894</v>
      </c>
      <c r="F4557">
        <v>2011396.6676</v>
      </c>
      <c r="G4557" s="10">
        <f t="shared" si="213"/>
        <v>44386</v>
      </c>
      <c r="H4557">
        <f>_xlfn.XLOOKUP(Sheet1!G4557,USDKRW!$A$2:$A$1306,USDKRW!$B$2:$B$1306,,-1)</f>
        <v>1145.08</v>
      </c>
      <c r="I4557">
        <f t="shared" si="214"/>
        <v>37690308.199999996</v>
      </c>
      <c r="J4557">
        <f>_xlfn.XLOOKUP(A4557,upbit!$A:$A,upbit!$B:$B,,-1)</f>
        <v>39000000</v>
      </c>
      <c r="K4557">
        <f t="shared" si="215"/>
        <v>3.4748768650292083</v>
      </c>
    </row>
    <row r="4558" spans="1:11" x14ac:dyDescent="0.3">
      <c r="A4558" s="2">
        <v>44386.833333333343</v>
      </c>
      <c r="B4558">
        <v>32894</v>
      </c>
      <c r="C4558">
        <v>32894</v>
      </c>
      <c r="D4558">
        <v>32682</v>
      </c>
      <c r="E4558">
        <v>32776</v>
      </c>
      <c r="F4558">
        <v>656181.71050000004</v>
      </c>
      <c r="G4558" s="10">
        <f t="shared" si="213"/>
        <v>44386</v>
      </c>
      <c r="H4558">
        <f>_xlfn.XLOOKUP(Sheet1!G4558,USDKRW!$A$2:$A$1306,USDKRW!$B$2:$B$1306,,-1)</f>
        <v>1145.08</v>
      </c>
      <c r="I4558">
        <f t="shared" si="214"/>
        <v>37666261.519999996</v>
      </c>
      <c r="J4558">
        <f>_xlfn.XLOOKUP(A4558,upbit!$A:$A,upbit!$B:$B,,-1)</f>
        <v>38902000</v>
      </c>
      <c r="K4558">
        <f t="shared" si="215"/>
        <v>3.2807569164883921</v>
      </c>
    </row>
    <row r="4559" spans="1:11" x14ac:dyDescent="0.3">
      <c r="A4559" s="2">
        <v>44386.875</v>
      </c>
      <c r="B4559">
        <v>32776</v>
      </c>
      <c r="C4559">
        <v>32998</v>
      </c>
      <c r="D4559">
        <v>32641</v>
      </c>
      <c r="E4559">
        <v>32997</v>
      </c>
      <c r="F4559">
        <v>1521544.8869</v>
      </c>
      <c r="G4559" s="10">
        <f t="shared" si="213"/>
        <v>44386</v>
      </c>
      <c r="H4559">
        <f>_xlfn.XLOOKUP(Sheet1!G4559,USDKRW!$A$2:$A$1306,USDKRW!$B$2:$B$1306,,-1)</f>
        <v>1145.08</v>
      </c>
      <c r="I4559">
        <f t="shared" si="214"/>
        <v>37531142.079999998</v>
      </c>
      <c r="J4559">
        <f>_xlfn.XLOOKUP(A4559,upbit!$A:$A,upbit!$B:$B,,-1)</f>
        <v>38806000</v>
      </c>
      <c r="K4559">
        <f t="shared" si="215"/>
        <v>3.3968002286809185</v>
      </c>
    </row>
    <row r="4560" spans="1:11" x14ac:dyDescent="0.3">
      <c r="A4560" s="2">
        <v>44386.916666666657</v>
      </c>
      <c r="B4560">
        <v>32997</v>
      </c>
      <c r="C4560">
        <v>33514</v>
      </c>
      <c r="D4560">
        <v>32964</v>
      </c>
      <c r="E4560">
        <v>33433</v>
      </c>
      <c r="F4560">
        <v>3684626.8878000001</v>
      </c>
      <c r="G4560" s="10">
        <f t="shared" si="213"/>
        <v>44386</v>
      </c>
      <c r="H4560">
        <f>_xlfn.XLOOKUP(Sheet1!G4560,USDKRW!$A$2:$A$1306,USDKRW!$B$2:$B$1306,,-1)</f>
        <v>1145.08</v>
      </c>
      <c r="I4560">
        <f t="shared" si="214"/>
        <v>37784204.759999998</v>
      </c>
      <c r="J4560">
        <f>_xlfn.XLOOKUP(A4560,upbit!$A:$A,upbit!$B:$B,,-1)</f>
        <v>38952000</v>
      </c>
      <c r="K4560">
        <f t="shared" si="215"/>
        <v>3.0906968862191908</v>
      </c>
    </row>
    <row r="4561" spans="1:11" x14ac:dyDescent="0.3">
      <c r="A4561" s="2">
        <v>44386.958333333343</v>
      </c>
      <c r="B4561">
        <v>33433</v>
      </c>
      <c r="C4561">
        <v>33682</v>
      </c>
      <c r="D4561">
        <v>33345</v>
      </c>
      <c r="E4561">
        <v>33539</v>
      </c>
      <c r="F4561">
        <v>3022744.2776000001</v>
      </c>
      <c r="G4561" s="10">
        <f t="shared" si="213"/>
        <v>44386</v>
      </c>
      <c r="H4561">
        <f>_xlfn.XLOOKUP(Sheet1!G4561,USDKRW!$A$2:$A$1306,USDKRW!$B$2:$B$1306,,-1)</f>
        <v>1145.08</v>
      </c>
      <c r="I4561">
        <f t="shared" si="214"/>
        <v>38283459.640000001</v>
      </c>
      <c r="J4561">
        <f>_xlfn.XLOOKUP(A4561,upbit!$A:$A,upbit!$B:$B,,-1)</f>
        <v>39356000</v>
      </c>
      <c r="K4561">
        <f t="shared" si="215"/>
        <v>2.8015763728922893</v>
      </c>
    </row>
    <row r="4562" spans="1:11" x14ac:dyDescent="0.3">
      <c r="A4562" s="2">
        <v>44387</v>
      </c>
      <c r="B4562">
        <v>33539</v>
      </c>
      <c r="C4562">
        <v>33660</v>
      </c>
      <c r="D4562">
        <v>33486</v>
      </c>
      <c r="E4562">
        <v>33558</v>
      </c>
      <c r="F4562">
        <v>1240625.0658</v>
      </c>
      <c r="G4562" s="10">
        <f t="shared" si="213"/>
        <v>44387</v>
      </c>
      <c r="H4562">
        <f>_xlfn.XLOOKUP(Sheet1!G4562,USDKRW!$A$2:$A$1306,USDKRW!$B$2:$B$1306,,-1)</f>
        <v>1145.08</v>
      </c>
      <c r="I4562">
        <f t="shared" si="214"/>
        <v>38404838.119999997</v>
      </c>
      <c r="J4562">
        <f>_xlfn.XLOOKUP(A4562,upbit!$A:$A,upbit!$B:$B,,-1)</f>
        <v>39510000</v>
      </c>
      <c r="K4562">
        <f t="shared" si="215"/>
        <v>2.8776631645909045</v>
      </c>
    </row>
    <row r="4563" spans="1:11" x14ac:dyDescent="0.3">
      <c r="A4563" s="2">
        <v>44387.041666666657</v>
      </c>
      <c r="B4563">
        <v>33558</v>
      </c>
      <c r="C4563">
        <v>33696</v>
      </c>
      <c r="D4563">
        <v>33441</v>
      </c>
      <c r="E4563">
        <v>33527</v>
      </c>
      <c r="F4563">
        <v>1643220.0739</v>
      </c>
      <c r="G4563" s="10">
        <f t="shared" si="213"/>
        <v>44387</v>
      </c>
      <c r="H4563">
        <f>_xlfn.XLOOKUP(Sheet1!G4563,USDKRW!$A$2:$A$1306,USDKRW!$B$2:$B$1306,,-1)</f>
        <v>1145.08</v>
      </c>
      <c r="I4563">
        <f t="shared" si="214"/>
        <v>38426594.640000001</v>
      </c>
      <c r="J4563">
        <f>_xlfn.XLOOKUP(A4563,upbit!$A:$A,upbit!$B:$B,,-1)</f>
        <v>39486000</v>
      </c>
      <c r="K4563">
        <f t="shared" si="215"/>
        <v>2.7569587415305685</v>
      </c>
    </row>
    <row r="4564" spans="1:11" x14ac:dyDescent="0.3">
      <c r="A4564" s="2">
        <v>44387.083333333343</v>
      </c>
      <c r="B4564">
        <v>33533</v>
      </c>
      <c r="C4564">
        <v>33564</v>
      </c>
      <c r="D4564">
        <v>33429</v>
      </c>
      <c r="E4564">
        <v>33483</v>
      </c>
      <c r="F4564">
        <v>1053623.2619</v>
      </c>
      <c r="G4564" s="10">
        <f t="shared" si="213"/>
        <v>44387</v>
      </c>
      <c r="H4564">
        <f>_xlfn.XLOOKUP(Sheet1!G4564,USDKRW!$A$2:$A$1306,USDKRW!$B$2:$B$1306,,-1)</f>
        <v>1145.08</v>
      </c>
      <c r="I4564">
        <f t="shared" si="214"/>
        <v>38397967.640000001</v>
      </c>
      <c r="J4564">
        <f>_xlfn.XLOOKUP(A4564,upbit!$A:$A,upbit!$B:$B,,-1)</f>
        <v>39429000</v>
      </c>
      <c r="K4564">
        <f t="shared" si="215"/>
        <v>2.6851222170570122</v>
      </c>
    </row>
    <row r="4565" spans="1:11" x14ac:dyDescent="0.3">
      <c r="A4565" s="2">
        <v>44387.125</v>
      </c>
      <c r="B4565">
        <v>33483</v>
      </c>
      <c r="C4565">
        <v>33502</v>
      </c>
      <c r="D4565">
        <v>33347</v>
      </c>
      <c r="E4565">
        <v>33384</v>
      </c>
      <c r="F4565">
        <v>1518204.1233999999</v>
      </c>
      <c r="G4565" s="10">
        <f t="shared" si="213"/>
        <v>44387</v>
      </c>
      <c r="H4565">
        <f>_xlfn.XLOOKUP(Sheet1!G4565,USDKRW!$A$2:$A$1306,USDKRW!$B$2:$B$1306,,-1)</f>
        <v>1145.08</v>
      </c>
      <c r="I4565">
        <f t="shared" si="214"/>
        <v>38340713.640000001</v>
      </c>
      <c r="J4565">
        <f>_xlfn.XLOOKUP(A4565,upbit!$A:$A,upbit!$B:$B,,-1)</f>
        <v>39406000</v>
      </c>
      <c r="K4565">
        <f t="shared" si="215"/>
        <v>2.7784729569785949</v>
      </c>
    </row>
    <row r="4566" spans="1:11" x14ac:dyDescent="0.3">
      <c r="A4566" s="2">
        <v>44387.166666666657</v>
      </c>
      <c r="B4566">
        <v>33384</v>
      </c>
      <c r="C4566">
        <v>33482</v>
      </c>
      <c r="D4566">
        <v>33292</v>
      </c>
      <c r="E4566">
        <v>33450</v>
      </c>
      <c r="F4566">
        <v>1755291.3821</v>
      </c>
      <c r="G4566" s="10">
        <f t="shared" si="213"/>
        <v>44387</v>
      </c>
      <c r="H4566">
        <f>_xlfn.XLOOKUP(Sheet1!G4566,USDKRW!$A$2:$A$1306,USDKRW!$B$2:$B$1306,,-1)</f>
        <v>1145.08</v>
      </c>
      <c r="I4566">
        <f t="shared" si="214"/>
        <v>38227350.719999999</v>
      </c>
      <c r="J4566">
        <f>_xlfn.XLOOKUP(A4566,upbit!$A:$A,upbit!$B:$B,,-1)</f>
        <v>39306000</v>
      </c>
      <c r="K4566">
        <f t="shared" si="215"/>
        <v>2.8216689351576507</v>
      </c>
    </row>
    <row r="4567" spans="1:11" x14ac:dyDescent="0.3">
      <c r="A4567" s="2">
        <v>44387.208333333343</v>
      </c>
      <c r="B4567">
        <v>33450</v>
      </c>
      <c r="C4567">
        <v>33547</v>
      </c>
      <c r="D4567">
        <v>33387</v>
      </c>
      <c r="E4567">
        <v>33526</v>
      </c>
      <c r="F4567">
        <v>1150683.6673999999</v>
      </c>
      <c r="G4567" s="10">
        <f t="shared" si="213"/>
        <v>44387</v>
      </c>
      <c r="H4567">
        <f>_xlfn.XLOOKUP(Sheet1!G4567,USDKRW!$A$2:$A$1306,USDKRW!$B$2:$B$1306,,-1)</f>
        <v>1145.08</v>
      </c>
      <c r="I4567">
        <f t="shared" si="214"/>
        <v>38302926</v>
      </c>
      <c r="J4567">
        <f>_xlfn.XLOOKUP(A4567,upbit!$A:$A,upbit!$B:$B,,-1)</f>
        <v>39399000</v>
      </c>
      <c r="K4567">
        <f t="shared" si="215"/>
        <v>2.861593393674422</v>
      </c>
    </row>
    <row r="4568" spans="1:11" x14ac:dyDescent="0.3">
      <c r="A4568" s="2">
        <v>44387.25</v>
      </c>
      <c r="B4568">
        <v>33526</v>
      </c>
      <c r="C4568">
        <v>34032</v>
      </c>
      <c r="D4568">
        <v>33456</v>
      </c>
      <c r="E4568">
        <v>33871</v>
      </c>
      <c r="F4568">
        <v>1637217.0149000001</v>
      </c>
      <c r="G4568" s="10">
        <f t="shared" si="213"/>
        <v>44387</v>
      </c>
      <c r="H4568">
        <f>_xlfn.XLOOKUP(Sheet1!G4568,USDKRW!$A$2:$A$1306,USDKRW!$B$2:$B$1306,,-1)</f>
        <v>1145.08</v>
      </c>
      <c r="I4568">
        <f t="shared" si="214"/>
        <v>38389952.079999998</v>
      </c>
      <c r="J4568">
        <f>_xlfn.XLOOKUP(A4568,upbit!$A:$A,upbit!$B:$B,,-1)</f>
        <v>39476000</v>
      </c>
      <c r="K4568">
        <f t="shared" si="215"/>
        <v>2.8289900381662569</v>
      </c>
    </row>
    <row r="4569" spans="1:11" x14ac:dyDescent="0.3">
      <c r="A4569" s="2">
        <v>44387.291666666657</v>
      </c>
      <c r="B4569">
        <v>33871</v>
      </c>
      <c r="C4569">
        <v>34102</v>
      </c>
      <c r="D4569">
        <v>33846</v>
      </c>
      <c r="E4569">
        <v>33989</v>
      </c>
      <c r="F4569">
        <v>2356656.8212000001</v>
      </c>
      <c r="G4569" s="10">
        <f t="shared" si="213"/>
        <v>44387</v>
      </c>
      <c r="H4569">
        <f>_xlfn.XLOOKUP(Sheet1!G4569,USDKRW!$A$2:$A$1306,USDKRW!$B$2:$B$1306,,-1)</f>
        <v>1145.08</v>
      </c>
      <c r="I4569">
        <f t="shared" si="214"/>
        <v>38785004.68</v>
      </c>
      <c r="J4569">
        <f>_xlfn.XLOOKUP(A4569,upbit!$A:$A,upbit!$B:$B,,-1)</f>
        <v>39866000</v>
      </c>
      <c r="K4569">
        <f t="shared" si="215"/>
        <v>2.787147581697802</v>
      </c>
    </row>
    <row r="4570" spans="1:11" x14ac:dyDescent="0.3">
      <c r="A4570" s="2">
        <v>44387.333333333343</v>
      </c>
      <c r="B4570">
        <v>33989</v>
      </c>
      <c r="C4570">
        <v>34030</v>
      </c>
      <c r="D4570">
        <v>33770</v>
      </c>
      <c r="E4570">
        <v>33819</v>
      </c>
      <c r="F4570">
        <v>1911321.0379999999</v>
      </c>
      <c r="G4570" s="10">
        <f t="shared" si="213"/>
        <v>44387</v>
      </c>
      <c r="H4570">
        <f>_xlfn.XLOOKUP(Sheet1!G4570,USDKRW!$A$2:$A$1306,USDKRW!$B$2:$B$1306,,-1)</f>
        <v>1145.08</v>
      </c>
      <c r="I4570">
        <f t="shared" si="214"/>
        <v>38920124.119999997</v>
      </c>
      <c r="J4570">
        <f>_xlfn.XLOOKUP(A4570,upbit!$A:$A,upbit!$B:$B,,-1)</f>
        <v>40009000</v>
      </c>
      <c r="K4570">
        <f t="shared" si="215"/>
        <v>2.7977194436552555</v>
      </c>
    </row>
    <row r="4571" spans="1:11" x14ac:dyDescent="0.3">
      <c r="A4571" s="2">
        <v>44387.375</v>
      </c>
      <c r="B4571">
        <v>33819</v>
      </c>
      <c r="C4571">
        <v>34266</v>
      </c>
      <c r="D4571">
        <v>33740</v>
      </c>
      <c r="E4571">
        <v>34045</v>
      </c>
      <c r="F4571">
        <v>2596655.2779999999</v>
      </c>
      <c r="G4571" s="10">
        <f t="shared" si="213"/>
        <v>44387</v>
      </c>
      <c r="H4571">
        <f>_xlfn.XLOOKUP(Sheet1!G4571,USDKRW!$A$2:$A$1306,USDKRW!$B$2:$B$1306,,-1)</f>
        <v>1145.08</v>
      </c>
      <c r="I4571">
        <f t="shared" si="214"/>
        <v>38725460.519999996</v>
      </c>
      <c r="J4571">
        <f>_xlfn.XLOOKUP(A4571,upbit!$A:$A,upbit!$B:$B,,-1)</f>
        <v>39801000</v>
      </c>
      <c r="K4571">
        <f t="shared" si="215"/>
        <v>2.7773445830154397</v>
      </c>
    </row>
    <row r="4572" spans="1:11" x14ac:dyDescent="0.3">
      <c r="A4572" s="2">
        <v>44387.416666666657</v>
      </c>
      <c r="B4572">
        <v>34045</v>
      </c>
      <c r="C4572">
        <v>34088</v>
      </c>
      <c r="D4572">
        <v>33769</v>
      </c>
      <c r="E4572">
        <v>33771</v>
      </c>
      <c r="F4572">
        <v>2110638.5432000002</v>
      </c>
      <c r="G4572" s="10">
        <f t="shared" si="213"/>
        <v>44387</v>
      </c>
      <c r="H4572">
        <f>_xlfn.XLOOKUP(Sheet1!G4572,USDKRW!$A$2:$A$1306,USDKRW!$B$2:$B$1306,,-1)</f>
        <v>1145.08</v>
      </c>
      <c r="I4572">
        <f t="shared" si="214"/>
        <v>38984248.599999994</v>
      </c>
      <c r="J4572">
        <f>_xlfn.XLOOKUP(A4572,upbit!$A:$A,upbit!$B:$B,,-1)</f>
        <v>40012000</v>
      </c>
      <c r="K4572">
        <f t="shared" si="215"/>
        <v>2.6363247642536392</v>
      </c>
    </row>
    <row r="4573" spans="1:11" x14ac:dyDescent="0.3">
      <c r="A4573" s="2">
        <v>44387.458333333343</v>
      </c>
      <c r="B4573">
        <v>33771</v>
      </c>
      <c r="C4573">
        <v>33868</v>
      </c>
      <c r="D4573">
        <v>33650</v>
      </c>
      <c r="E4573">
        <v>33734</v>
      </c>
      <c r="F4573">
        <v>1700509.9173000001</v>
      </c>
      <c r="G4573" s="10">
        <f t="shared" si="213"/>
        <v>44387</v>
      </c>
      <c r="H4573">
        <f>_xlfn.XLOOKUP(Sheet1!G4573,USDKRW!$A$2:$A$1306,USDKRW!$B$2:$B$1306,,-1)</f>
        <v>1145.08</v>
      </c>
      <c r="I4573">
        <f t="shared" si="214"/>
        <v>38670496.68</v>
      </c>
      <c r="J4573">
        <f>_xlfn.XLOOKUP(A4573,upbit!$A:$A,upbit!$B:$B,,-1)</f>
        <v>39712000</v>
      </c>
      <c r="K4573">
        <f t="shared" si="215"/>
        <v>2.6932762943762567</v>
      </c>
    </row>
    <row r="4574" spans="1:11" x14ac:dyDescent="0.3">
      <c r="A4574" s="2">
        <v>44387.5</v>
      </c>
      <c r="B4574">
        <v>33734</v>
      </c>
      <c r="C4574">
        <v>33858</v>
      </c>
      <c r="D4574">
        <v>33709</v>
      </c>
      <c r="E4574">
        <v>33801</v>
      </c>
      <c r="F4574">
        <v>984667.52069999999</v>
      </c>
      <c r="G4574" s="10">
        <f t="shared" si="213"/>
        <v>44387</v>
      </c>
      <c r="H4574">
        <f>_xlfn.XLOOKUP(Sheet1!G4574,USDKRW!$A$2:$A$1306,USDKRW!$B$2:$B$1306,,-1)</f>
        <v>1145.08</v>
      </c>
      <c r="I4574">
        <f t="shared" si="214"/>
        <v>38628128.719999999</v>
      </c>
      <c r="J4574">
        <f>_xlfn.XLOOKUP(A4574,upbit!$A:$A,upbit!$B:$B,,-1)</f>
        <v>39702000</v>
      </c>
      <c r="K4574">
        <f t="shared" si="215"/>
        <v>2.7800240798203424</v>
      </c>
    </row>
    <row r="4575" spans="1:11" x14ac:dyDescent="0.3">
      <c r="A4575" s="2">
        <v>44387.541666666657</v>
      </c>
      <c r="B4575">
        <v>33801</v>
      </c>
      <c r="C4575">
        <v>33914</v>
      </c>
      <c r="D4575">
        <v>33625</v>
      </c>
      <c r="E4575">
        <v>33658</v>
      </c>
      <c r="F4575">
        <v>1258434.0970000001</v>
      </c>
      <c r="G4575" s="10">
        <f t="shared" si="213"/>
        <v>44387</v>
      </c>
      <c r="H4575">
        <f>_xlfn.XLOOKUP(Sheet1!G4575,USDKRW!$A$2:$A$1306,USDKRW!$B$2:$B$1306,,-1)</f>
        <v>1145.08</v>
      </c>
      <c r="I4575">
        <f t="shared" si="214"/>
        <v>38704849.079999998</v>
      </c>
      <c r="J4575">
        <f>_xlfn.XLOOKUP(A4575,upbit!$A:$A,upbit!$B:$B,,-1)</f>
        <v>39865000</v>
      </c>
      <c r="K4575">
        <f t="shared" si="215"/>
        <v>2.9974304191241252</v>
      </c>
    </row>
    <row r="4576" spans="1:11" x14ac:dyDescent="0.3">
      <c r="A4576" s="2">
        <v>44387.583333333343</v>
      </c>
      <c r="B4576">
        <v>33658</v>
      </c>
      <c r="C4576">
        <v>33735</v>
      </c>
      <c r="D4576">
        <v>33474</v>
      </c>
      <c r="E4576">
        <v>33668</v>
      </c>
      <c r="F4576">
        <v>3063820.0690000001</v>
      </c>
      <c r="G4576" s="10">
        <f t="shared" si="213"/>
        <v>44387</v>
      </c>
      <c r="H4576">
        <f>_xlfn.XLOOKUP(Sheet1!G4576,USDKRW!$A$2:$A$1306,USDKRW!$B$2:$B$1306,,-1)</f>
        <v>1145.08</v>
      </c>
      <c r="I4576">
        <f t="shared" si="214"/>
        <v>38541102.640000001</v>
      </c>
      <c r="J4576">
        <f>_xlfn.XLOOKUP(A4576,upbit!$A:$A,upbit!$B:$B,,-1)</f>
        <v>39714000</v>
      </c>
      <c r="K4576">
        <f t="shared" si="215"/>
        <v>3.043237685635658</v>
      </c>
    </row>
    <row r="4577" spans="1:11" x14ac:dyDescent="0.3">
      <c r="A4577" s="2">
        <v>44387.625</v>
      </c>
      <c r="B4577">
        <v>33668</v>
      </c>
      <c r="C4577">
        <v>33872</v>
      </c>
      <c r="D4577">
        <v>33596</v>
      </c>
      <c r="E4577">
        <v>33822</v>
      </c>
      <c r="F4577">
        <v>1906045.8833999999</v>
      </c>
      <c r="G4577" s="10">
        <f t="shared" si="213"/>
        <v>44387</v>
      </c>
      <c r="H4577">
        <f>_xlfn.XLOOKUP(Sheet1!G4577,USDKRW!$A$2:$A$1306,USDKRW!$B$2:$B$1306,,-1)</f>
        <v>1145.08</v>
      </c>
      <c r="I4577">
        <f t="shared" si="214"/>
        <v>38552553.439999998</v>
      </c>
      <c r="J4577">
        <f>_xlfn.XLOOKUP(A4577,upbit!$A:$A,upbit!$B:$B,,-1)</f>
        <v>39722000</v>
      </c>
      <c r="K4577">
        <f t="shared" si="215"/>
        <v>3.0333828907598281</v>
      </c>
    </row>
    <row r="4578" spans="1:11" x14ac:dyDescent="0.3">
      <c r="A4578" s="2">
        <v>44387.666666666657</v>
      </c>
      <c r="B4578">
        <v>33822</v>
      </c>
      <c r="C4578">
        <v>33825</v>
      </c>
      <c r="D4578">
        <v>33619</v>
      </c>
      <c r="E4578">
        <v>33774</v>
      </c>
      <c r="F4578">
        <v>977297.4301</v>
      </c>
      <c r="G4578" s="10">
        <f t="shared" si="213"/>
        <v>44387</v>
      </c>
      <c r="H4578">
        <f>_xlfn.XLOOKUP(Sheet1!G4578,USDKRW!$A$2:$A$1306,USDKRW!$B$2:$B$1306,,-1)</f>
        <v>1145.08</v>
      </c>
      <c r="I4578">
        <f t="shared" si="214"/>
        <v>38728895.759999998</v>
      </c>
      <c r="J4578">
        <f>_xlfn.XLOOKUP(A4578,upbit!$A:$A,upbit!$B:$B,,-1)</f>
        <v>39889000</v>
      </c>
      <c r="K4578">
        <f t="shared" si="215"/>
        <v>2.9954487914891192</v>
      </c>
    </row>
    <row r="4579" spans="1:11" x14ac:dyDescent="0.3">
      <c r="A4579" s="2">
        <v>44387.708333333343</v>
      </c>
      <c r="B4579">
        <v>33773</v>
      </c>
      <c r="C4579">
        <v>33950</v>
      </c>
      <c r="D4579">
        <v>33692</v>
      </c>
      <c r="E4579">
        <v>33764</v>
      </c>
      <c r="F4579">
        <v>1671797.0611</v>
      </c>
      <c r="G4579" s="10">
        <f t="shared" si="213"/>
        <v>44387</v>
      </c>
      <c r="H4579">
        <f>_xlfn.XLOOKUP(Sheet1!G4579,USDKRW!$A$2:$A$1306,USDKRW!$B$2:$B$1306,,-1)</f>
        <v>1145.08</v>
      </c>
      <c r="I4579">
        <f t="shared" si="214"/>
        <v>38672786.839999996</v>
      </c>
      <c r="J4579">
        <f>_xlfn.XLOOKUP(A4579,upbit!$A:$A,upbit!$B:$B,,-1)</f>
        <v>39874000</v>
      </c>
      <c r="K4579">
        <f t="shared" si="215"/>
        <v>3.1060941249715368</v>
      </c>
    </row>
    <row r="4580" spans="1:11" x14ac:dyDescent="0.3">
      <c r="A4580" s="2">
        <v>44387.75</v>
      </c>
      <c r="B4580">
        <v>33764</v>
      </c>
      <c r="C4580">
        <v>33894</v>
      </c>
      <c r="D4580">
        <v>33727</v>
      </c>
      <c r="E4580">
        <v>33738</v>
      </c>
      <c r="F4580">
        <v>899828.96710000001</v>
      </c>
      <c r="G4580" s="10">
        <f t="shared" si="213"/>
        <v>44387</v>
      </c>
      <c r="H4580">
        <f>_xlfn.XLOOKUP(Sheet1!G4580,USDKRW!$A$2:$A$1306,USDKRW!$B$2:$B$1306,,-1)</f>
        <v>1145.08</v>
      </c>
      <c r="I4580">
        <f t="shared" si="214"/>
        <v>38662481.119999997</v>
      </c>
      <c r="J4580">
        <f>_xlfn.XLOOKUP(A4580,upbit!$A:$A,upbit!$B:$B,,-1)</f>
        <v>39901000</v>
      </c>
      <c r="K4580">
        <f t="shared" si="215"/>
        <v>3.2034128284625707</v>
      </c>
    </row>
    <row r="4581" spans="1:11" x14ac:dyDescent="0.3">
      <c r="A4581" s="2">
        <v>44387.791666666657</v>
      </c>
      <c r="B4581">
        <v>33738</v>
      </c>
      <c r="C4581">
        <v>33798</v>
      </c>
      <c r="D4581">
        <v>33596</v>
      </c>
      <c r="E4581">
        <v>33625</v>
      </c>
      <c r="F4581">
        <v>1112834.5711000001</v>
      </c>
      <c r="G4581" s="10">
        <f t="shared" si="213"/>
        <v>44387</v>
      </c>
      <c r="H4581">
        <f>_xlfn.XLOOKUP(Sheet1!G4581,USDKRW!$A$2:$A$1306,USDKRW!$B$2:$B$1306,,-1)</f>
        <v>1145.08</v>
      </c>
      <c r="I4581">
        <f t="shared" si="214"/>
        <v>38632709.039999999</v>
      </c>
      <c r="J4581">
        <f>_xlfn.XLOOKUP(A4581,upbit!$A:$A,upbit!$B:$B,,-1)</f>
        <v>39854000</v>
      </c>
      <c r="K4581">
        <f t="shared" si="215"/>
        <v>3.1612873918199336</v>
      </c>
    </row>
    <row r="4582" spans="1:11" x14ac:dyDescent="0.3">
      <c r="A4582" s="2">
        <v>44387.833333333343</v>
      </c>
      <c r="B4582">
        <v>33625</v>
      </c>
      <c r="C4582">
        <v>33907</v>
      </c>
      <c r="D4582">
        <v>33571</v>
      </c>
      <c r="E4582">
        <v>33802</v>
      </c>
      <c r="F4582">
        <v>1279474.7474</v>
      </c>
      <c r="G4582" s="10">
        <f t="shared" si="213"/>
        <v>44387</v>
      </c>
      <c r="H4582">
        <f>_xlfn.XLOOKUP(Sheet1!G4582,USDKRW!$A$2:$A$1306,USDKRW!$B$2:$B$1306,,-1)</f>
        <v>1145.08</v>
      </c>
      <c r="I4582">
        <f t="shared" si="214"/>
        <v>38503315</v>
      </c>
      <c r="J4582">
        <f>_xlfn.XLOOKUP(A4582,upbit!$A:$A,upbit!$B:$B,,-1)</f>
        <v>39832000</v>
      </c>
      <c r="K4582">
        <f t="shared" si="215"/>
        <v>3.4508327399861649</v>
      </c>
    </row>
    <row r="4583" spans="1:11" x14ac:dyDescent="0.3">
      <c r="A4583" s="2">
        <v>44387.875</v>
      </c>
      <c r="B4583">
        <v>33802</v>
      </c>
      <c r="C4583">
        <v>33953</v>
      </c>
      <c r="D4583">
        <v>33747</v>
      </c>
      <c r="E4583">
        <v>33863</v>
      </c>
      <c r="F4583">
        <v>1061197.1004000001</v>
      </c>
      <c r="G4583" s="10">
        <f t="shared" si="213"/>
        <v>44387</v>
      </c>
      <c r="H4583">
        <f>_xlfn.XLOOKUP(Sheet1!G4583,USDKRW!$A$2:$A$1306,USDKRW!$B$2:$B$1306,,-1)</f>
        <v>1145.08</v>
      </c>
      <c r="I4583">
        <f t="shared" si="214"/>
        <v>38705994.159999996</v>
      </c>
      <c r="J4583">
        <f>_xlfn.XLOOKUP(A4583,upbit!$A:$A,upbit!$B:$B,,-1)</f>
        <v>39925000</v>
      </c>
      <c r="K4583">
        <f t="shared" si="215"/>
        <v>3.1493980879575556</v>
      </c>
    </row>
    <row r="4584" spans="1:11" x14ac:dyDescent="0.3">
      <c r="A4584" s="2">
        <v>44387.916666666657</v>
      </c>
      <c r="B4584">
        <v>33863</v>
      </c>
      <c r="C4584">
        <v>33899</v>
      </c>
      <c r="D4584">
        <v>33648</v>
      </c>
      <c r="E4584">
        <v>33706</v>
      </c>
      <c r="F4584">
        <v>1963203.9498999999</v>
      </c>
      <c r="G4584" s="10">
        <f t="shared" si="213"/>
        <v>44387</v>
      </c>
      <c r="H4584">
        <f>_xlfn.XLOOKUP(Sheet1!G4584,USDKRW!$A$2:$A$1306,USDKRW!$B$2:$B$1306,,-1)</f>
        <v>1145.08</v>
      </c>
      <c r="I4584">
        <f t="shared" si="214"/>
        <v>38775844.039999999</v>
      </c>
      <c r="J4584">
        <f>_xlfn.XLOOKUP(A4584,upbit!$A:$A,upbit!$B:$B,,-1)</f>
        <v>39930000</v>
      </c>
      <c r="K4584">
        <f t="shared" si="215"/>
        <v>2.9764818499099732</v>
      </c>
    </row>
    <row r="4585" spans="1:11" x14ac:dyDescent="0.3">
      <c r="A4585" s="2">
        <v>44387.958333333343</v>
      </c>
      <c r="B4585">
        <v>33706</v>
      </c>
      <c r="C4585">
        <v>33855</v>
      </c>
      <c r="D4585">
        <v>33654</v>
      </c>
      <c r="E4585">
        <v>33826</v>
      </c>
      <c r="F4585">
        <v>684441.78170000005</v>
      </c>
      <c r="G4585" s="10">
        <f t="shared" si="213"/>
        <v>44387</v>
      </c>
      <c r="H4585">
        <f>_xlfn.XLOOKUP(Sheet1!G4585,USDKRW!$A$2:$A$1306,USDKRW!$B$2:$B$1306,,-1)</f>
        <v>1145.08</v>
      </c>
      <c r="I4585">
        <f t="shared" si="214"/>
        <v>38596066.479999997</v>
      </c>
      <c r="J4585">
        <f>_xlfn.XLOOKUP(A4585,upbit!$A:$A,upbit!$B:$B,,-1)</f>
        <v>39894000</v>
      </c>
      <c r="K4585">
        <f t="shared" si="215"/>
        <v>3.3628647641400944</v>
      </c>
    </row>
    <row r="4586" spans="1:11" x14ac:dyDescent="0.3">
      <c r="A4586" s="2">
        <v>44388</v>
      </c>
      <c r="B4586">
        <v>33826</v>
      </c>
      <c r="C4586">
        <v>33930</v>
      </c>
      <c r="D4586">
        <v>33797</v>
      </c>
      <c r="E4586">
        <v>33871</v>
      </c>
      <c r="F4586">
        <v>554876.1827</v>
      </c>
      <c r="G4586" s="10">
        <f t="shared" si="213"/>
        <v>44388</v>
      </c>
      <c r="H4586">
        <f>_xlfn.XLOOKUP(Sheet1!G4586,USDKRW!$A$2:$A$1306,USDKRW!$B$2:$B$1306,,-1)</f>
        <v>1145.08</v>
      </c>
      <c r="I4586">
        <f t="shared" si="214"/>
        <v>38733476.079999998</v>
      </c>
      <c r="J4586">
        <f>_xlfn.XLOOKUP(A4586,upbit!$A:$A,upbit!$B:$B,,-1)</f>
        <v>39910000</v>
      </c>
      <c r="K4586">
        <f t="shared" si="215"/>
        <v>3.0374860174439577</v>
      </c>
    </row>
    <row r="4587" spans="1:11" x14ac:dyDescent="0.3">
      <c r="A4587" s="2">
        <v>44388.041666666657</v>
      </c>
      <c r="B4587">
        <v>33871</v>
      </c>
      <c r="C4587">
        <v>34196</v>
      </c>
      <c r="D4587">
        <v>33812</v>
      </c>
      <c r="E4587">
        <v>34024</v>
      </c>
      <c r="F4587">
        <v>1750793.3234000001</v>
      </c>
      <c r="G4587" s="10">
        <f t="shared" si="213"/>
        <v>44388</v>
      </c>
      <c r="H4587">
        <f>_xlfn.XLOOKUP(Sheet1!G4587,USDKRW!$A$2:$A$1306,USDKRW!$B$2:$B$1306,,-1)</f>
        <v>1145.08</v>
      </c>
      <c r="I4587">
        <f t="shared" si="214"/>
        <v>38785004.68</v>
      </c>
      <c r="J4587">
        <f>_xlfn.XLOOKUP(A4587,upbit!$A:$A,upbit!$B:$B,,-1)</f>
        <v>39957000</v>
      </c>
      <c r="K4587">
        <f t="shared" si="215"/>
        <v>3.0217743420934973</v>
      </c>
    </row>
    <row r="4588" spans="1:11" x14ac:dyDescent="0.3">
      <c r="A4588" s="2">
        <v>44388.083333333343</v>
      </c>
      <c r="B4588">
        <v>34024</v>
      </c>
      <c r="C4588">
        <v>34024</v>
      </c>
      <c r="D4588">
        <v>33227</v>
      </c>
      <c r="E4588">
        <v>33407</v>
      </c>
      <c r="F4588">
        <v>4708495.6401000004</v>
      </c>
      <c r="G4588" s="10">
        <f t="shared" si="213"/>
        <v>44388</v>
      </c>
      <c r="H4588">
        <f>_xlfn.XLOOKUP(Sheet1!G4588,USDKRW!$A$2:$A$1306,USDKRW!$B$2:$B$1306,,-1)</f>
        <v>1145.08</v>
      </c>
      <c r="I4588">
        <f t="shared" si="214"/>
        <v>38960201.919999994</v>
      </c>
      <c r="J4588">
        <f>_xlfn.XLOOKUP(A4588,upbit!$A:$A,upbit!$B:$B,,-1)</f>
        <v>40092000</v>
      </c>
      <c r="K4588">
        <f t="shared" si="215"/>
        <v>2.9050108167406608</v>
      </c>
    </row>
    <row r="4589" spans="1:11" x14ac:dyDescent="0.3">
      <c r="A4589" s="2">
        <v>44388.125</v>
      </c>
      <c r="B4589">
        <v>33406</v>
      </c>
      <c r="C4589">
        <v>33466</v>
      </c>
      <c r="D4589">
        <v>33346</v>
      </c>
      <c r="E4589">
        <v>33466</v>
      </c>
      <c r="F4589">
        <v>608040.049</v>
      </c>
      <c r="G4589" s="10">
        <f t="shared" si="213"/>
        <v>44388</v>
      </c>
      <c r="H4589">
        <f>_xlfn.XLOOKUP(Sheet1!G4589,USDKRW!$A$2:$A$1306,USDKRW!$B$2:$B$1306,,-1)</f>
        <v>1145.08</v>
      </c>
      <c r="I4589">
        <f t="shared" si="214"/>
        <v>38252542.479999997</v>
      </c>
      <c r="J4589">
        <f>_xlfn.XLOOKUP(A4589,upbit!$A:$A,upbit!$B:$B,,-1)</f>
        <v>39576000</v>
      </c>
      <c r="K4589">
        <f t="shared" si="215"/>
        <v>3.4597896876840561</v>
      </c>
    </row>
    <row r="4590" spans="1:11" x14ac:dyDescent="0.3">
      <c r="A4590" s="2">
        <v>44388.166666666657</v>
      </c>
      <c r="B4590">
        <v>33466</v>
      </c>
      <c r="C4590">
        <v>33561</v>
      </c>
      <c r="D4590">
        <v>33335</v>
      </c>
      <c r="E4590">
        <v>33415</v>
      </c>
      <c r="F4590">
        <v>861594.94270000001</v>
      </c>
      <c r="G4590" s="10">
        <f t="shared" si="213"/>
        <v>44388</v>
      </c>
      <c r="H4590">
        <f>_xlfn.XLOOKUP(Sheet1!G4590,USDKRW!$A$2:$A$1306,USDKRW!$B$2:$B$1306,,-1)</f>
        <v>1145.08</v>
      </c>
      <c r="I4590">
        <f t="shared" si="214"/>
        <v>38321247.280000001</v>
      </c>
      <c r="J4590">
        <f>_xlfn.XLOOKUP(A4590,upbit!$A:$A,upbit!$B:$B,,-1)</f>
        <v>39637000</v>
      </c>
      <c r="K4590">
        <f t="shared" si="215"/>
        <v>3.4334809365317742</v>
      </c>
    </row>
    <row r="4591" spans="1:11" x14ac:dyDescent="0.3">
      <c r="A4591" s="2">
        <v>44388.208333333343</v>
      </c>
      <c r="B4591">
        <v>33415</v>
      </c>
      <c r="C4591">
        <v>33415</v>
      </c>
      <c r="D4591">
        <v>33037</v>
      </c>
      <c r="E4591">
        <v>33324</v>
      </c>
      <c r="F4591">
        <v>2876314.4857999999</v>
      </c>
      <c r="G4591" s="10">
        <f t="shared" si="213"/>
        <v>44388</v>
      </c>
      <c r="H4591">
        <f>_xlfn.XLOOKUP(Sheet1!G4591,USDKRW!$A$2:$A$1306,USDKRW!$B$2:$B$1306,,-1)</f>
        <v>1145.08</v>
      </c>
      <c r="I4591">
        <f t="shared" si="214"/>
        <v>38262848.199999996</v>
      </c>
      <c r="J4591">
        <f>_xlfn.XLOOKUP(A4591,upbit!$A:$A,upbit!$B:$B,,-1)</f>
        <v>39590000</v>
      </c>
      <c r="K4591">
        <f t="shared" si="215"/>
        <v>3.4685128327692105</v>
      </c>
    </row>
    <row r="4592" spans="1:11" x14ac:dyDescent="0.3">
      <c r="A4592" s="2">
        <v>44388.25</v>
      </c>
      <c r="B4592">
        <v>33324</v>
      </c>
      <c r="C4592">
        <v>33440</v>
      </c>
      <c r="D4592">
        <v>33282</v>
      </c>
      <c r="E4592">
        <v>33429</v>
      </c>
      <c r="F4592">
        <v>673717.0196</v>
      </c>
      <c r="G4592" s="10">
        <f t="shared" si="213"/>
        <v>44388</v>
      </c>
      <c r="H4592">
        <f>_xlfn.XLOOKUP(Sheet1!G4592,USDKRW!$A$2:$A$1306,USDKRW!$B$2:$B$1306,,-1)</f>
        <v>1145.08</v>
      </c>
      <c r="I4592">
        <f t="shared" si="214"/>
        <v>38158645.919999994</v>
      </c>
      <c r="J4592">
        <f>_xlfn.XLOOKUP(A4592,upbit!$A:$A,upbit!$B:$B,,-1)</f>
        <v>39532000</v>
      </c>
      <c r="K4592">
        <f t="shared" si="215"/>
        <v>3.599063978526007</v>
      </c>
    </row>
    <row r="4593" spans="1:11" x14ac:dyDescent="0.3">
      <c r="A4593" s="2">
        <v>44388.291666666657</v>
      </c>
      <c r="B4593">
        <v>33429</v>
      </c>
      <c r="C4593">
        <v>33699</v>
      </c>
      <c r="D4593">
        <v>33425</v>
      </c>
      <c r="E4593">
        <v>33647</v>
      </c>
      <c r="F4593">
        <v>1014093.2044</v>
      </c>
      <c r="G4593" s="10">
        <f t="shared" si="213"/>
        <v>44388</v>
      </c>
      <c r="H4593">
        <f>_xlfn.XLOOKUP(Sheet1!G4593,USDKRW!$A$2:$A$1306,USDKRW!$B$2:$B$1306,,-1)</f>
        <v>1145.08</v>
      </c>
      <c r="I4593">
        <f t="shared" si="214"/>
        <v>38278879.32</v>
      </c>
      <c r="J4593">
        <f>_xlfn.XLOOKUP(A4593,upbit!$A:$A,upbit!$B:$B,,-1)</f>
        <v>39645000</v>
      </c>
      <c r="K4593">
        <f t="shared" si="215"/>
        <v>3.5688627887447755</v>
      </c>
    </row>
    <row r="4594" spans="1:11" x14ac:dyDescent="0.3">
      <c r="A4594" s="2">
        <v>44388.333333333343</v>
      </c>
      <c r="B4594">
        <v>33647</v>
      </c>
      <c r="C4594">
        <v>33691</v>
      </c>
      <c r="D4594">
        <v>33501</v>
      </c>
      <c r="E4594">
        <v>33514</v>
      </c>
      <c r="F4594">
        <v>809338.28700000001</v>
      </c>
      <c r="G4594" s="10">
        <f t="shared" si="213"/>
        <v>44388</v>
      </c>
      <c r="H4594">
        <f>_xlfn.XLOOKUP(Sheet1!G4594,USDKRW!$A$2:$A$1306,USDKRW!$B$2:$B$1306,,-1)</f>
        <v>1145.08</v>
      </c>
      <c r="I4594">
        <f t="shared" si="214"/>
        <v>38528506.759999998</v>
      </c>
      <c r="J4594">
        <f>_xlfn.XLOOKUP(A4594,upbit!$A:$A,upbit!$B:$B,,-1)</f>
        <v>39818000</v>
      </c>
      <c r="K4594">
        <f t="shared" si="215"/>
        <v>3.3468549612692078</v>
      </c>
    </row>
    <row r="4595" spans="1:11" x14ac:dyDescent="0.3">
      <c r="A4595" s="2">
        <v>44388.375</v>
      </c>
      <c r="B4595">
        <v>33514</v>
      </c>
      <c r="C4595">
        <v>33815</v>
      </c>
      <c r="D4595">
        <v>33467</v>
      </c>
      <c r="E4595">
        <v>33725</v>
      </c>
      <c r="F4595">
        <v>2708351.4920999999</v>
      </c>
      <c r="G4595" s="10">
        <f t="shared" si="213"/>
        <v>44388</v>
      </c>
      <c r="H4595">
        <f>_xlfn.XLOOKUP(Sheet1!G4595,USDKRW!$A$2:$A$1306,USDKRW!$B$2:$B$1306,,-1)</f>
        <v>1145.08</v>
      </c>
      <c r="I4595">
        <f t="shared" si="214"/>
        <v>38376211.119999997</v>
      </c>
      <c r="J4595">
        <f>_xlfn.XLOOKUP(A4595,upbit!$A:$A,upbit!$B:$B,,-1)</f>
        <v>39633000</v>
      </c>
      <c r="K4595">
        <f t="shared" si="215"/>
        <v>3.2749165259439161</v>
      </c>
    </row>
    <row r="4596" spans="1:11" x14ac:dyDescent="0.3">
      <c r="A4596" s="2">
        <v>44388.416666666657</v>
      </c>
      <c r="B4596">
        <v>33725</v>
      </c>
      <c r="C4596">
        <v>33792</v>
      </c>
      <c r="D4596">
        <v>33578</v>
      </c>
      <c r="E4596">
        <v>33621</v>
      </c>
      <c r="F4596">
        <v>1642859.0007</v>
      </c>
      <c r="G4596" s="10">
        <f t="shared" si="213"/>
        <v>44388</v>
      </c>
      <c r="H4596">
        <f>_xlfn.XLOOKUP(Sheet1!G4596,USDKRW!$A$2:$A$1306,USDKRW!$B$2:$B$1306,,-1)</f>
        <v>1145.08</v>
      </c>
      <c r="I4596">
        <f t="shared" si="214"/>
        <v>38617823</v>
      </c>
      <c r="J4596">
        <f>_xlfn.XLOOKUP(A4596,upbit!$A:$A,upbit!$B:$B,,-1)</f>
        <v>39919000</v>
      </c>
      <c r="K4596">
        <f t="shared" si="215"/>
        <v>3.3693691122878677</v>
      </c>
    </row>
    <row r="4597" spans="1:11" x14ac:dyDescent="0.3">
      <c r="A4597" s="2">
        <v>44388.458333333343</v>
      </c>
      <c r="B4597">
        <v>33621</v>
      </c>
      <c r="C4597">
        <v>33678</v>
      </c>
      <c r="D4597">
        <v>33522</v>
      </c>
      <c r="E4597">
        <v>33524</v>
      </c>
      <c r="F4597">
        <v>1338786.8766999999</v>
      </c>
      <c r="G4597" s="10">
        <f t="shared" si="213"/>
        <v>44388</v>
      </c>
      <c r="H4597">
        <f>_xlfn.XLOOKUP(Sheet1!G4597,USDKRW!$A$2:$A$1306,USDKRW!$B$2:$B$1306,,-1)</f>
        <v>1145.08</v>
      </c>
      <c r="I4597">
        <f t="shared" si="214"/>
        <v>38498734.68</v>
      </c>
      <c r="J4597">
        <f>_xlfn.XLOOKUP(A4597,upbit!$A:$A,upbit!$B:$B,,-1)</f>
        <v>39765000</v>
      </c>
      <c r="K4597">
        <f t="shared" si="215"/>
        <v>3.2891089292288456</v>
      </c>
    </row>
    <row r="4598" spans="1:11" x14ac:dyDescent="0.3">
      <c r="A4598" s="2">
        <v>44388.5</v>
      </c>
      <c r="B4598">
        <v>33524</v>
      </c>
      <c r="C4598">
        <v>33578</v>
      </c>
      <c r="D4598">
        <v>33397</v>
      </c>
      <c r="E4598">
        <v>33451</v>
      </c>
      <c r="F4598">
        <v>632347.86259999999</v>
      </c>
      <c r="G4598" s="10">
        <f t="shared" si="213"/>
        <v>44388</v>
      </c>
      <c r="H4598">
        <f>_xlfn.XLOOKUP(Sheet1!G4598,USDKRW!$A$2:$A$1306,USDKRW!$B$2:$B$1306,,-1)</f>
        <v>1145.08</v>
      </c>
      <c r="I4598">
        <f t="shared" si="214"/>
        <v>38387661.919999994</v>
      </c>
      <c r="J4598">
        <f>_xlfn.XLOOKUP(A4598,upbit!$A:$A,upbit!$B:$B,,-1)</f>
        <v>39637000</v>
      </c>
      <c r="K4598">
        <f t="shared" si="215"/>
        <v>3.2545302774720453</v>
      </c>
    </row>
    <row r="4599" spans="1:11" x14ac:dyDescent="0.3">
      <c r="A4599" s="2">
        <v>44388.541666666657</v>
      </c>
      <c r="B4599">
        <v>33451</v>
      </c>
      <c r="C4599">
        <v>33544</v>
      </c>
      <c r="D4599">
        <v>33315</v>
      </c>
      <c r="E4599">
        <v>33464</v>
      </c>
      <c r="F4599">
        <v>2544807.9304999998</v>
      </c>
      <c r="G4599" s="10">
        <f t="shared" si="213"/>
        <v>44388</v>
      </c>
      <c r="H4599">
        <f>_xlfn.XLOOKUP(Sheet1!G4599,USDKRW!$A$2:$A$1306,USDKRW!$B$2:$B$1306,,-1)</f>
        <v>1145.08</v>
      </c>
      <c r="I4599">
        <f t="shared" si="214"/>
        <v>38304071.079999998</v>
      </c>
      <c r="J4599">
        <f>_xlfn.XLOOKUP(A4599,upbit!$A:$A,upbit!$B:$B,,-1)</f>
        <v>39450000</v>
      </c>
      <c r="K4599">
        <f t="shared" si="215"/>
        <v>2.9916635169318528</v>
      </c>
    </row>
    <row r="4600" spans="1:11" x14ac:dyDescent="0.3">
      <c r="A4600" s="2">
        <v>44388.583333333343</v>
      </c>
      <c r="B4600">
        <v>33464</v>
      </c>
      <c r="C4600">
        <v>33636</v>
      </c>
      <c r="D4600">
        <v>33424</v>
      </c>
      <c r="E4600">
        <v>33589</v>
      </c>
      <c r="F4600">
        <v>682618.73030000005</v>
      </c>
      <c r="G4600" s="10">
        <f t="shared" si="213"/>
        <v>44388</v>
      </c>
      <c r="H4600">
        <f>_xlfn.XLOOKUP(Sheet1!G4600,USDKRW!$A$2:$A$1306,USDKRW!$B$2:$B$1306,,-1)</f>
        <v>1145.08</v>
      </c>
      <c r="I4600">
        <f t="shared" si="214"/>
        <v>38318957.119999997</v>
      </c>
      <c r="J4600">
        <f>_xlfn.XLOOKUP(A4600,upbit!$A:$A,upbit!$B:$B,,-1)</f>
        <v>39503000</v>
      </c>
      <c r="K4600">
        <f t="shared" si="215"/>
        <v>3.0899663482282236</v>
      </c>
    </row>
    <row r="4601" spans="1:11" x14ac:dyDescent="0.3">
      <c r="A4601" s="2">
        <v>44388.625</v>
      </c>
      <c r="B4601">
        <v>33589</v>
      </c>
      <c r="C4601">
        <v>33649</v>
      </c>
      <c r="D4601">
        <v>33422</v>
      </c>
      <c r="E4601">
        <v>33468</v>
      </c>
      <c r="F4601">
        <v>436282.76510000002</v>
      </c>
      <c r="G4601" s="10">
        <f t="shared" si="213"/>
        <v>44388</v>
      </c>
      <c r="H4601">
        <f>_xlfn.XLOOKUP(Sheet1!G4601,USDKRW!$A$2:$A$1306,USDKRW!$B$2:$B$1306,,-1)</f>
        <v>1145.08</v>
      </c>
      <c r="I4601">
        <f t="shared" si="214"/>
        <v>38462092.119999997</v>
      </c>
      <c r="J4601">
        <f>_xlfn.XLOOKUP(A4601,upbit!$A:$A,upbit!$B:$B,,-1)</f>
        <v>39601000</v>
      </c>
      <c r="K4601">
        <f t="shared" si="215"/>
        <v>2.9611178623530465</v>
      </c>
    </row>
    <row r="4602" spans="1:11" x14ac:dyDescent="0.3">
      <c r="A4602" s="2">
        <v>44388.666666666657</v>
      </c>
      <c r="B4602">
        <v>33468</v>
      </c>
      <c r="C4602">
        <v>33562</v>
      </c>
      <c r="D4602">
        <v>33380</v>
      </c>
      <c r="E4602">
        <v>33510</v>
      </c>
      <c r="F4602">
        <v>1022539.0402</v>
      </c>
      <c r="G4602" s="10">
        <f t="shared" si="213"/>
        <v>44388</v>
      </c>
      <c r="H4602">
        <f>_xlfn.XLOOKUP(Sheet1!G4602,USDKRW!$A$2:$A$1306,USDKRW!$B$2:$B$1306,,-1)</f>
        <v>1145.08</v>
      </c>
      <c r="I4602">
        <f t="shared" si="214"/>
        <v>38323537.439999998</v>
      </c>
      <c r="J4602">
        <f>_xlfn.XLOOKUP(A4602,upbit!$A:$A,upbit!$B:$B,,-1)</f>
        <v>39459000</v>
      </c>
      <c r="K4602">
        <f t="shared" si="215"/>
        <v>2.9628333808634055</v>
      </c>
    </row>
    <row r="4603" spans="1:11" x14ac:dyDescent="0.3">
      <c r="A4603" s="2">
        <v>44388.708333333343</v>
      </c>
      <c r="B4603">
        <v>33510</v>
      </c>
      <c r="C4603">
        <v>33746</v>
      </c>
      <c r="D4603">
        <v>33430</v>
      </c>
      <c r="E4603">
        <v>33701</v>
      </c>
      <c r="F4603">
        <v>2419634.2617000001</v>
      </c>
      <c r="G4603" s="10">
        <f t="shared" si="213"/>
        <v>44388</v>
      </c>
      <c r="H4603">
        <f>_xlfn.XLOOKUP(Sheet1!G4603,USDKRW!$A$2:$A$1306,USDKRW!$B$2:$B$1306,,-1)</f>
        <v>1145.08</v>
      </c>
      <c r="I4603">
        <f t="shared" si="214"/>
        <v>38371630.799999997</v>
      </c>
      <c r="J4603">
        <f>_xlfn.XLOOKUP(A4603,upbit!$A:$A,upbit!$B:$B,,-1)</f>
        <v>39533000</v>
      </c>
      <c r="K4603">
        <f t="shared" si="215"/>
        <v>3.0266349795067926</v>
      </c>
    </row>
    <row r="4604" spans="1:11" x14ac:dyDescent="0.3">
      <c r="A4604" s="2">
        <v>44388.75</v>
      </c>
      <c r="B4604">
        <v>33701</v>
      </c>
      <c r="C4604">
        <v>33858</v>
      </c>
      <c r="D4604">
        <v>33619</v>
      </c>
      <c r="E4604">
        <v>33702</v>
      </c>
      <c r="F4604">
        <v>1129494.3003</v>
      </c>
      <c r="G4604" s="10">
        <f t="shared" si="213"/>
        <v>44388</v>
      </c>
      <c r="H4604">
        <f>_xlfn.XLOOKUP(Sheet1!G4604,USDKRW!$A$2:$A$1306,USDKRW!$B$2:$B$1306,,-1)</f>
        <v>1145.08</v>
      </c>
      <c r="I4604">
        <f t="shared" si="214"/>
        <v>38590341.079999998</v>
      </c>
      <c r="J4604">
        <f>_xlfn.XLOOKUP(A4604,upbit!$A:$A,upbit!$B:$B,,-1)</f>
        <v>39726000</v>
      </c>
      <c r="K4604">
        <f t="shared" si="215"/>
        <v>2.9428579489507944</v>
      </c>
    </row>
    <row r="4605" spans="1:11" x14ac:dyDescent="0.3">
      <c r="A4605" s="2">
        <v>44388.791666666657</v>
      </c>
      <c r="B4605">
        <v>33711</v>
      </c>
      <c r="C4605">
        <v>33850</v>
      </c>
      <c r="D4605">
        <v>33625</v>
      </c>
      <c r="E4605">
        <v>33753</v>
      </c>
      <c r="F4605">
        <v>1611924.5634000001</v>
      </c>
      <c r="G4605" s="10">
        <f t="shared" si="213"/>
        <v>44388</v>
      </c>
      <c r="H4605">
        <f>_xlfn.XLOOKUP(Sheet1!G4605,USDKRW!$A$2:$A$1306,USDKRW!$B$2:$B$1306,,-1)</f>
        <v>1145.08</v>
      </c>
      <c r="I4605">
        <f t="shared" si="214"/>
        <v>38601791.879999995</v>
      </c>
      <c r="J4605">
        <f>_xlfn.XLOOKUP(A4605,upbit!$A:$A,upbit!$B:$B,,-1)</f>
        <v>39744000</v>
      </c>
      <c r="K4605">
        <f t="shared" si="215"/>
        <v>2.9589510340627401</v>
      </c>
    </row>
    <row r="4606" spans="1:11" x14ac:dyDescent="0.3">
      <c r="A4606" s="2">
        <v>44388.833333333343</v>
      </c>
      <c r="B4606">
        <v>33753</v>
      </c>
      <c r="C4606">
        <v>33829</v>
      </c>
      <c r="D4606">
        <v>33702</v>
      </c>
      <c r="E4606">
        <v>33816</v>
      </c>
      <c r="F4606">
        <v>952088.81070000003</v>
      </c>
      <c r="G4606" s="10">
        <f t="shared" si="213"/>
        <v>44388</v>
      </c>
      <c r="H4606">
        <f>_xlfn.XLOOKUP(Sheet1!G4606,USDKRW!$A$2:$A$1306,USDKRW!$B$2:$B$1306,,-1)</f>
        <v>1145.08</v>
      </c>
      <c r="I4606">
        <f t="shared" si="214"/>
        <v>38649885.239999995</v>
      </c>
      <c r="J4606">
        <f>_xlfn.XLOOKUP(A4606,upbit!$A:$A,upbit!$B:$B,,-1)</f>
        <v>39774000</v>
      </c>
      <c r="K4606">
        <f t="shared" si="215"/>
        <v>2.9084556215877688</v>
      </c>
    </row>
    <row r="4607" spans="1:11" x14ac:dyDescent="0.3">
      <c r="A4607" s="2">
        <v>44388.875</v>
      </c>
      <c r="B4607">
        <v>33817</v>
      </c>
      <c r="C4607">
        <v>33870</v>
      </c>
      <c r="D4607">
        <v>33668</v>
      </c>
      <c r="E4607">
        <v>33743</v>
      </c>
      <c r="F4607">
        <v>577108.36780000001</v>
      </c>
      <c r="G4607" s="10">
        <f t="shared" si="213"/>
        <v>44388</v>
      </c>
      <c r="H4607">
        <f>_xlfn.XLOOKUP(Sheet1!G4607,USDKRW!$A$2:$A$1306,USDKRW!$B$2:$B$1306,,-1)</f>
        <v>1145.08</v>
      </c>
      <c r="I4607">
        <f t="shared" si="214"/>
        <v>38723170.359999999</v>
      </c>
      <c r="J4607">
        <f>_xlfn.XLOOKUP(A4607,upbit!$A:$A,upbit!$B:$B,,-1)</f>
        <v>39799000</v>
      </c>
      <c r="K4607">
        <f t="shared" si="215"/>
        <v>2.7782581591286881</v>
      </c>
    </row>
    <row r="4608" spans="1:11" x14ac:dyDescent="0.3">
      <c r="A4608" s="2">
        <v>44388.916666666657</v>
      </c>
      <c r="B4608">
        <v>33743</v>
      </c>
      <c r="C4608">
        <v>33930</v>
      </c>
      <c r="D4608">
        <v>33661</v>
      </c>
      <c r="E4608">
        <v>33916</v>
      </c>
      <c r="F4608">
        <v>1233804.9979999999</v>
      </c>
      <c r="G4608" s="10">
        <f t="shared" si="213"/>
        <v>44388</v>
      </c>
      <c r="H4608">
        <f>_xlfn.XLOOKUP(Sheet1!G4608,USDKRW!$A$2:$A$1306,USDKRW!$B$2:$B$1306,,-1)</f>
        <v>1145.08</v>
      </c>
      <c r="I4608">
        <f t="shared" si="214"/>
        <v>38638434.439999998</v>
      </c>
      <c r="J4608">
        <f>_xlfn.XLOOKUP(A4608,upbit!$A:$A,upbit!$B:$B,,-1)</f>
        <v>39752000</v>
      </c>
      <c r="K4608">
        <f t="shared" si="215"/>
        <v>2.8820152165564883</v>
      </c>
    </row>
    <row r="4609" spans="1:11" x14ac:dyDescent="0.3">
      <c r="A4609" s="2">
        <v>44388.958333333343</v>
      </c>
      <c r="B4609">
        <v>33916</v>
      </c>
      <c r="C4609">
        <v>33990</v>
      </c>
      <c r="D4609">
        <v>33814</v>
      </c>
      <c r="E4609">
        <v>33931</v>
      </c>
      <c r="F4609">
        <v>1484660.2503</v>
      </c>
      <c r="G4609" s="10">
        <f t="shared" si="213"/>
        <v>44388</v>
      </c>
      <c r="H4609">
        <f>_xlfn.XLOOKUP(Sheet1!G4609,USDKRW!$A$2:$A$1306,USDKRW!$B$2:$B$1306,,-1)</f>
        <v>1145.08</v>
      </c>
      <c r="I4609">
        <f t="shared" si="214"/>
        <v>38836533.280000001</v>
      </c>
      <c r="J4609">
        <f>_xlfn.XLOOKUP(A4609,upbit!$A:$A,upbit!$B:$B,,-1)</f>
        <v>39909000</v>
      </c>
      <c r="K4609">
        <f t="shared" si="215"/>
        <v>2.7614893231273419</v>
      </c>
    </row>
    <row r="4610" spans="1:11" x14ac:dyDescent="0.3">
      <c r="A4610" s="2">
        <v>44389</v>
      </c>
      <c r="B4610">
        <v>33945</v>
      </c>
      <c r="C4610">
        <v>33998</v>
      </c>
      <c r="D4610">
        <v>33871</v>
      </c>
      <c r="E4610">
        <v>33957</v>
      </c>
      <c r="F4610">
        <v>733989.06790000002</v>
      </c>
      <c r="G4610" s="10">
        <f t="shared" si="213"/>
        <v>44389</v>
      </c>
      <c r="H4610">
        <f>_xlfn.XLOOKUP(Sheet1!G4610,USDKRW!$A$2:$A$1306,USDKRW!$B$2:$B$1306,,-1)</f>
        <v>1146.29</v>
      </c>
      <c r="I4610">
        <f t="shared" si="214"/>
        <v>38910814.049999997</v>
      </c>
      <c r="J4610">
        <f>_xlfn.XLOOKUP(A4610,upbit!$A:$A,upbit!$B:$B,,-1)</f>
        <v>39958000</v>
      </c>
      <c r="K4610">
        <f t="shared" si="215"/>
        <v>2.6912465739071356</v>
      </c>
    </row>
    <row r="4611" spans="1:11" x14ac:dyDescent="0.3">
      <c r="A4611" s="2">
        <v>44389.041666666657</v>
      </c>
      <c r="B4611">
        <v>33957</v>
      </c>
      <c r="C4611">
        <v>34114</v>
      </c>
      <c r="D4611">
        <v>33786</v>
      </c>
      <c r="E4611">
        <v>34008</v>
      </c>
      <c r="F4611">
        <v>2756768.8059</v>
      </c>
      <c r="G4611" s="10">
        <f t="shared" ref="G4611:G4674" si="216">ROUNDDOWN(A4611,0)</f>
        <v>44389</v>
      </c>
      <c r="H4611">
        <f>_xlfn.XLOOKUP(Sheet1!G4611,USDKRW!$A$2:$A$1306,USDKRW!$B$2:$B$1306,,-1)</f>
        <v>1146.29</v>
      </c>
      <c r="I4611">
        <f t="shared" ref="I4611:I4674" si="217">B4611*H4611</f>
        <v>38924569.530000001</v>
      </c>
      <c r="J4611">
        <f>_xlfn.XLOOKUP(A4611,upbit!$A:$A,upbit!$B:$B,,-1)</f>
        <v>39923000</v>
      </c>
      <c r="K4611">
        <f t="shared" ref="K4611:K4674" si="218">(J4611/I4611-1)*100</f>
        <v>2.5650392080263984</v>
      </c>
    </row>
    <row r="4612" spans="1:11" x14ac:dyDescent="0.3">
      <c r="A4612" s="2">
        <v>44389.083333333343</v>
      </c>
      <c r="B4612">
        <v>34008</v>
      </c>
      <c r="C4612">
        <v>34034</v>
      </c>
      <c r="D4612">
        <v>33885</v>
      </c>
      <c r="E4612">
        <v>33898</v>
      </c>
      <c r="F4612">
        <v>622846.12560000003</v>
      </c>
      <c r="G4612" s="10">
        <f t="shared" si="216"/>
        <v>44389</v>
      </c>
      <c r="H4612">
        <f>_xlfn.XLOOKUP(Sheet1!G4612,USDKRW!$A$2:$A$1306,USDKRW!$B$2:$B$1306,,-1)</f>
        <v>1146.29</v>
      </c>
      <c r="I4612">
        <f t="shared" si="217"/>
        <v>38983030.32</v>
      </c>
      <c r="J4612">
        <f>_xlfn.XLOOKUP(A4612,upbit!$A:$A,upbit!$B:$B,,-1)</f>
        <v>39965000</v>
      </c>
      <c r="K4612">
        <f t="shared" si="218"/>
        <v>2.5189670272918852</v>
      </c>
    </row>
    <row r="4613" spans="1:11" x14ac:dyDescent="0.3">
      <c r="A4613" s="2">
        <v>44389.125</v>
      </c>
      <c r="B4613">
        <v>33898</v>
      </c>
      <c r="C4613">
        <v>33993</v>
      </c>
      <c r="D4613">
        <v>33845</v>
      </c>
      <c r="E4613">
        <v>33959</v>
      </c>
      <c r="F4613">
        <v>614481.25020000001</v>
      </c>
      <c r="G4613" s="10">
        <f t="shared" si="216"/>
        <v>44389</v>
      </c>
      <c r="H4613">
        <f>_xlfn.XLOOKUP(Sheet1!G4613,USDKRW!$A$2:$A$1306,USDKRW!$B$2:$B$1306,,-1)</f>
        <v>1146.29</v>
      </c>
      <c r="I4613">
        <f t="shared" si="217"/>
        <v>38856938.420000002</v>
      </c>
      <c r="J4613">
        <f>_xlfn.XLOOKUP(A4613,upbit!$A:$A,upbit!$B:$B,,-1)</f>
        <v>39901000</v>
      </c>
      <c r="K4613">
        <f t="shared" si="218"/>
        <v>2.6869373204724933</v>
      </c>
    </row>
    <row r="4614" spans="1:11" x14ac:dyDescent="0.3">
      <c r="A4614" s="2">
        <v>44389.166666666657</v>
      </c>
      <c r="B4614">
        <v>33959</v>
      </c>
      <c r="C4614">
        <v>33987</v>
      </c>
      <c r="D4614">
        <v>33850</v>
      </c>
      <c r="E4614">
        <v>33894</v>
      </c>
      <c r="F4614">
        <v>718543.27610000002</v>
      </c>
      <c r="G4614" s="10">
        <f t="shared" si="216"/>
        <v>44389</v>
      </c>
      <c r="H4614">
        <f>_xlfn.XLOOKUP(Sheet1!G4614,USDKRW!$A$2:$A$1306,USDKRW!$B$2:$B$1306,,-1)</f>
        <v>1146.29</v>
      </c>
      <c r="I4614">
        <f t="shared" si="217"/>
        <v>38926862.109999999</v>
      </c>
      <c r="J4614">
        <f>_xlfn.XLOOKUP(A4614,upbit!$A:$A,upbit!$B:$B,,-1)</f>
        <v>39942000</v>
      </c>
      <c r="K4614">
        <f t="shared" si="218"/>
        <v>2.6078081688973853</v>
      </c>
    </row>
    <row r="4615" spans="1:11" x14ac:dyDescent="0.3">
      <c r="A4615" s="2">
        <v>44389.208333333343</v>
      </c>
      <c r="B4615">
        <v>33894</v>
      </c>
      <c r="C4615">
        <v>33978</v>
      </c>
      <c r="D4615">
        <v>33846</v>
      </c>
      <c r="E4615">
        <v>33851</v>
      </c>
      <c r="F4615">
        <v>885393.00100000005</v>
      </c>
      <c r="G4615" s="10">
        <f t="shared" si="216"/>
        <v>44389</v>
      </c>
      <c r="H4615">
        <f>_xlfn.XLOOKUP(Sheet1!G4615,USDKRW!$A$2:$A$1306,USDKRW!$B$2:$B$1306,,-1)</f>
        <v>1146.29</v>
      </c>
      <c r="I4615">
        <f t="shared" si="217"/>
        <v>38852353.259999998</v>
      </c>
      <c r="J4615">
        <f>_xlfn.XLOOKUP(A4615,upbit!$A:$A,upbit!$B:$B,,-1)</f>
        <v>39849000</v>
      </c>
      <c r="K4615">
        <f t="shared" si="218"/>
        <v>2.565215891378414</v>
      </c>
    </row>
    <row r="4616" spans="1:11" x14ac:dyDescent="0.3">
      <c r="A4616" s="2">
        <v>44389.25</v>
      </c>
      <c r="B4616">
        <v>33851</v>
      </c>
      <c r="C4616">
        <v>34597</v>
      </c>
      <c r="D4616">
        <v>33742</v>
      </c>
      <c r="E4616">
        <v>34480</v>
      </c>
      <c r="F4616">
        <v>2436462.8144</v>
      </c>
      <c r="G4616" s="10">
        <f t="shared" si="216"/>
        <v>44389</v>
      </c>
      <c r="H4616">
        <f>_xlfn.XLOOKUP(Sheet1!G4616,USDKRW!$A$2:$A$1306,USDKRW!$B$2:$B$1306,,-1)</f>
        <v>1146.29</v>
      </c>
      <c r="I4616">
        <f t="shared" si="217"/>
        <v>38803062.789999999</v>
      </c>
      <c r="J4616">
        <f>_xlfn.XLOOKUP(A4616,upbit!$A:$A,upbit!$B:$B,,-1)</f>
        <v>39853000</v>
      </c>
      <c r="K4616">
        <f t="shared" si="218"/>
        <v>2.7058101461789219</v>
      </c>
    </row>
    <row r="4617" spans="1:11" x14ac:dyDescent="0.3">
      <c r="A4617" s="2">
        <v>44389.291666666657</v>
      </c>
      <c r="B4617">
        <v>34480</v>
      </c>
      <c r="C4617">
        <v>34609</v>
      </c>
      <c r="D4617">
        <v>34349</v>
      </c>
      <c r="E4617">
        <v>34392</v>
      </c>
      <c r="F4617">
        <v>3277461.9191999999</v>
      </c>
      <c r="G4617" s="10">
        <f t="shared" si="216"/>
        <v>44389</v>
      </c>
      <c r="H4617">
        <f>_xlfn.XLOOKUP(Sheet1!G4617,USDKRW!$A$2:$A$1306,USDKRW!$B$2:$B$1306,,-1)</f>
        <v>1146.29</v>
      </c>
      <c r="I4617">
        <f t="shared" si="217"/>
        <v>39524079.199999996</v>
      </c>
      <c r="J4617">
        <f>_xlfn.XLOOKUP(A4617,upbit!$A:$A,upbit!$B:$B,,-1)</f>
        <v>40426000</v>
      </c>
      <c r="K4617">
        <f t="shared" si="218"/>
        <v>2.2819527190908184</v>
      </c>
    </row>
    <row r="4618" spans="1:11" x14ac:dyDescent="0.3">
      <c r="A4618" s="2">
        <v>44389.333333333343</v>
      </c>
      <c r="B4618">
        <v>34392</v>
      </c>
      <c r="C4618">
        <v>34404</v>
      </c>
      <c r="D4618">
        <v>34193</v>
      </c>
      <c r="E4618">
        <v>34260</v>
      </c>
      <c r="F4618">
        <v>10075788.846999999</v>
      </c>
      <c r="G4618" s="10">
        <f t="shared" si="216"/>
        <v>44389</v>
      </c>
      <c r="H4618">
        <f>_xlfn.XLOOKUP(Sheet1!G4618,USDKRW!$A$2:$A$1306,USDKRW!$B$2:$B$1306,,-1)</f>
        <v>1146.29</v>
      </c>
      <c r="I4618">
        <f t="shared" si="217"/>
        <v>39423205.68</v>
      </c>
      <c r="J4618">
        <f>_xlfn.XLOOKUP(A4618,upbit!$A:$A,upbit!$B:$B,,-1)</f>
        <v>40405000</v>
      </c>
      <c r="K4618">
        <f t="shared" si="218"/>
        <v>2.4903969706808526</v>
      </c>
    </row>
    <row r="4619" spans="1:11" x14ac:dyDescent="0.3">
      <c r="A4619" s="2">
        <v>44389.375</v>
      </c>
      <c r="B4619">
        <v>34260</v>
      </c>
      <c r="C4619">
        <v>34341</v>
      </c>
      <c r="D4619">
        <v>34088</v>
      </c>
      <c r="E4619">
        <v>34180</v>
      </c>
      <c r="F4619">
        <v>3497691.3728999998</v>
      </c>
      <c r="G4619" s="10">
        <f t="shared" si="216"/>
        <v>44389</v>
      </c>
      <c r="H4619">
        <f>_xlfn.XLOOKUP(Sheet1!G4619,USDKRW!$A$2:$A$1306,USDKRW!$B$2:$B$1306,,-1)</f>
        <v>1146.29</v>
      </c>
      <c r="I4619">
        <f t="shared" si="217"/>
        <v>39271895.399999999</v>
      </c>
      <c r="J4619">
        <f>_xlfn.XLOOKUP(A4619,upbit!$A:$A,upbit!$B:$B,,-1)</f>
        <v>40194000</v>
      </c>
      <c r="K4619">
        <f t="shared" si="218"/>
        <v>2.348001263010091</v>
      </c>
    </row>
    <row r="4620" spans="1:11" x14ac:dyDescent="0.3">
      <c r="A4620" s="2">
        <v>44389.416666666657</v>
      </c>
      <c r="B4620">
        <v>34180</v>
      </c>
      <c r="C4620">
        <v>34200</v>
      </c>
      <c r="D4620">
        <v>34047</v>
      </c>
      <c r="E4620">
        <v>34155</v>
      </c>
      <c r="F4620">
        <v>1454504.1242</v>
      </c>
      <c r="G4620" s="10">
        <f t="shared" si="216"/>
        <v>44389</v>
      </c>
      <c r="H4620">
        <f>_xlfn.XLOOKUP(Sheet1!G4620,USDKRW!$A$2:$A$1306,USDKRW!$B$2:$B$1306,,-1)</f>
        <v>1146.29</v>
      </c>
      <c r="I4620">
        <f t="shared" si="217"/>
        <v>39180192.199999996</v>
      </c>
      <c r="J4620">
        <f>_xlfn.XLOOKUP(A4620,upbit!$A:$A,upbit!$B:$B,,-1)</f>
        <v>40127000</v>
      </c>
      <c r="K4620">
        <f t="shared" si="218"/>
        <v>2.4165471041257547</v>
      </c>
    </row>
    <row r="4621" spans="1:11" x14ac:dyDescent="0.3">
      <c r="A4621" s="2">
        <v>44389.458333333343</v>
      </c>
      <c r="B4621">
        <v>34155</v>
      </c>
      <c r="C4621">
        <v>34305</v>
      </c>
      <c r="D4621">
        <v>34086</v>
      </c>
      <c r="E4621">
        <v>34270</v>
      </c>
      <c r="F4621">
        <v>1402252.6214999999</v>
      </c>
      <c r="G4621" s="10">
        <f t="shared" si="216"/>
        <v>44389</v>
      </c>
      <c r="H4621">
        <f>_xlfn.XLOOKUP(Sheet1!G4621,USDKRW!$A$2:$A$1306,USDKRW!$B$2:$B$1306,,-1)</f>
        <v>1146.29</v>
      </c>
      <c r="I4621">
        <f t="shared" si="217"/>
        <v>39151534.949999996</v>
      </c>
      <c r="J4621">
        <f>_xlfn.XLOOKUP(A4621,upbit!$A:$A,upbit!$B:$B,,-1)</f>
        <v>40084000</v>
      </c>
      <c r="K4621">
        <f t="shared" si="218"/>
        <v>2.3816819728545546</v>
      </c>
    </row>
    <row r="4622" spans="1:11" x14ac:dyDescent="0.3">
      <c r="A4622" s="2">
        <v>44389.5</v>
      </c>
      <c r="B4622">
        <v>34270</v>
      </c>
      <c r="C4622">
        <v>34533</v>
      </c>
      <c r="D4622">
        <v>34252</v>
      </c>
      <c r="E4622">
        <v>34448</v>
      </c>
      <c r="F4622">
        <v>3214607.0583000001</v>
      </c>
      <c r="G4622" s="10">
        <f t="shared" si="216"/>
        <v>44389</v>
      </c>
      <c r="H4622">
        <f>_xlfn.XLOOKUP(Sheet1!G4622,USDKRW!$A$2:$A$1306,USDKRW!$B$2:$B$1306,,-1)</f>
        <v>1146.29</v>
      </c>
      <c r="I4622">
        <f t="shared" si="217"/>
        <v>39283358.299999997</v>
      </c>
      <c r="J4622">
        <f>_xlfn.XLOOKUP(A4622,upbit!$A:$A,upbit!$B:$B,,-1)</f>
        <v>40205000</v>
      </c>
      <c r="K4622">
        <f t="shared" si="218"/>
        <v>2.3461377537062678</v>
      </c>
    </row>
    <row r="4623" spans="1:11" x14ac:dyDescent="0.3">
      <c r="A4623" s="2">
        <v>44389.541666666657</v>
      </c>
      <c r="B4623">
        <v>34448</v>
      </c>
      <c r="C4623">
        <v>34667</v>
      </c>
      <c r="D4623">
        <v>34293</v>
      </c>
      <c r="E4623">
        <v>34300</v>
      </c>
      <c r="F4623">
        <v>2907931.5236999998</v>
      </c>
      <c r="G4623" s="10">
        <f t="shared" si="216"/>
        <v>44389</v>
      </c>
      <c r="H4623">
        <f>_xlfn.XLOOKUP(Sheet1!G4623,USDKRW!$A$2:$A$1306,USDKRW!$B$2:$B$1306,,-1)</f>
        <v>1146.29</v>
      </c>
      <c r="I4623">
        <f t="shared" si="217"/>
        <v>39487397.920000002</v>
      </c>
      <c r="J4623">
        <f>_xlfn.XLOOKUP(A4623,upbit!$A:$A,upbit!$B:$B,,-1)</f>
        <v>40386000</v>
      </c>
      <c r="K4623">
        <f t="shared" si="218"/>
        <v>2.2756680038034771</v>
      </c>
    </row>
    <row r="4624" spans="1:11" x14ac:dyDescent="0.3">
      <c r="A4624" s="2">
        <v>44389.583333333343</v>
      </c>
      <c r="B4624">
        <v>34300</v>
      </c>
      <c r="C4624">
        <v>34340</v>
      </c>
      <c r="D4624">
        <v>34160</v>
      </c>
      <c r="E4624">
        <v>34326</v>
      </c>
      <c r="F4624">
        <v>1548473.8840000001</v>
      </c>
      <c r="G4624" s="10">
        <f t="shared" si="216"/>
        <v>44389</v>
      </c>
      <c r="H4624">
        <f>_xlfn.XLOOKUP(Sheet1!G4624,USDKRW!$A$2:$A$1306,USDKRW!$B$2:$B$1306,,-1)</f>
        <v>1146.29</v>
      </c>
      <c r="I4624">
        <f t="shared" si="217"/>
        <v>39317747</v>
      </c>
      <c r="J4624">
        <f>_xlfn.XLOOKUP(A4624,upbit!$A:$A,upbit!$B:$B,,-1)</f>
        <v>40194000</v>
      </c>
      <c r="K4624">
        <f t="shared" si="218"/>
        <v>2.2286449933156094</v>
      </c>
    </row>
    <row r="4625" spans="1:11" x14ac:dyDescent="0.3">
      <c r="A4625" s="2">
        <v>44389.625</v>
      </c>
      <c r="B4625">
        <v>34326</v>
      </c>
      <c r="C4625">
        <v>34446</v>
      </c>
      <c r="D4625">
        <v>34215</v>
      </c>
      <c r="E4625">
        <v>34381</v>
      </c>
      <c r="F4625">
        <v>1173455.9676999999</v>
      </c>
      <c r="G4625" s="10">
        <f t="shared" si="216"/>
        <v>44389</v>
      </c>
      <c r="H4625">
        <f>_xlfn.XLOOKUP(Sheet1!G4625,USDKRW!$A$2:$A$1306,USDKRW!$B$2:$B$1306,,-1)</f>
        <v>1146.29</v>
      </c>
      <c r="I4625">
        <f t="shared" si="217"/>
        <v>39347550.539999999</v>
      </c>
      <c r="J4625">
        <f>_xlfn.XLOOKUP(A4625,upbit!$A:$A,upbit!$B:$B,,-1)</f>
        <v>40217000</v>
      </c>
      <c r="K4625">
        <f t="shared" si="218"/>
        <v>2.2096660352876052</v>
      </c>
    </row>
    <row r="4626" spans="1:11" x14ac:dyDescent="0.3">
      <c r="A4626" s="2">
        <v>44389.666666666657</v>
      </c>
      <c r="B4626">
        <v>34381</v>
      </c>
      <c r="C4626">
        <v>34494</v>
      </c>
      <c r="D4626">
        <v>34215</v>
      </c>
      <c r="E4626">
        <v>34283</v>
      </c>
      <c r="F4626">
        <v>2061414.209</v>
      </c>
      <c r="G4626" s="10">
        <f t="shared" si="216"/>
        <v>44389</v>
      </c>
      <c r="H4626">
        <f>_xlfn.XLOOKUP(Sheet1!G4626,USDKRW!$A$2:$A$1306,USDKRW!$B$2:$B$1306,,-1)</f>
        <v>1146.29</v>
      </c>
      <c r="I4626">
        <f t="shared" si="217"/>
        <v>39410596.490000002</v>
      </c>
      <c r="J4626">
        <f>_xlfn.XLOOKUP(A4626,upbit!$A:$A,upbit!$B:$B,,-1)</f>
        <v>40308000</v>
      </c>
      <c r="K4626">
        <f t="shared" si="218"/>
        <v>2.2770614756559393</v>
      </c>
    </row>
    <row r="4627" spans="1:11" x14ac:dyDescent="0.3">
      <c r="A4627" s="2">
        <v>44389.708333333343</v>
      </c>
      <c r="B4627">
        <v>34283</v>
      </c>
      <c r="C4627">
        <v>34472</v>
      </c>
      <c r="D4627">
        <v>34220</v>
      </c>
      <c r="E4627">
        <v>34278</v>
      </c>
      <c r="F4627">
        <v>3308368.3561999998</v>
      </c>
      <c r="G4627" s="10">
        <f t="shared" si="216"/>
        <v>44389</v>
      </c>
      <c r="H4627">
        <f>_xlfn.XLOOKUP(Sheet1!G4627,USDKRW!$A$2:$A$1306,USDKRW!$B$2:$B$1306,,-1)</f>
        <v>1146.29</v>
      </c>
      <c r="I4627">
        <f t="shared" si="217"/>
        <v>39298260.07</v>
      </c>
      <c r="J4627">
        <f>_xlfn.XLOOKUP(A4627,upbit!$A:$A,upbit!$B:$B,,-1)</f>
        <v>40196000</v>
      </c>
      <c r="K4627">
        <f t="shared" si="218"/>
        <v>2.2844266601139696</v>
      </c>
    </row>
    <row r="4628" spans="1:11" x14ac:dyDescent="0.3">
      <c r="A4628" s="2">
        <v>44389.75</v>
      </c>
      <c r="B4628">
        <v>34278</v>
      </c>
      <c r="C4628">
        <v>34332</v>
      </c>
      <c r="D4628">
        <v>34007</v>
      </c>
      <c r="E4628">
        <v>34060</v>
      </c>
      <c r="F4628">
        <v>3574180.9665000001</v>
      </c>
      <c r="G4628" s="10">
        <f t="shared" si="216"/>
        <v>44389</v>
      </c>
      <c r="H4628">
        <f>_xlfn.XLOOKUP(Sheet1!G4628,USDKRW!$A$2:$A$1306,USDKRW!$B$2:$B$1306,,-1)</f>
        <v>1146.29</v>
      </c>
      <c r="I4628">
        <f t="shared" si="217"/>
        <v>39292528.619999997</v>
      </c>
      <c r="J4628">
        <f>_xlfn.XLOOKUP(A4628,upbit!$A:$A,upbit!$B:$B,,-1)</f>
        <v>40165000</v>
      </c>
      <c r="K4628">
        <f t="shared" si="218"/>
        <v>2.2204510899202168</v>
      </c>
    </row>
    <row r="4629" spans="1:11" x14ac:dyDescent="0.3">
      <c r="A4629" s="2">
        <v>44389.791666666657</v>
      </c>
      <c r="B4629">
        <v>34058</v>
      </c>
      <c r="C4629">
        <v>34060</v>
      </c>
      <c r="D4629">
        <v>33650</v>
      </c>
      <c r="E4629">
        <v>33767</v>
      </c>
      <c r="F4629">
        <v>3453375.6359999999</v>
      </c>
      <c r="G4629" s="10">
        <f t="shared" si="216"/>
        <v>44389</v>
      </c>
      <c r="H4629">
        <f>_xlfn.XLOOKUP(Sheet1!G4629,USDKRW!$A$2:$A$1306,USDKRW!$B$2:$B$1306,,-1)</f>
        <v>1146.29</v>
      </c>
      <c r="I4629">
        <f t="shared" si="217"/>
        <v>39040344.82</v>
      </c>
      <c r="J4629">
        <f>_xlfn.XLOOKUP(A4629,upbit!$A:$A,upbit!$B:$B,,-1)</f>
        <v>39950000</v>
      </c>
      <c r="K4629">
        <f t="shared" si="218"/>
        <v>2.3300387949800827</v>
      </c>
    </row>
    <row r="4630" spans="1:11" x14ac:dyDescent="0.3">
      <c r="A4630" s="2">
        <v>44389.833333333343</v>
      </c>
      <c r="B4630">
        <v>33767</v>
      </c>
      <c r="C4630">
        <v>33783</v>
      </c>
      <c r="D4630">
        <v>33532</v>
      </c>
      <c r="E4630">
        <v>33533</v>
      </c>
      <c r="F4630">
        <v>2822784.3054</v>
      </c>
      <c r="G4630" s="10">
        <f t="shared" si="216"/>
        <v>44389</v>
      </c>
      <c r="H4630">
        <f>_xlfn.XLOOKUP(Sheet1!G4630,USDKRW!$A$2:$A$1306,USDKRW!$B$2:$B$1306,,-1)</f>
        <v>1146.29</v>
      </c>
      <c r="I4630">
        <f t="shared" si="217"/>
        <v>38706774.43</v>
      </c>
      <c r="J4630">
        <f>_xlfn.XLOOKUP(A4630,upbit!$A:$A,upbit!$B:$B,,-1)</f>
        <v>39755000</v>
      </c>
      <c r="K4630">
        <f t="shared" si="218"/>
        <v>2.7081191482273503</v>
      </c>
    </row>
    <row r="4631" spans="1:11" x14ac:dyDescent="0.3">
      <c r="A4631" s="2">
        <v>44389.875</v>
      </c>
      <c r="B4631">
        <v>33533</v>
      </c>
      <c r="C4631">
        <v>33633</v>
      </c>
      <c r="D4631">
        <v>33433</v>
      </c>
      <c r="E4631">
        <v>33568</v>
      </c>
      <c r="F4631">
        <v>3112731.6356000002</v>
      </c>
      <c r="G4631" s="10">
        <f t="shared" si="216"/>
        <v>44389</v>
      </c>
      <c r="H4631">
        <f>_xlfn.XLOOKUP(Sheet1!G4631,USDKRW!$A$2:$A$1306,USDKRW!$B$2:$B$1306,,-1)</f>
        <v>1146.29</v>
      </c>
      <c r="I4631">
        <f t="shared" si="217"/>
        <v>38438542.57</v>
      </c>
      <c r="J4631">
        <f>_xlfn.XLOOKUP(A4631,upbit!$A:$A,upbit!$B:$B,,-1)</f>
        <v>39600000</v>
      </c>
      <c r="K4631">
        <f t="shared" si="218"/>
        <v>3.0215959095870604</v>
      </c>
    </row>
    <row r="4632" spans="1:11" x14ac:dyDescent="0.3">
      <c r="A4632" s="2">
        <v>44389.916666666657</v>
      </c>
      <c r="B4632">
        <v>33564</v>
      </c>
      <c r="C4632">
        <v>33606</v>
      </c>
      <c r="D4632">
        <v>33348</v>
      </c>
      <c r="E4632">
        <v>33581</v>
      </c>
      <c r="F4632">
        <v>2554599.4670000002</v>
      </c>
      <c r="G4632" s="10">
        <f t="shared" si="216"/>
        <v>44389</v>
      </c>
      <c r="H4632">
        <f>_xlfn.XLOOKUP(Sheet1!G4632,USDKRW!$A$2:$A$1306,USDKRW!$B$2:$B$1306,,-1)</f>
        <v>1146.29</v>
      </c>
      <c r="I4632">
        <f t="shared" si="217"/>
        <v>38474077.560000002</v>
      </c>
      <c r="J4632">
        <f>_xlfn.XLOOKUP(A4632,upbit!$A:$A,upbit!$B:$B,,-1)</f>
        <v>39609000</v>
      </c>
      <c r="K4632">
        <f t="shared" si="218"/>
        <v>2.9498366484033145</v>
      </c>
    </row>
    <row r="4633" spans="1:11" x14ac:dyDescent="0.3">
      <c r="A4633" s="2">
        <v>44389.958333333343</v>
      </c>
      <c r="B4633">
        <v>33581</v>
      </c>
      <c r="C4633">
        <v>33588</v>
      </c>
      <c r="D4633">
        <v>33377</v>
      </c>
      <c r="E4633">
        <v>33411</v>
      </c>
      <c r="F4633">
        <v>1387385.3865</v>
      </c>
      <c r="G4633" s="10">
        <f t="shared" si="216"/>
        <v>44389</v>
      </c>
      <c r="H4633">
        <f>_xlfn.XLOOKUP(Sheet1!G4633,USDKRW!$A$2:$A$1306,USDKRW!$B$2:$B$1306,,-1)</f>
        <v>1146.29</v>
      </c>
      <c r="I4633">
        <f t="shared" si="217"/>
        <v>38493564.490000002</v>
      </c>
      <c r="J4633">
        <f>_xlfn.XLOOKUP(A4633,upbit!$A:$A,upbit!$B:$B,,-1)</f>
        <v>39644000</v>
      </c>
      <c r="K4633">
        <f t="shared" si="218"/>
        <v>2.9886437518636733</v>
      </c>
    </row>
    <row r="4634" spans="1:11" x14ac:dyDescent="0.3">
      <c r="A4634" s="2">
        <v>44390</v>
      </c>
      <c r="B4634">
        <v>33411</v>
      </c>
      <c r="C4634">
        <v>33501</v>
      </c>
      <c r="D4634">
        <v>33320</v>
      </c>
      <c r="E4634">
        <v>33340</v>
      </c>
      <c r="F4634">
        <v>1882391.7316000001</v>
      </c>
      <c r="G4634" s="10">
        <f t="shared" si="216"/>
        <v>44390</v>
      </c>
      <c r="H4634">
        <f>_xlfn.XLOOKUP(Sheet1!G4634,USDKRW!$A$2:$A$1306,USDKRW!$B$2:$B$1306,,-1)</f>
        <v>1146.29</v>
      </c>
      <c r="I4634">
        <f t="shared" si="217"/>
        <v>38298695.189999998</v>
      </c>
      <c r="J4634">
        <f>_xlfn.XLOOKUP(A4634,upbit!$A:$A,upbit!$B:$B,,-1)</f>
        <v>39499000</v>
      </c>
      <c r="K4634">
        <f t="shared" si="218"/>
        <v>3.1340618891721572</v>
      </c>
    </row>
    <row r="4635" spans="1:11" x14ac:dyDescent="0.3">
      <c r="A4635" s="2">
        <v>44390.041666666657</v>
      </c>
      <c r="B4635">
        <v>33340</v>
      </c>
      <c r="C4635">
        <v>33427</v>
      </c>
      <c r="D4635">
        <v>33058</v>
      </c>
      <c r="E4635">
        <v>33143</v>
      </c>
      <c r="F4635">
        <v>3844567.4959999998</v>
      </c>
      <c r="G4635" s="10">
        <f t="shared" si="216"/>
        <v>44390</v>
      </c>
      <c r="H4635">
        <f>_xlfn.XLOOKUP(Sheet1!G4635,USDKRW!$A$2:$A$1306,USDKRW!$B$2:$B$1306,,-1)</f>
        <v>1146.29</v>
      </c>
      <c r="I4635">
        <f t="shared" si="217"/>
        <v>38217308.600000001</v>
      </c>
      <c r="J4635">
        <f>_xlfn.XLOOKUP(A4635,upbit!$A:$A,upbit!$B:$B,,-1)</f>
        <v>39400000</v>
      </c>
      <c r="K4635">
        <f t="shared" si="218"/>
        <v>3.0946485854841166</v>
      </c>
    </row>
    <row r="4636" spans="1:11" x14ac:dyDescent="0.3">
      <c r="A4636" s="2">
        <v>44390.083333333343</v>
      </c>
      <c r="B4636">
        <v>33143</v>
      </c>
      <c r="C4636">
        <v>33243</v>
      </c>
      <c r="D4636">
        <v>33043</v>
      </c>
      <c r="E4636">
        <v>33113</v>
      </c>
      <c r="F4636">
        <v>1339903.1133000001</v>
      </c>
      <c r="G4636" s="10">
        <f t="shared" si="216"/>
        <v>44390</v>
      </c>
      <c r="H4636">
        <f>_xlfn.XLOOKUP(Sheet1!G4636,USDKRW!$A$2:$A$1306,USDKRW!$B$2:$B$1306,,-1)</f>
        <v>1146.29</v>
      </c>
      <c r="I4636">
        <f t="shared" si="217"/>
        <v>37991489.469999999</v>
      </c>
      <c r="J4636">
        <f>_xlfn.XLOOKUP(A4636,upbit!$A:$A,upbit!$B:$B,,-1)</f>
        <v>39244000</v>
      </c>
      <c r="K4636">
        <f t="shared" si="218"/>
        <v>3.2968187019596806</v>
      </c>
    </row>
    <row r="4637" spans="1:11" x14ac:dyDescent="0.3">
      <c r="A4637" s="2">
        <v>44390.125</v>
      </c>
      <c r="B4637">
        <v>33113</v>
      </c>
      <c r="C4637">
        <v>33178</v>
      </c>
      <c r="D4637">
        <v>32889</v>
      </c>
      <c r="E4637">
        <v>33018</v>
      </c>
      <c r="F4637">
        <v>2292477.3952000001</v>
      </c>
      <c r="G4637" s="10">
        <f t="shared" si="216"/>
        <v>44390</v>
      </c>
      <c r="H4637">
        <f>_xlfn.XLOOKUP(Sheet1!G4637,USDKRW!$A$2:$A$1306,USDKRW!$B$2:$B$1306,,-1)</f>
        <v>1146.29</v>
      </c>
      <c r="I4637">
        <f t="shared" si="217"/>
        <v>37957100.769999996</v>
      </c>
      <c r="J4637">
        <f>_xlfn.XLOOKUP(A4637,upbit!$A:$A,upbit!$B:$B,,-1)</f>
        <v>39281000</v>
      </c>
      <c r="K4637">
        <f t="shared" si="218"/>
        <v>3.4878829076597118</v>
      </c>
    </row>
    <row r="4638" spans="1:11" x14ac:dyDescent="0.3">
      <c r="A4638" s="2">
        <v>44390.166666666657</v>
      </c>
      <c r="B4638">
        <v>33018</v>
      </c>
      <c r="C4638">
        <v>33348</v>
      </c>
      <c r="D4638">
        <v>32766</v>
      </c>
      <c r="E4638">
        <v>32819</v>
      </c>
      <c r="F4638">
        <v>3806488.7223999999</v>
      </c>
      <c r="G4638" s="10">
        <f t="shared" si="216"/>
        <v>44390</v>
      </c>
      <c r="H4638">
        <f>_xlfn.XLOOKUP(Sheet1!G4638,USDKRW!$A$2:$A$1306,USDKRW!$B$2:$B$1306,,-1)</f>
        <v>1146.29</v>
      </c>
      <c r="I4638">
        <f t="shared" si="217"/>
        <v>37848203.219999999</v>
      </c>
      <c r="J4638">
        <f>_xlfn.XLOOKUP(A4638,upbit!$A:$A,upbit!$B:$B,,-1)</f>
        <v>39182000</v>
      </c>
      <c r="K4638">
        <f t="shared" si="218"/>
        <v>3.5240689557891391</v>
      </c>
    </row>
    <row r="4639" spans="1:11" x14ac:dyDescent="0.3">
      <c r="A4639" s="2">
        <v>44390.208333333343</v>
      </c>
      <c r="B4639">
        <v>32819</v>
      </c>
      <c r="C4639">
        <v>32977</v>
      </c>
      <c r="D4639">
        <v>32661</v>
      </c>
      <c r="E4639">
        <v>32848</v>
      </c>
      <c r="F4639">
        <v>3095376.9051999999</v>
      </c>
      <c r="G4639" s="10">
        <f t="shared" si="216"/>
        <v>44390</v>
      </c>
      <c r="H4639">
        <f>_xlfn.XLOOKUP(Sheet1!G4639,USDKRW!$A$2:$A$1306,USDKRW!$B$2:$B$1306,,-1)</f>
        <v>1146.29</v>
      </c>
      <c r="I4639">
        <f t="shared" si="217"/>
        <v>37620091.509999998</v>
      </c>
      <c r="J4639">
        <f>_xlfn.XLOOKUP(A4639,upbit!$A:$A,upbit!$B:$B,,-1)</f>
        <v>39001000</v>
      </c>
      <c r="K4639">
        <f t="shared" si="218"/>
        <v>3.6706675464437177</v>
      </c>
    </row>
    <row r="4640" spans="1:11" x14ac:dyDescent="0.3">
      <c r="A4640" s="2">
        <v>44390.25</v>
      </c>
      <c r="B4640">
        <v>32848</v>
      </c>
      <c r="C4640">
        <v>32993</v>
      </c>
      <c r="D4640">
        <v>32822</v>
      </c>
      <c r="E4640">
        <v>32859</v>
      </c>
      <c r="F4640">
        <v>1748225.5978000001</v>
      </c>
      <c r="G4640" s="10">
        <f t="shared" si="216"/>
        <v>44390</v>
      </c>
      <c r="H4640">
        <f>_xlfn.XLOOKUP(Sheet1!G4640,USDKRW!$A$2:$A$1306,USDKRW!$B$2:$B$1306,,-1)</f>
        <v>1146.29</v>
      </c>
      <c r="I4640">
        <f t="shared" si="217"/>
        <v>37653333.920000002</v>
      </c>
      <c r="J4640">
        <f>_xlfn.XLOOKUP(A4640,upbit!$A:$A,upbit!$B:$B,,-1)</f>
        <v>39046000</v>
      </c>
      <c r="K4640">
        <f t="shared" si="218"/>
        <v>3.6986527752334464</v>
      </c>
    </row>
    <row r="4641" spans="1:11" x14ac:dyDescent="0.3">
      <c r="A4641" s="2">
        <v>44390.291666666657</v>
      </c>
      <c r="B4641">
        <v>32859</v>
      </c>
      <c r="C4641">
        <v>33087</v>
      </c>
      <c r="D4641">
        <v>32855</v>
      </c>
      <c r="E4641">
        <v>33028</v>
      </c>
      <c r="F4641">
        <v>2674335.6083999998</v>
      </c>
      <c r="G4641" s="10">
        <f t="shared" si="216"/>
        <v>44390</v>
      </c>
      <c r="H4641">
        <f>_xlfn.XLOOKUP(Sheet1!G4641,USDKRW!$A$2:$A$1306,USDKRW!$B$2:$B$1306,,-1)</f>
        <v>1146.29</v>
      </c>
      <c r="I4641">
        <f t="shared" si="217"/>
        <v>37665943.109999999</v>
      </c>
      <c r="J4641">
        <f>_xlfn.XLOOKUP(A4641,upbit!$A:$A,upbit!$B:$B,,-1)</f>
        <v>39037000</v>
      </c>
      <c r="K4641">
        <f t="shared" si="218"/>
        <v>3.6400439675596363</v>
      </c>
    </row>
    <row r="4642" spans="1:11" x14ac:dyDescent="0.3">
      <c r="A4642" s="2">
        <v>44390.333333333343</v>
      </c>
      <c r="B4642">
        <v>33039</v>
      </c>
      <c r="C4642">
        <v>33286</v>
      </c>
      <c r="D4642">
        <v>32979</v>
      </c>
      <c r="E4642">
        <v>33097</v>
      </c>
      <c r="F4642">
        <v>3807953.7384000001</v>
      </c>
      <c r="G4642" s="10">
        <f t="shared" si="216"/>
        <v>44390</v>
      </c>
      <c r="H4642">
        <f>_xlfn.XLOOKUP(Sheet1!G4642,USDKRW!$A$2:$A$1306,USDKRW!$B$2:$B$1306,,-1)</f>
        <v>1146.29</v>
      </c>
      <c r="I4642">
        <f t="shared" si="217"/>
        <v>37872275.310000002</v>
      </c>
      <c r="J4642">
        <f>_xlfn.XLOOKUP(A4642,upbit!$A:$A,upbit!$B:$B,,-1)</f>
        <v>39223000</v>
      </c>
      <c r="K4642">
        <f t="shared" si="218"/>
        <v>3.566526380957491</v>
      </c>
    </row>
    <row r="4643" spans="1:11" x14ac:dyDescent="0.3">
      <c r="A4643" s="2">
        <v>44390.375</v>
      </c>
      <c r="B4643">
        <v>33097</v>
      </c>
      <c r="C4643">
        <v>33215</v>
      </c>
      <c r="D4643">
        <v>32836</v>
      </c>
      <c r="E4643">
        <v>33064</v>
      </c>
      <c r="F4643">
        <v>5039566.7331999997</v>
      </c>
      <c r="G4643" s="10">
        <f t="shared" si="216"/>
        <v>44390</v>
      </c>
      <c r="H4643">
        <f>_xlfn.XLOOKUP(Sheet1!G4643,USDKRW!$A$2:$A$1306,USDKRW!$B$2:$B$1306,,-1)</f>
        <v>1146.29</v>
      </c>
      <c r="I4643">
        <f t="shared" si="217"/>
        <v>37938760.129999995</v>
      </c>
      <c r="J4643">
        <f>_xlfn.XLOOKUP(A4643,upbit!$A:$A,upbit!$B:$B,,-1)</f>
        <v>39177000</v>
      </c>
      <c r="K4643">
        <f t="shared" si="218"/>
        <v>3.2637858110204032</v>
      </c>
    </row>
    <row r="4644" spans="1:11" x14ac:dyDescent="0.3">
      <c r="A4644" s="2">
        <v>44390.416666666657</v>
      </c>
      <c r="B4644">
        <v>33064</v>
      </c>
      <c r="C4644">
        <v>33198</v>
      </c>
      <c r="D4644">
        <v>32948</v>
      </c>
      <c r="E4644">
        <v>33153</v>
      </c>
      <c r="F4644">
        <v>950486.4804</v>
      </c>
      <c r="G4644" s="10">
        <f t="shared" si="216"/>
        <v>44390</v>
      </c>
      <c r="H4644">
        <f>_xlfn.XLOOKUP(Sheet1!G4644,USDKRW!$A$2:$A$1306,USDKRW!$B$2:$B$1306,,-1)</f>
        <v>1146.29</v>
      </c>
      <c r="I4644">
        <f t="shared" si="217"/>
        <v>37900932.560000002</v>
      </c>
      <c r="J4644">
        <f>_xlfn.XLOOKUP(A4644,upbit!$A:$A,upbit!$B:$B,,-1)</f>
        <v>39077000</v>
      </c>
      <c r="K4644">
        <f t="shared" si="218"/>
        <v>3.1030039647129914</v>
      </c>
    </row>
    <row r="4645" spans="1:11" x14ac:dyDescent="0.3">
      <c r="A4645" s="2">
        <v>44390.458333333343</v>
      </c>
      <c r="B4645">
        <v>33153</v>
      </c>
      <c r="C4645">
        <v>33198</v>
      </c>
      <c r="D4645">
        <v>33057</v>
      </c>
      <c r="E4645">
        <v>33070</v>
      </c>
      <c r="F4645">
        <v>743544.73620000004</v>
      </c>
      <c r="G4645" s="10">
        <f t="shared" si="216"/>
        <v>44390</v>
      </c>
      <c r="H4645">
        <f>_xlfn.XLOOKUP(Sheet1!G4645,USDKRW!$A$2:$A$1306,USDKRW!$B$2:$B$1306,,-1)</f>
        <v>1146.29</v>
      </c>
      <c r="I4645">
        <f t="shared" si="217"/>
        <v>38002952.369999997</v>
      </c>
      <c r="J4645">
        <f>_xlfn.XLOOKUP(A4645,upbit!$A:$A,upbit!$B:$B,,-1)</f>
        <v>39144000</v>
      </c>
      <c r="K4645">
        <f t="shared" si="218"/>
        <v>3.0025236431387325</v>
      </c>
    </row>
    <row r="4646" spans="1:11" x14ac:dyDescent="0.3">
      <c r="A4646" s="2">
        <v>44390.5</v>
      </c>
      <c r="B4646">
        <v>33070</v>
      </c>
      <c r="C4646">
        <v>33222</v>
      </c>
      <c r="D4646">
        <v>33063</v>
      </c>
      <c r="E4646">
        <v>33077</v>
      </c>
      <c r="F4646">
        <v>1746093.9140000001</v>
      </c>
      <c r="G4646" s="10">
        <f t="shared" si="216"/>
        <v>44390</v>
      </c>
      <c r="H4646">
        <f>_xlfn.XLOOKUP(Sheet1!G4646,USDKRW!$A$2:$A$1306,USDKRW!$B$2:$B$1306,,-1)</f>
        <v>1146.29</v>
      </c>
      <c r="I4646">
        <f t="shared" si="217"/>
        <v>37907810.299999997</v>
      </c>
      <c r="J4646">
        <f>_xlfn.XLOOKUP(A4646,upbit!$A:$A,upbit!$B:$B,,-1)</f>
        <v>39013000</v>
      </c>
      <c r="K4646">
        <f t="shared" si="218"/>
        <v>2.9154670007410122</v>
      </c>
    </row>
    <row r="4647" spans="1:11" x14ac:dyDescent="0.3">
      <c r="A4647" s="2">
        <v>44390.541666666657</v>
      </c>
      <c r="B4647">
        <v>33077</v>
      </c>
      <c r="C4647">
        <v>33163</v>
      </c>
      <c r="D4647">
        <v>33053</v>
      </c>
      <c r="E4647">
        <v>33122</v>
      </c>
      <c r="F4647">
        <v>589935.64850000001</v>
      </c>
      <c r="G4647" s="10">
        <f t="shared" si="216"/>
        <v>44390</v>
      </c>
      <c r="H4647">
        <f>_xlfn.XLOOKUP(Sheet1!G4647,USDKRW!$A$2:$A$1306,USDKRW!$B$2:$B$1306,,-1)</f>
        <v>1146.29</v>
      </c>
      <c r="I4647">
        <f t="shared" si="217"/>
        <v>37915834.329999998</v>
      </c>
      <c r="J4647">
        <f>_xlfn.XLOOKUP(A4647,upbit!$A:$A,upbit!$B:$B,,-1)</f>
        <v>39032000</v>
      </c>
      <c r="K4647">
        <f t="shared" si="218"/>
        <v>2.9437982566477894</v>
      </c>
    </row>
    <row r="4648" spans="1:11" x14ac:dyDescent="0.3">
      <c r="A4648" s="2">
        <v>44390.583333333343</v>
      </c>
      <c r="B4648">
        <v>33122</v>
      </c>
      <c r="C4648">
        <v>33146</v>
      </c>
      <c r="D4648">
        <v>32745</v>
      </c>
      <c r="E4648">
        <v>32816</v>
      </c>
      <c r="F4648">
        <v>1852819.8163999999</v>
      </c>
      <c r="G4648" s="10">
        <f t="shared" si="216"/>
        <v>44390</v>
      </c>
      <c r="H4648">
        <f>_xlfn.XLOOKUP(Sheet1!G4648,USDKRW!$A$2:$A$1306,USDKRW!$B$2:$B$1306,,-1)</f>
        <v>1146.29</v>
      </c>
      <c r="I4648">
        <f t="shared" si="217"/>
        <v>37967417.379999995</v>
      </c>
      <c r="J4648">
        <f>_xlfn.XLOOKUP(A4648,upbit!$A:$A,upbit!$B:$B,,-1)</f>
        <v>39001000</v>
      </c>
      <c r="K4648">
        <f t="shared" si="218"/>
        <v>2.7222884550068605</v>
      </c>
    </row>
    <row r="4649" spans="1:11" x14ac:dyDescent="0.3">
      <c r="A4649" s="2">
        <v>44390.625</v>
      </c>
      <c r="B4649">
        <v>32816</v>
      </c>
      <c r="C4649">
        <v>33084</v>
      </c>
      <c r="D4649">
        <v>32814</v>
      </c>
      <c r="E4649">
        <v>32969</v>
      </c>
      <c r="F4649">
        <v>1764246.9295000001</v>
      </c>
      <c r="G4649" s="10">
        <f t="shared" si="216"/>
        <v>44390</v>
      </c>
      <c r="H4649">
        <f>_xlfn.XLOOKUP(Sheet1!G4649,USDKRW!$A$2:$A$1306,USDKRW!$B$2:$B$1306,,-1)</f>
        <v>1146.29</v>
      </c>
      <c r="I4649">
        <f t="shared" si="217"/>
        <v>37616652.640000001</v>
      </c>
      <c r="J4649">
        <f>_xlfn.XLOOKUP(A4649,upbit!$A:$A,upbit!$B:$B,,-1)</f>
        <v>38855000</v>
      </c>
      <c r="K4649">
        <f t="shared" si="218"/>
        <v>3.2920190210736333</v>
      </c>
    </row>
    <row r="4650" spans="1:11" x14ac:dyDescent="0.3">
      <c r="A4650" s="2">
        <v>44390.666666666657</v>
      </c>
      <c r="B4650">
        <v>32969</v>
      </c>
      <c r="C4650">
        <v>33330</v>
      </c>
      <c r="D4650">
        <v>32969</v>
      </c>
      <c r="E4650">
        <v>33187</v>
      </c>
      <c r="F4650">
        <v>2443362.5200999998</v>
      </c>
      <c r="G4650" s="10">
        <f t="shared" si="216"/>
        <v>44390</v>
      </c>
      <c r="H4650">
        <f>_xlfn.XLOOKUP(Sheet1!G4650,USDKRW!$A$2:$A$1306,USDKRW!$B$2:$B$1306,,-1)</f>
        <v>1146.29</v>
      </c>
      <c r="I4650">
        <f t="shared" si="217"/>
        <v>37792035.009999998</v>
      </c>
      <c r="J4650">
        <f>_xlfn.XLOOKUP(A4650,upbit!$A:$A,upbit!$B:$B,,-1)</f>
        <v>38911000</v>
      </c>
      <c r="K4650">
        <f t="shared" si="218"/>
        <v>2.9608487336125755</v>
      </c>
    </row>
    <row r="4651" spans="1:11" x14ac:dyDescent="0.3">
      <c r="A4651" s="2">
        <v>44390.708333333343</v>
      </c>
      <c r="B4651">
        <v>33187</v>
      </c>
      <c r="C4651">
        <v>33263</v>
      </c>
      <c r="D4651">
        <v>33113</v>
      </c>
      <c r="E4651">
        <v>33226</v>
      </c>
      <c r="F4651">
        <v>1294604.9153</v>
      </c>
      <c r="G4651" s="10">
        <f t="shared" si="216"/>
        <v>44390</v>
      </c>
      <c r="H4651">
        <f>_xlfn.XLOOKUP(Sheet1!G4651,USDKRW!$A$2:$A$1306,USDKRW!$B$2:$B$1306,,-1)</f>
        <v>1146.29</v>
      </c>
      <c r="I4651">
        <f t="shared" si="217"/>
        <v>38041926.229999997</v>
      </c>
      <c r="J4651">
        <f>_xlfn.XLOOKUP(A4651,upbit!$A:$A,upbit!$B:$B,,-1)</f>
        <v>39030000</v>
      </c>
      <c r="K4651">
        <f t="shared" si="218"/>
        <v>2.5973284423773668</v>
      </c>
    </row>
    <row r="4652" spans="1:11" x14ac:dyDescent="0.3">
      <c r="A4652" s="2">
        <v>44390.75</v>
      </c>
      <c r="B4652">
        <v>33226</v>
      </c>
      <c r="C4652">
        <v>33287</v>
      </c>
      <c r="D4652">
        <v>33116</v>
      </c>
      <c r="E4652">
        <v>33277</v>
      </c>
      <c r="F4652">
        <v>1166444.5856000001</v>
      </c>
      <c r="G4652" s="10">
        <f t="shared" si="216"/>
        <v>44390</v>
      </c>
      <c r="H4652">
        <f>_xlfn.XLOOKUP(Sheet1!G4652,USDKRW!$A$2:$A$1306,USDKRW!$B$2:$B$1306,,-1)</f>
        <v>1146.29</v>
      </c>
      <c r="I4652">
        <f t="shared" si="217"/>
        <v>38086631.539999999</v>
      </c>
      <c r="J4652">
        <f>_xlfn.XLOOKUP(A4652,upbit!$A:$A,upbit!$B:$B,,-1)</f>
        <v>39066000</v>
      </c>
      <c r="K4652">
        <f t="shared" si="218"/>
        <v>2.5714231487534711</v>
      </c>
    </row>
    <row r="4653" spans="1:11" x14ac:dyDescent="0.3">
      <c r="A4653" s="2">
        <v>44390.791666666657</v>
      </c>
      <c r="B4653">
        <v>33277</v>
      </c>
      <c r="C4653">
        <v>33337</v>
      </c>
      <c r="D4653">
        <v>33053</v>
      </c>
      <c r="E4653">
        <v>33088</v>
      </c>
      <c r="F4653">
        <v>862973.89989999996</v>
      </c>
      <c r="G4653" s="10">
        <f t="shared" si="216"/>
        <v>44390</v>
      </c>
      <c r="H4653">
        <f>_xlfn.XLOOKUP(Sheet1!G4653,USDKRW!$A$2:$A$1306,USDKRW!$B$2:$B$1306,,-1)</f>
        <v>1146.29</v>
      </c>
      <c r="I4653">
        <f t="shared" si="217"/>
        <v>38145092.329999998</v>
      </c>
      <c r="J4653">
        <f>_xlfn.XLOOKUP(A4653,upbit!$A:$A,upbit!$B:$B,,-1)</f>
        <v>39105000</v>
      </c>
      <c r="K4653">
        <f t="shared" si="218"/>
        <v>2.5164644030631012</v>
      </c>
    </row>
    <row r="4654" spans="1:11" x14ac:dyDescent="0.3">
      <c r="A4654" s="2">
        <v>44390.833333333343</v>
      </c>
      <c r="B4654">
        <v>33089</v>
      </c>
      <c r="C4654">
        <v>33177</v>
      </c>
      <c r="D4654">
        <v>32933</v>
      </c>
      <c r="E4654">
        <v>33044</v>
      </c>
      <c r="F4654">
        <v>2638265.0144000002</v>
      </c>
      <c r="G4654" s="10">
        <f t="shared" si="216"/>
        <v>44390</v>
      </c>
      <c r="H4654">
        <f>_xlfn.XLOOKUP(Sheet1!G4654,USDKRW!$A$2:$A$1306,USDKRW!$B$2:$B$1306,,-1)</f>
        <v>1146.29</v>
      </c>
      <c r="I4654">
        <f t="shared" si="217"/>
        <v>37929589.810000002</v>
      </c>
      <c r="J4654">
        <f>_xlfn.XLOOKUP(A4654,upbit!$A:$A,upbit!$B:$B,,-1)</f>
        <v>39001000</v>
      </c>
      <c r="K4654">
        <f t="shared" si="218"/>
        <v>2.8247344497185356</v>
      </c>
    </row>
    <row r="4655" spans="1:11" x14ac:dyDescent="0.3">
      <c r="A4655" s="2">
        <v>44390.875</v>
      </c>
      <c r="B4655">
        <v>33044</v>
      </c>
      <c r="C4655">
        <v>33044</v>
      </c>
      <c r="D4655">
        <v>32285</v>
      </c>
      <c r="E4655">
        <v>32356</v>
      </c>
      <c r="F4655">
        <v>6317437.4225000003</v>
      </c>
      <c r="G4655" s="10">
        <f t="shared" si="216"/>
        <v>44390</v>
      </c>
      <c r="H4655">
        <f>_xlfn.XLOOKUP(Sheet1!G4655,USDKRW!$A$2:$A$1306,USDKRW!$B$2:$B$1306,,-1)</f>
        <v>1146.29</v>
      </c>
      <c r="I4655">
        <f t="shared" si="217"/>
        <v>37878006.759999998</v>
      </c>
      <c r="J4655">
        <f>_xlfn.XLOOKUP(A4655,upbit!$A:$A,upbit!$B:$B,,-1)</f>
        <v>38977000</v>
      </c>
      <c r="K4655">
        <f t="shared" si="218"/>
        <v>2.9014019849654904</v>
      </c>
    </row>
    <row r="4656" spans="1:11" x14ac:dyDescent="0.3">
      <c r="A4656" s="2">
        <v>44390.916666666657</v>
      </c>
      <c r="B4656">
        <v>32356</v>
      </c>
      <c r="C4656">
        <v>32638</v>
      </c>
      <c r="D4656">
        <v>32288</v>
      </c>
      <c r="E4656">
        <v>32569</v>
      </c>
      <c r="F4656">
        <v>3280206.7028000001</v>
      </c>
      <c r="G4656" s="10">
        <f t="shared" si="216"/>
        <v>44390</v>
      </c>
      <c r="H4656">
        <f>_xlfn.XLOOKUP(Sheet1!G4656,USDKRW!$A$2:$A$1306,USDKRW!$B$2:$B$1306,,-1)</f>
        <v>1146.29</v>
      </c>
      <c r="I4656">
        <f t="shared" si="217"/>
        <v>37089359.240000002</v>
      </c>
      <c r="J4656">
        <f>_xlfn.XLOOKUP(A4656,upbit!$A:$A,upbit!$B:$B,,-1)</f>
        <v>38352000</v>
      </c>
      <c r="K4656">
        <f t="shared" si="218"/>
        <v>3.4043207698187139</v>
      </c>
    </row>
    <row r="4657" spans="1:11" x14ac:dyDescent="0.3">
      <c r="A4657" s="2">
        <v>44390.958333333343</v>
      </c>
      <c r="B4657">
        <v>32569</v>
      </c>
      <c r="C4657">
        <v>32617</v>
      </c>
      <c r="D4657">
        <v>32467</v>
      </c>
      <c r="E4657">
        <v>32565</v>
      </c>
      <c r="F4657">
        <v>1792767.3870000001</v>
      </c>
      <c r="G4657" s="10">
        <f t="shared" si="216"/>
        <v>44390</v>
      </c>
      <c r="H4657">
        <f>_xlfn.XLOOKUP(Sheet1!G4657,USDKRW!$A$2:$A$1306,USDKRW!$B$2:$B$1306,,-1)</f>
        <v>1146.29</v>
      </c>
      <c r="I4657">
        <f t="shared" si="217"/>
        <v>37333519.009999998</v>
      </c>
      <c r="J4657">
        <f>_xlfn.XLOOKUP(A4657,upbit!$A:$A,upbit!$B:$B,,-1)</f>
        <v>38550000</v>
      </c>
      <c r="K4657">
        <f t="shared" si="218"/>
        <v>3.2584150175453797</v>
      </c>
    </row>
    <row r="4658" spans="1:11" x14ac:dyDescent="0.3">
      <c r="A4658" s="2">
        <v>44391</v>
      </c>
      <c r="B4658">
        <v>32565</v>
      </c>
      <c r="C4658">
        <v>32854</v>
      </c>
      <c r="D4658">
        <v>32533</v>
      </c>
      <c r="E4658">
        <v>32794</v>
      </c>
      <c r="F4658">
        <v>2612132.4575</v>
      </c>
      <c r="G4658" s="10">
        <f t="shared" si="216"/>
        <v>44391</v>
      </c>
      <c r="H4658">
        <f>_xlfn.XLOOKUP(Sheet1!G4658,USDKRW!$A$2:$A$1306,USDKRW!$B$2:$B$1306,,-1)</f>
        <v>1147.43</v>
      </c>
      <c r="I4658">
        <f t="shared" si="217"/>
        <v>37366057.950000003</v>
      </c>
      <c r="J4658">
        <f>_xlfn.XLOOKUP(A4658,upbit!$A:$A,upbit!$B:$B,,-1)</f>
        <v>38436000</v>
      </c>
      <c r="K4658">
        <f t="shared" si="218"/>
        <v>2.8634062801907056</v>
      </c>
    </row>
    <row r="4659" spans="1:11" x14ac:dyDescent="0.3">
      <c r="A4659" s="2">
        <v>44391.041666666657</v>
      </c>
      <c r="B4659">
        <v>32793</v>
      </c>
      <c r="C4659">
        <v>32880</v>
      </c>
      <c r="D4659">
        <v>32634</v>
      </c>
      <c r="E4659">
        <v>32816</v>
      </c>
      <c r="F4659">
        <v>1448347.6636000001</v>
      </c>
      <c r="G4659" s="10">
        <f t="shared" si="216"/>
        <v>44391</v>
      </c>
      <c r="H4659">
        <f>_xlfn.XLOOKUP(Sheet1!G4659,USDKRW!$A$2:$A$1306,USDKRW!$B$2:$B$1306,,-1)</f>
        <v>1147.43</v>
      </c>
      <c r="I4659">
        <f t="shared" si="217"/>
        <v>37627671.990000002</v>
      </c>
      <c r="J4659">
        <f>_xlfn.XLOOKUP(A4659,upbit!$A:$A,upbit!$B:$B,,-1)</f>
        <v>38655000</v>
      </c>
      <c r="K4659">
        <f t="shared" si="218"/>
        <v>2.7302460015943053</v>
      </c>
    </row>
    <row r="4660" spans="1:11" x14ac:dyDescent="0.3">
      <c r="A4660" s="2">
        <v>44391.083333333343</v>
      </c>
      <c r="B4660">
        <v>32816</v>
      </c>
      <c r="C4660">
        <v>32944</v>
      </c>
      <c r="D4660">
        <v>32620</v>
      </c>
      <c r="E4660">
        <v>32770</v>
      </c>
      <c r="F4660">
        <v>1827960.773</v>
      </c>
      <c r="G4660" s="10">
        <f t="shared" si="216"/>
        <v>44391</v>
      </c>
      <c r="H4660">
        <f>_xlfn.XLOOKUP(Sheet1!G4660,USDKRW!$A$2:$A$1306,USDKRW!$B$2:$B$1306,,-1)</f>
        <v>1147.43</v>
      </c>
      <c r="I4660">
        <f t="shared" si="217"/>
        <v>37654062.880000003</v>
      </c>
      <c r="J4660">
        <f>_xlfn.XLOOKUP(A4660,upbit!$A:$A,upbit!$B:$B,,-1)</f>
        <v>38716000</v>
      </c>
      <c r="K4660">
        <f t="shared" si="218"/>
        <v>2.8202457816684845</v>
      </c>
    </row>
    <row r="4661" spans="1:11" x14ac:dyDescent="0.3">
      <c r="A4661" s="2">
        <v>44391.125</v>
      </c>
      <c r="B4661">
        <v>32770</v>
      </c>
      <c r="C4661">
        <v>32770</v>
      </c>
      <c r="D4661">
        <v>32476</v>
      </c>
      <c r="E4661">
        <v>32483</v>
      </c>
      <c r="F4661">
        <v>1832376.2831999999</v>
      </c>
      <c r="G4661" s="10">
        <f t="shared" si="216"/>
        <v>44391</v>
      </c>
      <c r="H4661">
        <f>_xlfn.XLOOKUP(Sheet1!G4661,USDKRW!$A$2:$A$1306,USDKRW!$B$2:$B$1306,,-1)</f>
        <v>1147.43</v>
      </c>
      <c r="I4661">
        <f t="shared" si="217"/>
        <v>37601281.100000001</v>
      </c>
      <c r="J4661">
        <f>_xlfn.XLOOKUP(A4661,upbit!$A:$A,upbit!$B:$B,,-1)</f>
        <v>38700000</v>
      </c>
      <c r="K4661">
        <f t="shared" si="218"/>
        <v>2.9220251753603099</v>
      </c>
    </row>
    <row r="4662" spans="1:11" x14ac:dyDescent="0.3">
      <c r="A4662" s="2">
        <v>44391.166666666657</v>
      </c>
      <c r="B4662">
        <v>32483</v>
      </c>
      <c r="C4662">
        <v>32620</v>
      </c>
      <c r="D4662">
        <v>32237</v>
      </c>
      <c r="E4662">
        <v>32300</v>
      </c>
      <c r="F4662">
        <v>2815350.7773000002</v>
      </c>
      <c r="G4662" s="10">
        <f t="shared" si="216"/>
        <v>44391</v>
      </c>
      <c r="H4662">
        <f>_xlfn.XLOOKUP(Sheet1!G4662,USDKRW!$A$2:$A$1306,USDKRW!$B$2:$B$1306,,-1)</f>
        <v>1147.43</v>
      </c>
      <c r="I4662">
        <f t="shared" si="217"/>
        <v>37271968.690000005</v>
      </c>
      <c r="J4662">
        <f>_xlfn.XLOOKUP(A4662,upbit!$A:$A,upbit!$B:$B,,-1)</f>
        <v>38458000</v>
      </c>
      <c r="K4662">
        <f t="shared" si="218"/>
        <v>3.1820999847486098</v>
      </c>
    </row>
    <row r="4663" spans="1:11" x14ac:dyDescent="0.3">
      <c r="A4663" s="2">
        <v>44391.208333333343</v>
      </c>
      <c r="B4663">
        <v>32300</v>
      </c>
      <c r="C4663">
        <v>32547</v>
      </c>
      <c r="D4663">
        <v>32203</v>
      </c>
      <c r="E4663">
        <v>32507</v>
      </c>
      <c r="F4663">
        <v>2125349.7725999998</v>
      </c>
      <c r="G4663" s="10">
        <f t="shared" si="216"/>
        <v>44391</v>
      </c>
      <c r="H4663">
        <f>_xlfn.XLOOKUP(Sheet1!G4663,USDKRW!$A$2:$A$1306,USDKRW!$B$2:$B$1306,,-1)</f>
        <v>1147.43</v>
      </c>
      <c r="I4663">
        <f t="shared" si="217"/>
        <v>37061989</v>
      </c>
      <c r="J4663">
        <f>_xlfn.XLOOKUP(A4663,upbit!$A:$A,upbit!$B:$B,,-1)</f>
        <v>38381000</v>
      </c>
      <c r="K4663">
        <f t="shared" si="218"/>
        <v>3.5589320368100141</v>
      </c>
    </row>
    <row r="4664" spans="1:11" x14ac:dyDescent="0.3">
      <c r="A4664" s="2">
        <v>44391.25</v>
      </c>
      <c r="B4664">
        <v>32507</v>
      </c>
      <c r="C4664">
        <v>32639</v>
      </c>
      <c r="D4664">
        <v>32401</v>
      </c>
      <c r="E4664">
        <v>32588</v>
      </c>
      <c r="F4664">
        <v>1385011.0382999999</v>
      </c>
      <c r="G4664" s="10">
        <f t="shared" si="216"/>
        <v>44391</v>
      </c>
      <c r="H4664">
        <f>_xlfn.XLOOKUP(Sheet1!G4664,USDKRW!$A$2:$A$1306,USDKRW!$B$2:$B$1306,,-1)</f>
        <v>1147.43</v>
      </c>
      <c r="I4664">
        <f t="shared" si="217"/>
        <v>37299507.010000005</v>
      </c>
      <c r="J4664">
        <f>_xlfn.XLOOKUP(A4664,upbit!$A:$A,upbit!$B:$B,,-1)</f>
        <v>38649000</v>
      </c>
      <c r="K4664">
        <f t="shared" si="218"/>
        <v>3.6179914915180911</v>
      </c>
    </row>
    <row r="4665" spans="1:11" x14ac:dyDescent="0.3">
      <c r="A4665" s="2">
        <v>44391.291666666657</v>
      </c>
      <c r="B4665">
        <v>32588</v>
      </c>
      <c r="C4665">
        <v>32634</v>
      </c>
      <c r="D4665">
        <v>32432</v>
      </c>
      <c r="E4665">
        <v>32580</v>
      </c>
      <c r="F4665">
        <v>1256960.0042000001</v>
      </c>
      <c r="G4665" s="10">
        <f t="shared" si="216"/>
        <v>44391</v>
      </c>
      <c r="H4665">
        <f>_xlfn.XLOOKUP(Sheet1!G4665,USDKRW!$A$2:$A$1306,USDKRW!$B$2:$B$1306,,-1)</f>
        <v>1147.43</v>
      </c>
      <c r="I4665">
        <f t="shared" si="217"/>
        <v>37392448.840000004</v>
      </c>
      <c r="J4665">
        <f>_xlfn.XLOOKUP(A4665,upbit!$A:$A,upbit!$B:$B,,-1)</f>
        <v>38731000</v>
      </c>
      <c r="K4665">
        <f t="shared" si="218"/>
        <v>3.5797365551734073</v>
      </c>
    </row>
    <row r="4666" spans="1:11" x14ac:dyDescent="0.3">
      <c r="A4666" s="2">
        <v>44391.333333333343</v>
      </c>
      <c r="B4666">
        <v>32580</v>
      </c>
      <c r="C4666">
        <v>32749</v>
      </c>
      <c r="D4666">
        <v>32530</v>
      </c>
      <c r="E4666">
        <v>32730</v>
      </c>
      <c r="F4666">
        <v>1217182.1708</v>
      </c>
      <c r="G4666" s="10">
        <f t="shared" si="216"/>
        <v>44391</v>
      </c>
      <c r="H4666">
        <f>_xlfn.XLOOKUP(Sheet1!G4666,USDKRW!$A$2:$A$1306,USDKRW!$B$2:$B$1306,,-1)</f>
        <v>1147.43</v>
      </c>
      <c r="I4666">
        <f t="shared" si="217"/>
        <v>37383269.399999999</v>
      </c>
      <c r="J4666">
        <f>_xlfn.XLOOKUP(A4666,upbit!$A:$A,upbit!$B:$B,,-1)</f>
        <v>38698000</v>
      </c>
      <c r="K4666">
        <f t="shared" si="218"/>
        <v>3.5168957159215308</v>
      </c>
    </row>
    <row r="4667" spans="1:11" x14ac:dyDescent="0.3">
      <c r="A4667" s="2">
        <v>44391.375</v>
      </c>
      <c r="B4667">
        <v>32730</v>
      </c>
      <c r="C4667">
        <v>32812</v>
      </c>
      <c r="D4667">
        <v>32358</v>
      </c>
      <c r="E4667">
        <v>32420</v>
      </c>
      <c r="F4667">
        <v>2873139.9640000002</v>
      </c>
      <c r="G4667" s="10">
        <f t="shared" si="216"/>
        <v>44391</v>
      </c>
      <c r="H4667">
        <f>_xlfn.XLOOKUP(Sheet1!G4667,USDKRW!$A$2:$A$1306,USDKRW!$B$2:$B$1306,,-1)</f>
        <v>1147.43</v>
      </c>
      <c r="I4667">
        <f t="shared" si="217"/>
        <v>37555383.899999999</v>
      </c>
      <c r="J4667">
        <f>_xlfn.XLOOKUP(A4667,upbit!$A:$A,upbit!$B:$B,,-1)</f>
        <v>38741000</v>
      </c>
      <c r="K4667">
        <f t="shared" si="218"/>
        <v>3.1569803763875193</v>
      </c>
    </row>
    <row r="4668" spans="1:11" x14ac:dyDescent="0.3">
      <c r="A4668" s="2">
        <v>44391.416666666657</v>
      </c>
      <c r="B4668">
        <v>32420</v>
      </c>
      <c r="C4668">
        <v>32495</v>
      </c>
      <c r="D4668">
        <v>32263</v>
      </c>
      <c r="E4668">
        <v>32379</v>
      </c>
      <c r="F4668">
        <v>2842548.2126000002</v>
      </c>
      <c r="G4668" s="10">
        <f t="shared" si="216"/>
        <v>44391</v>
      </c>
      <c r="H4668">
        <f>_xlfn.XLOOKUP(Sheet1!G4668,USDKRW!$A$2:$A$1306,USDKRW!$B$2:$B$1306,,-1)</f>
        <v>1147.43</v>
      </c>
      <c r="I4668">
        <f t="shared" si="217"/>
        <v>37199680.600000001</v>
      </c>
      <c r="J4668">
        <f>_xlfn.XLOOKUP(A4668,upbit!$A:$A,upbit!$B:$B,,-1)</f>
        <v>38502000</v>
      </c>
      <c r="K4668">
        <f t="shared" si="218"/>
        <v>3.500888660855872</v>
      </c>
    </row>
    <row r="4669" spans="1:11" x14ac:dyDescent="0.3">
      <c r="A4669" s="2">
        <v>44391.458333333343</v>
      </c>
      <c r="B4669">
        <v>32379</v>
      </c>
      <c r="C4669">
        <v>32571</v>
      </c>
      <c r="D4669">
        <v>32345</v>
      </c>
      <c r="E4669">
        <v>32546</v>
      </c>
      <c r="F4669">
        <v>1147919.2132999999</v>
      </c>
      <c r="G4669" s="10">
        <f t="shared" si="216"/>
        <v>44391</v>
      </c>
      <c r="H4669">
        <f>_xlfn.XLOOKUP(Sheet1!G4669,USDKRW!$A$2:$A$1306,USDKRW!$B$2:$B$1306,,-1)</f>
        <v>1147.43</v>
      </c>
      <c r="I4669">
        <f t="shared" si="217"/>
        <v>37152635.969999999</v>
      </c>
      <c r="J4669">
        <f>_xlfn.XLOOKUP(A4669,upbit!$A:$A,upbit!$B:$B,,-1)</f>
        <v>38478000</v>
      </c>
      <c r="K4669">
        <f t="shared" si="218"/>
        <v>3.5673485754017742</v>
      </c>
    </row>
    <row r="4670" spans="1:11" x14ac:dyDescent="0.3">
      <c r="A4670" s="2">
        <v>44391.5</v>
      </c>
      <c r="B4670">
        <v>32546</v>
      </c>
      <c r="C4670">
        <v>32582</v>
      </c>
      <c r="D4670">
        <v>31650</v>
      </c>
      <c r="E4670">
        <v>31831</v>
      </c>
      <c r="F4670">
        <v>6088520.5327000003</v>
      </c>
      <c r="G4670" s="10">
        <f t="shared" si="216"/>
        <v>44391</v>
      </c>
      <c r="H4670">
        <f>_xlfn.XLOOKUP(Sheet1!G4670,USDKRW!$A$2:$A$1306,USDKRW!$B$2:$B$1306,,-1)</f>
        <v>1147.43</v>
      </c>
      <c r="I4670">
        <f t="shared" si="217"/>
        <v>37344256.780000001</v>
      </c>
      <c r="J4670">
        <f>_xlfn.XLOOKUP(A4670,upbit!$A:$A,upbit!$B:$B,,-1)</f>
        <v>38606000</v>
      </c>
      <c r="K4670">
        <f t="shared" si="218"/>
        <v>3.3786807632378402</v>
      </c>
    </row>
    <row r="4671" spans="1:11" x14ac:dyDescent="0.3">
      <c r="A4671" s="2">
        <v>44391.541666666657</v>
      </c>
      <c r="B4671">
        <v>31831</v>
      </c>
      <c r="C4671">
        <v>32012</v>
      </c>
      <c r="D4671">
        <v>31787</v>
      </c>
      <c r="E4671">
        <v>31939</v>
      </c>
      <c r="F4671">
        <v>1520871.7016</v>
      </c>
      <c r="G4671" s="10">
        <f t="shared" si="216"/>
        <v>44391</v>
      </c>
      <c r="H4671">
        <f>_xlfn.XLOOKUP(Sheet1!G4671,USDKRW!$A$2:$A$1306,USDKRW!$B$2:$B$1306,,-1)</f>
        <v>1147.43</v>
      </c>
      <c r="I4671">
        <f t="shared" si="217"/>
        <v>36523844.330000006</v>
      </c>
      <c r="J4671">
        <f>_xlfn.XLOOKUP(A4671,upbit!$A:$A,upbit!$B:$B,,-1)</f>
        <v>37898000</v>
      </c>
      <c r="K4671">
        <f t="shared" si="218"/>
        <v>3.7623522255330943</v>
      </c>
    </row>
    <row r="4672" spans="1:11" x14ac:dyDescent="0.3">
      <c r="A4672" s="2">
        <v>44391.583333333343</v>
      </c>
      <c r="B4672">
        <v>31939</v>
      </c>
      <c r="C4672">
        <v>31990</v>
      </c>
      <c r="D4672">
        <v>31670</v>
      </c>
      <c r="E4672">
        <v>31808</v>
      </c>
      <c r="F4672">
        <v>2621612.0208000001</v>
      </c>
      <c r="G4672" s="10">
        <f t="shared" si="216"/>
        <v>44391</v>
      </c>
      <c r="H4672">
        <f>_xlfn.XLOOKUP(Sheet1!G4672,USDKRW!$A$2:$A$1306,USDKRW!$B$2:$B$1306,,-1)</f>
        <v>1147.43</v>
      </c>
      <c r="I4672">
        <f t="shared" si="217"/>
        <v>36647766.770000003</v>
      </c>
      <c r="J4672">
        <f>_xlfn.XLOOKUP(A4672,upbit!$A:$A,upbit!$B:$B,,-1)</f>
        <v>37882000</v>
      </c>
      <c r="K4672">
        <f t="shared" si="218"/>
        <v>3.3678265793001705</v>
      </c>
    </row>
    <row r="4673" spans="1:11" x14ac:dyDescent="0.3">
      <c r="A4673" s="2">
        <v>44391.625</v>
      </c>
      <c r="B4673">
        <v>31808</v>
      </c>
      <c r="C4673">
        <v>31945</v>
      </c>
      <c r="D4673">
        <v>31764</v>
      </c>
      <c r="E4673">
        <v>31833</v>
      </c>
      <c r="F4673">
        <v>3060128.2631999999</v>
      </c>
      <c r="G4673" s="10">
        <f t="shared" si="216"/>
        <v>44391</v>
      </c>
      <c r="H4673">
        <f>_xlfn.XLOOKUP(Sheet1!G4673,USDKRW!$A$2:$A$1306,USDKRW!$B$2:$B$1306,,-1)</f>
        <v>1147.43</v>
      </c>
      <c r="I4673">
        <f t="shared" si="217"/>
        <v>36497453.440000005</v>
      </c>
      <c r="J4673">
        <f>_xlfn.XLOOKUP(A4673,upbit!$A:$A,upbit!$B:$B,,-1)</f>
        <v>37760000</v>
      </c>
      <c r="K4673">
        <f t="shared" si="218"/>
        <v>3.4592730204466404</v>
      </c>
    </row>
    <row r="4674" spans="1:11" x14ac:dyDescent="0.3">
      <c r="A4674" s="2">
        <v>44391.666666666657</v>
      </c>
      <c r="B4674">
        <v>31832</v>
      </c>
      <c r="C4674">
        <v>32006</v>
      </c>
      <c r="D4674">
        <v>31826</v>
      </c>
      <c r="E4674">
        <v>31922</v>
      </c>
      <c r="F4674">
        <v>1911172.7282</v>
      </c>
      <c r="G4674" s="10">
        <f t="shared" si="216"/>
        <v>44391</v>
      </c>
      <c r="H4674">
        <f>_xlfn.XLOOKUP(Sheet1!G4674,USDKRW!$A$2:$A$1306,USDKRW!$B$2:$B$1306,,-1)</f>
        <v>1147.43</v>
      </c>
      <c r="I4674">
        <f t="shared" si="217"/>
        <v>36524991.760000005</v>
      </c>
      <c r="J4674">
        <f>_xlfn.XLOOKUP(A4674,upbit!$A:$A,upbit!$B:$B,,-1)</f>
        <v>37718000</v>
      </c>
      <c r="K4674">
        <f t="shared" si="218"/>
        <v>3.2662792858080936</v>
      </c>
    </row>
    <row r="4675" spans="1:11" x14ac:dyDescent="0.3">
      <c r="A4675" s="2">
        <v>44391.708333333343</v>
      </c>
      <c r="B4675">
        <v>31922</v>
      </c>
      <c r="C4675">
        <v>31998</v>
      </c>
      <c r="D4675">
        <v>31711</v>
      </c>
      <c r="E4675">
        <v>31751</v>
      </c>
      <c r="F4675">
        <v>1831539.6129000001</v>
      </c>
      <c r="G4675" s="10">
        <f t="shared" ref="G4675:G4738" si="219">ROUNDDOWN(A4675,0)</f>
        <v>44391</v>
      </c>
      <c r="H4675">
        <f>_xlfn.XLOOKUP(Sheet1!G4675,USDKRW!$A$2:$A$1306,USDKRW!$B$2:$B$1306,,-1)</f>
        <v>1147.43</v>
      </c>
      <c r="I4675">
        <f t="shared" ref="I4675:I4738" si="220">B4675*H4675</f>
        <v>36628260.460000001</v>
      </c>
      <c r="J4675">
        <f>_xlfn.XLOOKUP(A4675,upbit!$A:$A,upbit!$B:$B,,-1)</f>
        <v>37857000</v>
      </c>
      <c r="K4675">
        <f t="shared" ref="K4675:K4738" si="221">(J4675/I4675-1)*100</f>
        <v>3.3546216079298974</v>
      </c>
    </row>
    <row r="4676" spans="1:11" x14ac:dyDescent="0.3">
      <c r="A4676" s="2">
        <v>44391.75</v>
      </c>
      <c r="B4676">
        <v>31751</v>
      </c>
      <c r="C4676">
        <v>32492</v>
      </c>
      <c r="D4676">
        <v>31577</v>
      </c>
      <c r="E4676">
        <v>32334</v>
      </c>
      <c r="F4676">
        <v>5180847.7888000002</v>
      </c>
      <c r="G4676" s="10">
        <f t="shared" si="219"/>
        <v>44391</v>
      </c>
      <c r="H4676">
        <f>_xlfn.XLOOKUP(Sheet1!G4676,USDKRW!$A$2:$A$1306,USDKRW!$B$2:$B$1306,,-1)</f>
        <v>1147.43</v>
      </c>
      <c r="I4676">
        <f t="shared" si="220"/>
        <v>36432049.93</v>
      </c>
      <c r="J4676">
        <f>_xlfn.XLOOKUP(A4676,upbit!$A:$A,upbit!$B:$B,,-1)</f>
        <v>37704000</v>
      </c>
      <c r="K4676">
        <f t="shared" si="221"/>
        <v>3.4912942654720336</v>
      </c>
    </row>
    <row r="4677" spans="1:11" x14ac:dyDescent="0.3">
      <c r="A4677" s="2">
        <v>44391.791666666657</v>
      </c>
      <c r="B4677">
        <v>32334</v>
      </c>
      <c r="C4677">
        <v>32691</v>
      </c>
      <c r="D4677">
        <v>32283</v>
      </c>
      <c r="E4677">
        <v>32426</v>
      </c>
      <c r="F4677">
        <v>2941038.5581999999</v>
      </c>
      <c r="G4677" s="10">
        <f t="shared" si="219"/>
        <v>44391</v>
      </c>
      <c r="H4677">
        <f>_xlfn.XLOOKUP(Sheet1!G4677,USDKRW!$A$2:$A$1306,USDKRW!$B$2:$B$1306,,-1)</f>
        <v>1147.43</v>
      </c>
      <c r="I4677">
        <f t="shared" si="220"/>
        <v>37101001.620000005</v>
      </c>
      <c r="J4677">
        <f>_xlfn.XLOOKUP(A4677,upbit!$A:$A,upbit!$B:$B,,-1)</f>
        <v>38390000</v>
      </c>
      <c r="K4677">
        <f t="shared" si="221"/>
        <v>3.4742953659373299</v>
      </c>
    </row>
    <row r="4678" spans="1:11" x14ac:dyDescent="0.3">
      <c r="A4678" s="2">
        <v>44391.833333333343</v>
      </c>
      <c r="B4678">
        <v>32426</v>
      </c>
      <c r="C4678">
        <v>32569</v>
      </c>
      <c r="D4678">
        <v>32382</v>
      </c>
      <c r="E4678">
        <v>32451</v>
      </c>
      <c r="F4678">
        <v>1937267.7720000001</v>
      </c>
      <c r="G4678" s="10">
        <f t="shared" si="219"/>
        <v>44391</v>
      </c>
      <c r="H4678">
        <f>_xlfn.XLOOKUP(Sheet1!G4678,USDKRW!$A$2:$A$1306,USDKRW!$B$2:$B$1306,,-1)</f>
        <v>1147.43</v>
      </c>
      <c r="I4678">
        <f t="shared" si="220"/>
        <v>37206565.18</v>
      </c>
      <c r="J4678">
        <f>_xlfn.XLOOKUP(A4678,upbit!$A:$A,upbit!$B:$B,,-1)</f>
        <v>38519000</v>
      </c>
      <c r="K4678">
        <f t="shared" si="221"/>
        <v>3.5274280591358842</v>
      </c>
    </row>
    <row r="4679" spans="1:11" x14ac:dyDescent="0.3">
      <c r="A4679" s="2">
        <v>44391.875</v>
      </c>
      <c r="B4679">
        <v>32451</v>
      </c>
      <c r="C4679">
        <v>32520</v>
      </c>
      <c r="D4679">
        <v>32288</v>
      </c>
      <c r="E4679">
        <v>32316</v>
      </c>
      <c r="F4679">
        <v>1555317.2006000001</v>
      </c>
      <c r="G4679" s="10">
        <f t="shared" si="219"/>
        <v>44391</v>
      </c>
      <c r="H4679">
        <f>_xlfn.XLOOKUP(Sheet1!G4679,USDKRW!$A$2:$A$1306,USDKRW!$B$2:$B$1306,,-1)</f>
        <v>1147.43</v>
      </c>
      <c r="I4679">
        <f t="shared" si="220"/>
        <v>37235250.93</v>
      </c>
      <c r="J4679">
        <f>_xlfn.XLOOKUP(A4679,upbit!$A:$A,upbit!$B:$B,,-1)</f>
        <v>38589000</v>
      </c>
      <c r="K4679">
        <f t="shared" si="221"/>
        <v>3.6356652263334066</v>
      </c>
    </row>
    <row r="4680" spans="1:11" x14ac:dyDescent="0.3">
      <c r="A4680" s="2">
        <v>44391.916666666657</v>
      </c>
      <c r="B4680">
        <v>32316</v>
      </c>
      <c r="C4680">
        <v>32882</v>
      </c>
      <c r="D4680">
        <v>32316</v>
      </c>
      <c r="E4680">
        <v>32795</v>
      </c>
      <c r="F4680">
        <v>3281529.1927</v>
      </c>
      <c r="G4680" s="10">
        <f t="shared" si="219"/>
        <v>44391</v>
      </c>
      <c r="H4680">
        <f>_xlfn.XLOOKUP(Sheet1!G4680,USDKRW!$A$2:$A$1306,USDKRW!$B$2:$B$1306,,-1)</f>
        <v>1147.43</v>
      </c>
      <c r="I4680">
        <f t="shared" si="220"/>
        <v>37080347.880000003</v>
      </c>
      <c r="J4680">
        <f>_xlfn.XLOOKUP(A4680,upbit!$A:$A,upbit!$B:$B,,-1)</f>
        <v>38325000</v>
      </c>
      <c r="K4680">
        <f t="shared" si="221"/>
        <v>3.3566354987498048</v>
      </c>
    </row>
    <row r="4681" spans="1:11" x14ac:dyDescent="0.3">
      <c r="A4681" s="2">
        <v>44391.958333333343</v>
      </c>
      <c r="B4681">
        <v>32795</v>
      </c>
      <c r="C4681">
        <v>32979</v>
      </c>
      <c r="D4681">
        <v>32753</v>
      </c>
      <c r="E4681">
        <v>32869</v>
      </c>
      <c r="F4681">
        <v>5449005.8361</v>
      </c>
      <c r="G4681" s="10">
        <f t="shared" si="219"/>
        <v>44391</v>
      </c>
      <c r="H4681">
        <f>_xlfn.XLOOKUP(Sheet1!G4681,USDKRW!$A$2:$A$1306,USDKRW!$B$2:$B$1306,,-1)</f>
        <v>1147.43</v>
      </c>
      <c r="I4681">
        <f t="shared" si="220"/>
        <v>37629966.850000001</v>
      </c>
      <c r="J4681">
        <f>_xlfn.XLOOKUP(A4681,upbit!$A:$A,upbit!$B:$B,,-1)</f>
        <v>38834000</v>
      </c>
      <c r="K4681">
        <f t="shared" si="221"/>
        <v>3.1996657206728285</v>
      </c>
    </row>
    <row r="4682" spans="1:11" x14ac:dyDescent="0.3">
      <c r="A4682" s="2">
        <v>44392</v>
      </c>
      <c r="B4682">
        <v>32869</v>
      </c>
      <c r="C4682">
        <v>32938</v>
      </c>
      <c r="D4682">
        <v>32738</v>
      </c>
      <c r="E4682">
        <v>32790</v>
      </c>
      <c r="F4682">
        <v>1638818.0904999999</v>
      </c>
      <c r="G4682" s="10">
        <f t="shared" si="219"/>
        <v>44392</v>
      </c>
      <c r="H4682">
        <f>_xlfn.XLOOKUP(Sheet1!G4682,USDKRW!$A$2:$A$1306,USDKRW!$B$2:$B$1306,,-1)</f>
        <v>1141.21</v>
      </c>
      <c r="I4682">
        <f t="shared" si="220"/>
        <v>37510431.490000002</v>
      </c>
      <c r="J4682">
        <f>_xlfn.XLOOKUP(A4682,upbit!$A:$A,upbit!$B:$B,,-1)</f>
        <v>38802000</v>
      </c>
      <c r="K4682">
        <f t="shared" si="221"/>
        <v>3.4432248809089794</v>
      </c>
    </row>
    <row r="4683" spans="1:11" x14ac:dyDescent="0.3">
      <c r="A4683" s="2">
        <v>44392.041666666657</v>
      </c>
      <c r="B4683">
        <v>32790</v>
      </c>
      <c r="C4683">
        <v>32896</v>
      </c>
      <c r="D4683">
        <v>32677</v>
      </c>
      <c r="E4683">
        <v>32841</v>
      </c>
      <c r="F4683">
        <v>1587493.3892999999</v>
      </c>
      <c r="G4683" s="10">
        <f t="shared" si="219"/>
        <v>44392</v>
      </c>
      <c r="H4683">
        <f>_xlfn.XLOOKUP(Sheet1!G4683,USDKRW!$A$2:$A$1306,USDKRW!$B$2:$B$1306,,-1)</f>
        <v>1141.21</v>
      </c>
      <c r="I4683">
        <f t="shared" si="220"/>
        <v>37420275.899999999</v>
      </c>
      <c r="J4683">
        <f>_xlfn.XLOOKUP(A4683,upbit!$A:$A,upbit!$B:$B,,-1)</f>
        <v>38728000</v>
      </c>
      <c r="K4683">
        <f t="shared" si="221"/>
        <v>3.4946939020297219</v>
      </c>
    </row>
    <row r="4684" spans="1:11" x14ac:dyDescent="0.3">
      <c r="A4684" s="2">
        <v>44392.083333333343</v>
      </c>
      <c r="B4684">
        <v>32841</v>
      </c>
      <c r="C4684">
        <v>32908</v>
      </c>
      <c r="D4684">
        <v>32786</v>
      </c>
      <c r="E4684">
        <v>32841</v>
      </c>
      <c r="F4684">
        <v>548053.52179999999</v>
      </c>
      <c r="G4684" s="10">
        <f t="shared" si="219"/>
        <v>44392</v>
      </c>
      <c r="H4684">
        <f>_xlfn.XLOOKUP(Sheet1!G4684,USDKRW!$A$2:$A$1306,USDKRW!$B$2:$B$1306,,-1)</f>
        <v>1141.21</v>
      </c>
      <c r="I4684">
        <f t="shared" si="220"/>
        <v>37478477.609999999</v>
      </c>
      <c r="J4684">
        <f>_xlfn.XLOOKUP(A4684,upbit!$A:$A,upbit!$B:$B,,-1)</f>
        <v>38793000</v>
      </c>
      <c r="K4684">
        <f t="shared" si="221"/>
        <v>3.5074060469554968</v>
      </c>
    </row>
    <row r="4685" spans="1:11" x14ac:dyDescent="0.3">
      <c r="A4685" s="2">
        <v>44392.125</v>
      </c>
      <c r="B4685">
        <v>32841</v>
      </c>
      <c r="C4685">
        <v>33104</v>
      </c>
      <c r="D4685">
        <v>32683</v>
      </c>
      <c r="E4685">
        <v>32745</v>
      </c>
      <c r="F4685">
        <v>2320829.8138000001</v>
      </c>
      <c r="G4685" s="10">
        <f t="shared" si="219"/>
        <v>44392</v>
      </c>
      <c r="H4685">
        <f>_xlfn.XLOOKUP(Sheet1!G4685,USDKRW!$A$2:$A$1306,USDKRW!$B$2:$B$1306,,-1)</f>
        <v>1141.21</v>
      </c>
      <c r="I4685">
        <f t="shared" si="220"/>
        <v>37478477.609999999</v>
      </c>
      <c r="J4685">
        <f>_xlfn.XLOOKUP(A4685,upbit!$A:$A,upbit!$B:$B,,-1)</f>
        <v>38805000</v>
      </c>
      <c r="K4685">
        <f t="shared" si="221"/>
        <v>3.5394244232750172</v>
      </c>
    </row>
    <row r="4686" spans="1:11" x14ac:dyDescent="0.3">
      <c r="A4686" s="2">
        <v>44392.166666666657</v>
      </c>
      <c r="B4686">
        <v>32745</v>
      </c>
      <c r="C4686">
        <v>32797</v>
      </c>
      <c r="D4686">
        <v>32584</v>
      </c>
      <c r="E4686">
        <v>32732</v>
      </c>
      <c r="F4686">
        <v>1778640.6258</v>
      </c>
      <c r="G4686" s="10">
        <f t="shared" si="219"/>
        <v>44392</v>
      </c>
      <c r="H4686">
        <f>_xlfn.XLOOKUP(Sheet1!G4686,USDKRW!$A$2:$A$1306,USDKRW!$B$2:$B$1306,,-1)</f>
        <v>1141.21</v>
      </c>
      <c r="I4686">
        <f t="shared" si="220"/>
        <v>37368921.450000003</v>
      </c>
      <c r="J4686">
        <f>_xlfn.XLOOKUP(A4686,upbit!$A:$A,upbit!$B:$B,,-1)</f>
        <v>38631000</v>
      </c>
      <c r="K4686">
        <f t="shared" si="221"/>
        <v>3.3773480770342035</v>
      </c>
    </row>
    <row r="4687" spans="1:11" x14ac:dyDescent="0.3">
      <c r="A4687" s="2">
        <v>44392.208333333343</v>
      </c>
      <c r="B4687">
        <v>32732</v>
      </c>
      <c r="C4687">
        <v>32872</v>
      </c>
      <c r="D4687">
        <v>32713</v>
      </c>
      <c r="E4687">
        <v>32804</v>
      </c>
      <c r="F4687">
        <v>609503.59329999995</v>
      </c>
      <c r="G4687" s="10">
        <f t="shared" si="219"/>
        <v>44392</v>
      </c>
      <c r="H4687">
        <f>_xlfn.XLOOKUP(Sheet1!G4687,USDKRW!$A$2:$A$1306,USDKRW!$B$2:$B$1306,,-1)</f>
        <v>1141.21</v>
      </c>
      <c r="I4687">
        <f t="shared" si="220"/>
        <v>37354085.719999999</v>
      </c>
      <c r="J4687">
        <f>_xlfn.XLOOKUP(A4687,upbit!$A:$A,upbit!$B:$B,,-1)</f>
        <v>38723000</v>
      </c>
      <c r="K4687">
        <f t="shared" si="221"/>
        <v>3.664697592282562</v>
      </c>
    </row>
    <row r="4688" spans="1:11" x14ac:dyDescent="0.3">
      <c r="A4688" s="2">
        <v>44392.25</v>
      </c>
      <c r="B4688">
        <v>32804</v>
      </c>
      <c r="C4688">
        <v>32945</v>
      </c>
      <c r="D4688">
        <v>32804</v>
      </c>
      <c r="E4688">
        <v>32850</v>
      </c>
      <c r="F4688">
        <v>594937.60930000001</v>
      </c>
      <c r="G4688" s="10">
        <f t="shared" si="219"/>
        <v>44392</v>
      </c>
      <c r="H4688">
        <f>_xlfn.XLOOKUP(Sheet1!G4688,USDKRW!$A$2:$A$1306,USDKRW!$B$2:$B$1306,,-1)</f>
        <v>1141.21</v>
      </c>
      <c r="I4688">
        <f t="shared" si="220"/>
        <v>37436252.840000004</v>
      </c>
      <c r="J4688">
        <f>_xlfn.XLOOKUP(A4688,upbit!$A:$A,upbit!$B:$B,,-1)</f>
        <v>38723000</v>
      </c>
      <c r="K4688">
        <f t="shared" si="221"/>
        <v>3.4371686864587359</v>
      </c>
    </row>
    <row r="4689" spans="1:11" x14ac:dyDescent="0.3">
      <c r="A4689" s="2">
        <v>44392.291666666657</v>
      </c>
      <c r="B4689">
        <v>32850</v>
      </c>
      <c r="C4689">
        <v>33058</v>
      </c>
      <c r="D4689">
        <v>32747</v>
      </c>
      <c r="E4689">
        <v>32965</v>
      </c>
      <c r="F4689">
        <v>1880257.8303</v>
      </c>
      <c r="G4689" s="10">
        <f t="shared" si="219"/>
        <v>44392</v>
      </c>
      <c r="H4689">
        <f>_xlfn.XLOOKUP(Sheet1!G4689,USDKRW!$A$2:$A$1306,USDKRW!$B$2:$B$1306,,-1)</f>
        <v>1141.21</v>
      </c>
      <c r="I4689">
        <f t="shared" si="220"/>
        <v>37488748.5</v>
      </c>
      <c r="J4689">
        <f>_xlfn.XLOOKUP(A4689,upbit!$A:$A,upbit!$B:$B,,-1)</f>
        <v>38788000</v>
      </c>
      <c r="K4689">
        <f t="shared" si="221"/>
        <v>3.4657105184506154</v>
      </c>
    </row>
    <row r="4690" spans="1:11" x14ac:dyDescent="0.3">
      <c r="A4690" s="2">
        <v>44392.333333333343</v>
      </c>
      <c r="B4690">
        <v>32965</v>
      </c>
      <c r="C4690">
        <v>32978</v>
      </c>
      <c r="D4690">
        <v>32687</v>
      </c>
      <c r="E4690">
        <v>32819</v>
      </c>
      <c r="F4690">
        <v>1289609.7753000001</v>
      </c>
      <c r="G4690" s="10">
        <f t="shared" si="219"/>
        <v>44392</v>
      </c>
      <c r="H4690">
        <f>_xlfn.XLOOKUP(Sheet1!G4690,USDKRW!$A$2:$A$1306,USDKRW!$B$2:$B$1306,,-1)</f>
        <v>1141.21</v>
      </c>
      <c r="I4690">
        <f t="shared" si="220"/>
        <v>37619987.649999999</v>
      </c>
      <c r="J4690">
        <f>_xlfn.XLOOKUP(A4690,upbit!$A:$A,upbit!$B:$B,,-1)</f>
        <v>38869000</v>
      </c>
      <c r="K4690">
        <f t="shared" si="221"/>
        <v>3.3200764487757661</v>
      </c>
    </row>
    <row r="4691" spans="1:11" x14ac:dyDescent="0.3">
      <c r="A4691" s="2">
        <v>44392.375</v>
      </c>
      <c r="B4691">
        <v>32819</v>
      </c>
      <c r="C4691">
        <v>33044</v>
      </c>
      <c r="D4691">
        <v>32665</v>
      </c>
      <c r="E4691">
        <v>32950</v>
      </c>
      <c r="F4691">
        <v>1865115.7849000001</v>
      </c>
      <c r="G4691" s="10">
        <f t="shared" si="219"/>
        <v>44392</v>
      </c>
      <c r="H4691">
        <f>_xlfn.XLOOKUP(Sheet1!G4691,USDKRW!$A$2:$A$1306,USDKRW!$B$2:$B$1306,,-1)</f>
        <v>1141.21</v>
      </c>
      <c r="I4691">
        <f t="shared" si="220"/>
        <v>37453370.990000002</v>
      </c>
      <c r="J4691">
        <f>_xlfn.XLOOKUP(A4691,upbit!$A:$A,upbit!$B:$B,,-1)</f>
        <v>38590000</v>
      </c>
      <c r="K4691">
        <f t="shared" si="221"/>
        <v>3.034784266290691</v>
      </c>
    </row>
    <row r="4692" spans="1:11" x14ac:dyDescent="0.3">
      <c r="A4692" s="2">
        <v>44392.416666666657</v>
      </c>
      <c r="B4692">
        <v>32950</v>
      </c>
      <c r="C4692">
        <v>33191</v>
      </c>
      <c r="D4692">
        <v>32769</v>
      </c>
      <c r="E4692">
        <v>32789</v>
      </c>
      <c r="F4692">
        <v>2577392.2768999999</v>
      </c>
      <c r="G4692" s="10">
        <f t="shared" si="219"/>
        <v>44392</v>
      </c>
      <c r="H4692">
        <f>_xlfn.XLOOKUP(Sheet1!G4692,USDKRW!$A$2:$A$1306,USDKRW!$B$2:$B$1306,,-1)</f>
        <v>1141.21</v>
      </c>
      <c r="I4692">
        <f t="shared" si="220"/>
        <v>37602869.5</v>
      </c>
      <c r="J4692">
        <f>_xlfn.XLOOKUP(A4692,upbit!$A:$A,upbit!$B:$B,,-1)</f>
        <v>38844000</v>
      </c>
      <c r="K4692">
        <f t="shared" si="221"/>
        <v>3.3006270970889595</v>
      </c>
    </row>
    <row r="4693" spans="1:11" x14ac:dyDescent="0.3">
      <c r="A4693" s="2">
        <v>44392.458333333343</v>
      </c>
      <c r="B4693">
        <v>32789</v>
      </c>
      <c r="C4693">
        <v>32905</v>
      </c>
      <c r="D4693">
        <v>32706</v>
      </c>
      <c r="E4693">
        <v>32765</v>
      </c>
      <c r="F4693">
        <v>3821693.9731999999</v>
      </c>
      <c r="G4693" s="10">
        <f t="shared" si="219"/>
        <v>44392</v>
      </c>
      <c r="H4693">
        <f>_xlfn.XLOOKUP(Sheet1!G4693,USDKRW!$A$2:$A$1306,USDKRW!$B$2:$B$1306,,-1)</f>
        <v>1141.21</v>
      </c>
      <c r="I4693">
        <f t="shared" si="220"/>
        <v>37419134.689999998</v>
      </c>
      <c r="J4693">
        <f>_xlfn.XLOOKUP(A4693,upbit!$A:$A,upbit!$B:$B,,-1)</f>
        <v>38609000</v>
      </c>
      <c r="K4693">
        <f t="shared" si="221"/>
        <v>3.1798311742307295</v>
      </c>
    </row>
    <row r="4694" spans="1:11" x14ac:dyDescent="0.3">
      <c r="A4694" s="2">
        <v>44392.5</v>
      </c>
      <c r="B4694">
        <v>32765</v>
      </c>
      <c r="C4694">
        <v>32784</v>
      </c>
      <c r="D4694">
        <v>32643</v>
      </c>
      <c r="E4694">
        <v>32643</v>
      </c>
      <c r="F4694">
        <v>1521415.4982</v>
      </c>
      <c r="G4694" s="10">
        <f t="shared" si="219"/>
        <v>44392</v>
      </c>
      <c r="H4694">
        <f>_xlfn.XLOOKUP(Sheet1!G4694,USDKRW!$A$2:$A$1306,USDKRW!$B$2:$B$1306,,-1)</f>
        <v>1141.21</v>
      </c>
      <c r="I4694">
        <f t="shared" si="220"/>
        <v>37391745.649999999</v>
      </c>
      <c r="J4694">
        <f>_xlfn.XLOOKUP(A4694,upbit!$A:$A,upbit!$B:$B,,-1)</f>
        <v>38720000</v>
      </c>
      <c r="K4694">
        <f t="shared" si="221"/>
        <v>3.552266220552891</v>
      </c>
    </row>
    <row r="4695" spans="1:11" x14ac:dyDescent="0.3">
      <c r="A4695" s="2">
        <v>44392.541666666657</v>
      </c>
      <c r="B4695">
        <v>32643</v>
      </c>
      <c r="C4695">
        <v>32686</v>
      </c>
      <c r="D4695">
        <v>32446</v>
      </c>
      <c r="E4695">
        <v>32661</v>
      </c>
      <c r="F4695">
        <v>2704711.0839999998</v>
      </c>
      <c r="G4695" s="10">
        <f t="shared" si="219"/>
        <v>44392</v>
      </c>
      <c r="H4695">
        <f>_xlfn.XLOOKUP(Sheet1!G4695,USDKRW!$A$2:$A$1306,USDKRW!$B$2:$B$1306,,-1)</f>
        <v>1141.21</v>
      </c>
      <c r="I4695">
        <f t="shared" si="220"/>
        <v>37252518.030000001</v>
      </c>
      <c r="J4695">
        <f>_xlfn.XLOOKUP(A4695,upbit!$A:$A,upbit!$B:$B,,-1)</f>
        <v>38500000</v>
      </c>
      <c r="K4695">
        <f t="shared" si="221"/>
        <v>3.3487185188270541</v>
      </c>
    </row>
    <row r="4696" spans="1:11" x14ac:dyDescent="0.3">
      <c r="A4696" s="2">
        <v>44392.583333333343</v>
      </c>
      <c r="B4696">
        <v>32661</v>
      </c>
      <c r="C4696">
        <v>32661</v>
      </c>
      <c r="D4696">
        <v>32480</v>
      </c>
      <c r="E4696">
        <v>32577</v>
      </c>
      <c r="F4696">
        <v>1343300.6041000001</v>
      </c>
      <c r="G4696" s="10">
        <f t="shared" si="219"/>
        <v>44392</v>
      </c>
      <c r="H4696">
        <f>_xlfn.XLOOKUP(Sheet1!G4696,USDKRW!$A$2:$A$1306,USDKRW!$B$2:$B$1306,,-1)</f>
        <v>1141.21</v>
      </c>
      <c r="I4696">
        <f t="shared" si="220"/>
        <v>37273059.810000002</v>
      </c>
      <c r="J4696">
        <f>_xlfn.XLOOKUP(A4696,upbit!$A:$A,upbit!$B:$B,,-1)</f>
        <v>38391000</v>
      </c>
      <c r="K4696">
        <f t="shared" si="221"/>
        <v>2.9993249700956071</v>
      </c>
    </row>
    <row r="4697" spans="1:11" x14ac:dyDescent="0.3">
      <c r="A4697" s="2">
        <v>44392.625</v>
      </c>
      <c r="B4697">
        <v>32577</v>
      </c>
      <c r="C4697">
        <v>32650</v>
      </c>
      <c r="D4697">
        <v>32372</v>
      </c>
      <c r="E4697">
        <v>32487</v>
      </c>
      <c r="F4697">
        <v>2828907.3202999998</v>
      </c>
      <c r="G4697" s="10">
        <f t="shared" si="219"/>
        <v>44392</v>
      </c>
      <c r="H4697">
        <f>_xlfn.XLOOKUP(Sheet1!G4697,USDKRW!$A$2:$A$1306,USDKRW!$B$2:$B$1306,,-1)</f>
        <v>1141.21</v>
      </c>
      <c r="I4697">
        <f t="shared" si="220"/>
        <v>37177198.170000002</v>
      </c>
      <c r="J4697">
        <f>_xlfn.XLOOKUP(A4697,upbit!$A:$A,upbit!$B:$B,,-1)</f>
        <v>38372000</v>
      </c>
      <c r="K4697">
        <f t="shared" si="221"/>
        <v>3.2138027845362016</v>
      </c>
    </row>
    <row r="4698" spans="1:11" x14ac:dyDescent="0.3">
      <c r="A4698" s="2">
        <v>44392.666666666657</v>
      </c>
      <c r="B4698">
        <v>32487</v>
      </c>
      <c r="C4698">
        <v>32606</v>
      </c>
      <c r="D4698">
        <v>32362</v>
      </c>
      <c r="E4698">
        <v>32464</v>
      </c>
      <c r="F4698">
        <v>2857577.2913000002</v>
      </c>
      <c r="G4698" s="10">
        <f t="shared" si="219"/>
        <v>44392</v>
      </c>
      <c r="H4698">
        <f>_xlfn.XLOOKUP(Sheet1!G4698,USDKRW!$A$2:$A$1306,USDKRW!$B$2:$B$1306,,-1)</f>
        <v>1141.21</v>
      </c>
      <c r="I4698">
        <f t="shared" si="220"/>
        <v>37074489.270000003</v>
      </c>
      <c r="J4698">
        <f>_xlfn.XLOOKUP(A4698,upbit!$A:$A,upbit!$B:$B,,-1)</f>
        <v>38276000</v>
      </c>
      <c r="K4698">
        <f t="shared" si="221"/>
        <v>3.2408018388327076</v>
      </c>
    </row>
    <row r="4699" spans="1:11" x14ac:dyDescent="0.3">
      <c r="A4699" s="2">
        <v>44392.708333333343</v>
      </c>
      <c r="B4699">
        <v>32464</v>
      </c>
      <c r="C4699">
        <v>32550</v>
      </c>
      <c r="D4699">
        <v>32318</v>
      </c>
      <c r="E4699">
        <v>32378</v>
      </c>
      <c r="F4699">
        <v>2642736.3239000002</v>
      </c>
      <c r="G4699" s="10">
        <f t="shared" si="219"/>
        <v>44392</v>
      </c>
      <c r="H4699">
        <f>_xlfn.XLOOKUP(Sheet1!G4699,USDKRW!$A$2:$A$1306,USDKRW!$B$2:$B$1306,,-1)</f>
        <v>1141.21</v>
      </c>
      <c r="I4699">
        <f t="shared" si="220"/>
        <v>37048241.439999998</v>
      </c>
      <c r="J4699">
        <f>_xlfn.XLOOKUP(A4699,upbit!$A:$A,upbit!$B:$B,,-1)</f>
        <v>38290000</v>
      </c>
      <c r="K4699">
        <f t="shared" si="221"/>
        <v>3.3517341491391406</v>
      </c>
    </row>
    <row r="4700" spans="1:11" x14ac:dyDescent="0.3">
      <c r="A4700" s="2">
        <v>44392.75</v>
      </c>
      <c r="B4700">
        <v>32378</v>
      </c>
      <c r="C4700">
        <v>32612</v>
      </c>
      <c r="D4700">
        <v>32337</v>
      </c>
      <c r="E4700">
        <v>32505</v>
      </c>
      <c r="F4700">
        <v>1739018.1787</v>
      </c>
      <c r="G4700" s="10">
        <f t="shared" si="219"/>
        <v>44392</v>
      </c>
      <c r="H4700">
        <f>_xlfn.XLOOKUP(Sheet1!G4700,USDKRW!$A$2:$A$1306,USDKRW!$B$2:$B$1306,,-1)</f>
        <v>1141.21</v>
      </c>
      <c r="I4700">
        <f t="shared" si="220"/>
        <v>36950097.380000003</v>
      </c>
      <c r="J4700">
        <f>_xlfn.XLOOKUP(A4700,upbit!$A:$A,upbit!$B:$B,,-1)</f>
        <v>38115000</v>
      </c>
      <c r="K4700">
        <f t="shared" si="221"/>
        <v>3.1526374829813797</v>
      </c>
    </row>
    <row r="4701" spans="1:11" x14ac:dyDescent="0.3">
      <c r="A4701" s="2">
        <v>44392.791666666657</v>
      </c>
      <c r="B4701">
        <v>32505</v>
      </c>
      <c r="C4701">
        <v>32579</v>
      </c>
      <c r="D4701">
        <v>31827</v>
      </c>
      <c r="E4701">
        <v>31861</v>
      </c>
      <c r="F4701">
        <v>4938023.1677000001</v>
      </c>
      <c r="G4701" s="10">
        <f t="shared" si="219"/>
        <v>44392</v>
      </c>
      <c r="H4701">
        <f>_xlfn.XLOOKUP(Sheet1!G4701,USDKRW!$A$2:$A$1306,USDKRW!$B$2:$B$1306,,-1)</f>
        <v>1141.21</v>
      </c>
      <c r="I4701">
        <f t="shared" si="220"/>
        <v>37095031.050000004</v>
      </c>
      <c r="J4701">
        <f>_xlfn.XLOOKUP(A4701,upbit!$A:$A,upbit!$B:$B,,-1)</f>
        <v>38261000</v>
      </c>
      <c r="K4701">
        <f t="shared" si="221"/>
        <v>3.1431944306190118</v>
      </c>
    </row>
    <row r="4702" spans="1:11" x14ac:dyDescent="0.3">
      <c r="A4702" s="2">
        <v>44392.833333333343</v>
      </c>
      <c r="B4702">
        <v>31861</v>
      </c>
      <c r="C4702">
        <v>31992</v>
      </c>
      <c r="D4702">
        <v>31800</v>
      </c>
      <c r="E4702">
        <v>31880</v>
      </c>
      <c r="F4702">
        <v>3701561.0646000002</v>
      </c>
      <c r="G4702" s="10">
        <f t="shared" si="219"/>
        <v>44392</v>
      </c>
      <c r="H4702">
        <f>_xlfn.XLOOKUP(Sheet1!G4702,USDKRW!$A$2:$A$1306,USDKRW!$B$2:$B$1306,,-1)</f>
        <v>1141.21</v>
      </c>
      <c r="I4702">
        <f t="shared" si="220"/>
        <v>36360091.810000002</v>
      </c>
      <c r="J4702">
        <f>_xlfn.XLOOKUP(A4702,upbit!$A:$A,upbit!$B:$B,,-1)</f>
        <v>37696000</v>
      </c>
      <c r="K4702">
        <f t="shared" si="221"/>
        <v>3.6741056567755503</v>
      </c>
    </row>
    <row r="4703" spans="1:11" x14ac:dyDescent="0.3">
      <c r="A4703" s="2">
        <v>44392.875</v>
      </c>
      <c r="B4703">
        <v>31880</v>
      </c>
      <c r="C4703">
        <v>32148</v>
      </c>
      <c r="D4703">
        <v>31608</v>
      </c>
      <c r="E4703">
        <v>31727</v>
      </c>
      <c r="F4703">
        <v>5349232.4938000003</v>
      </c>
      <c r="G4703" s="10">
        <f t="shared" si="219"/>
        <v>44392</v>
      </c>
      <c r="H4703">
        <f>_xlfn.XLOOKUP(Sheet1!G4703,USDKRW!$A$2:$A$1306,USDKRW!$B$2:$B$1306,,-1)</f>
        <v>1141.21</v>
      </c>
      <c r="I4703">
        <f t="shared" si="220"/>
        <v>36381774.800000004</v>
      </c>
      <c r="J4703">
        <f>_xlfn.XLOOKUP(A4703,upbit!$A:$A,upbit!$B:$B,,-1)</f>
        <v>37814000</v>
      </c>
      <c r="K4703">
        <f t="shared" si="221"/>
        <v>3.936655668595912</v>
      </c>
    </row>
    <row r="4704" spans="1:11" x14ac:dyDescent="0.3">
      <c r="A4704" s="2">
        <v>44392.916666666657</v>
      </c>
      <c r="B4704">
        <v>31727</v>
      </c>
      <c r="C4704">
        <v>31930</v>
      </c>
      <c r="D4704">
        <v>31475</v>
      </c>
      <c r="E4704">
        <v>31825</v>
      </c>
      <c r="F4704">
        <v>3302113.7812000001</v>
      </c>
      <c r="G4704" s="10">
        <f t="shared" si="219"/>
        <v>44392</v>
      </c>
      <c r="H4704">
        <f>_xlfn.XLOOKUP(Sheet1!G4704,USDKRW!$A$2:$A$1306,USDKRW!$B$2:$B$1306,,-1)</f>
        <v>1141.21</v>
      </c>
      <c r="I4704">
        <f t="shared" si="220"/>
        <v>36207169.670000002</v>
      </c>
      <c r="J4704">
        <f>_xlfn.XLOOKUP(A4704,upbit!$A:$A,upbit!$B:$B,,-1)</f>
        <v>37670000</v>
      </c>
      <c r="K4704">
        <f t="shared" si="221"/>
        <v>4.0401675782242963</v>
      </c>
    </row>
    <row r="4705" spans="1:11" x14ac:dyDescent="0.3">
      <c r="A4705" s="2">
        <v>44392.958333333343</v>
      </c>
      <c r="B4705">
        <v>31825</v>
      </c>
      <c r="C4705">
        <v>31953</v>
      </c>
      <c r="D4705">
        <v>31681</v>
      </c>
      <c r="E4705">
        <v>31778</v>
      </c>
      <c r="F4705">
        <v>1188903.1115000001</v>
      </c>
      <c r="G4705" s="10">
        <f t="shared" si="219"/>
        <v>44392</v>
      </c>
      <c r="H4705">
        <f>_xlfn.XLOOKUP(Sheet1!G4705,USDKRW!$A$2:$A$1306,USDKRW!$B$2:$B$1306,,-1)</f>
        <v>1141.21</v>
      </c>
      <c r="I4705">
        <f t="shared" si="220"/>
        <v>36319008.25</v>
      </c>
      <c r="J4705">
        <f>_xlfn.XLOOKUP(A4705,upbit!$A:$A,upbit!$B:$B,,-1)</f>
        <v>37807000</v>
      </c>
      <c r="K4705">
        <f t="shared" si="221"/>
        <v>4.0970054571905834</v>
      </c>
    </row>
    <row r="4706" spans="1:11" x14ac:dyDescent="0.3">
      <c r="A4706" s="2">
        <v>44393</v>
      </c>
      <c r="B4706">
        <v>31778</v>
      </c>
      <c r="C4706">
        <v>31835</v>
      </c>
      <c r="D4706">
        <v>31668</v>
      </c>
      <c r="E4706">
        <v>31684</v>
      </c>
      <c r="F4706">
        <v>1194477.4595999999</v>
      </c>
      <c r="G4706" s="10">
        <f t="shared" si="219"/>
        <v>44393</v>
      </c>
      <c r="H4706">
        <f>_xlfn.XLOOKUP(Sheet1!G4706,USDKRW!$A$2:$A$1306,USDKRW!$B$2:$B$1306,,-1)</f>
        <v>1139.3499999999999</v>
      </c>
      <c r="I4706">
        <f t="shared" si="220"/>
        <v>36206264.299999997</v>
      </c>
      <c r="J4706">
        <f>_xlfn.XLOOKUP(A4706,upbit!$A:$A,upbit!$B:$B,,-1)</f>
        <v>37654000</v>
      </c>
      <c r="K4706">
        <f t="shared" si="221"/>
        <v>3.9985779477392791</v>
      </c>
    </row>
    <row r="4707" spans="1:11" x14ac:dyDescent="0.3">
      <c r="A4707" s="2">
        <v>44393.041666666657</v>
      </c>
      <c r="B4707">
        <v>31684</v>
      </c>
      <c r="C4707">
        <v>31734</v>
      </c>
      <c r="D4707">
        <v>31475</v>
      </c>
      <c r="E4707">
        <v>31586</v>
      </c>
      <c r="F4707">
        <v>3266079.1176</v>
      </c>
      <c r="G4707" s="10">
        <f t="shared" si="219"/>
        <v>44393</v>
      </c>
      <c r="H4707">
        <f>_xlfn.XLOOKUP(Sheet1!G4707,USDKRW!$A$2:$A$1306,USDKRW!$B$2:$B$1306,,-1)</f>
        <v>1139.3499999999999</v>
      </c>
      <c r="I4707">
        <f t="shared" si="220"/>
        <v>36099165.399999999</v>
      </c>
      <c r="J4707">
        <f>_xlfn.XLOOKUP(A4707,upbit!$A:$A,upbit!$B:$B,,-1)</f>
        <v>37538000</v>
      </c>
      <c r="K4707">
        <f t="shared" si="221"/>
        <v>3.9857835605251912</v>
      </c>
    </row>
    <row r="4708" spans="1:11" x14ac:dyDescent="0.3">
      <c r="A4708" s="2">
        <v>44393.083333333343</v>
      </c>
      <c r="B4708">
        <v>31586</v>
      </c>
      <c r="C4708">
        <v>31588</v>
      </c>
      <c r="D4708">
        <v>31122</v>
      </c>
      <c r="E4708">
        <v>31270</v>
      </c>
      <c r="F4708">
        <v>2917384.4884000001</v>
      </c>
      <c r="G4708" s="10">
        <f t="shared" si="219"/>
        <v>44393</v>
      </c>
      <c r="H4708">
        <f>_xlfn.XLOOKUP(Sheet1!G4708,USDKRW!$A$2:$A$1306,USDKRW!$B$2:$B$1306,,-1)</f>
        <v>1139.3499999999999</v>
      </c>
      <c r="I4708">
        <f t="shared" si="220"/>
        <v>35987509.099999994</v>
      </c>
      <c r="J4708">
        <f>_xlfn.XLOOKUP(A4708,upbit!$A:$A,upbit!$B:$B,,-1)</f>
        <v>37484000</v>
      </c>
      <c r="K4708">
        <f t="shared" si="221"/>
        <v>4.1583619912165748</v>
      </c>
    </row>
    <row r="4709" spans="1:11" x14ac:dyDescent="0.3">
      <c r="A4709" s="2">
        <v>44393.125</v>
      </c>
      <c r="B4709">
        <v>31270</v>
      </c>
      <c r="C4709">
        <v>31513</v>
      </c>
      <c r="D4709">
        <v>31230</v>
      </c>
      <c r="E4709">
        <v>31454</v>
      </c>
      <c r="F4709">
        <v>1673153.5477</v>
      </c>
      <c r="G4709" s="10">
        <f t="shared" si="219"/>
        <v>44393</v>
      </c>
      <c r="H4709">
        <f>_xlfn.XLOOKUP(Sheet1!G4709,USDKRW!$A$2:$A$1306,USDKRW!$B$2:$B$1306,,-1)</f>
        <v>1139.3499999999999</v>
      </c>
      <c r="I4709">
        <f t="shared" si="220"/>
        <v>35627474.5</v>
      </c>
      <c r="J4709">
        <f>_xlfn.XLOOKUP(A4709,upbit!$A:$A,upbit!$B:$B,,-1)</f>
        <v>37184000</v>
      </c>
      <c r="K4709">
        <f t="shared" si="221"/>
        <v>4.3688909243342566</v>
      </c>
    </row>
    <row r="4710" spans="1:11" x14ac:dyDescent="0.3">
      <c r="A4710" s="2">
        <v>44393.166666666657</v>
      </c>
      <c r="B4710">
        <v>31454</v>
      </c>
      <c r="C4710">
        <v>31800</v>
      </c>
      <c r="D4710">
        <v>31401</v>
      </c>
      <c r="E4710">
        <v>31530</v>
      </c>
      <c r="F4710">
        <v>6142841.9134</v>
      </c>
      <c r="G4710" s="10">
        <f t="shared" si="219"/>
        <v>44393</v>
      </c>
      <c r="H4710">
        <f>_xlfn.XLOOKUP(Sheet1!G4710,USDKRW!$A$2:$A$1306,USDKRW!$B$2:$B$1306,,-1)</f>
        <v>1139.3499999999999</v>
      </c>
      <c r="I4710">
        <f t="shared" si="220"/>
        <v>35837114.899999999</v>
      </c>
      <c r="J4710">
        <f>_xlfn.XLOOKUP(A4710,upbit!$A:$A,upbit!$B:$B,,-1)</f>
        <v>37345000</v>
      </c>
      <c r="K4710">
        <f t="shared" si="221"/>
        <v>4.2076074042444844</v>
      </c>
    </row>
    <row r="4711" spans="1:11" x14ac:dyDescent="0.3">
      <c r="A4711" s="2">
        <v>44393.208333333343</v>
      </c>
      <c r="B4711">
        <v>31530</v>
      </c>
      <c r="C4711">
        <v>31780</v>
      </c>
      <c r="D4711">
        <v>31530</v>
      </c>
      <c r="E4711">
        <v>31750</v>
      </c>
      <c r="F4711">
        <v>1785937.8236</v>
      </c>
      <c r="G4711" s="10">
        <f t="shared" si="219"/>
        <v>44393</v>
      </c>
      <c r="H4711">
        <f>_xlfn.XLOOKUP(Sheet1!G4711,USDKRW!$A$2:$A$1306,USDKRW!$B$2:$B$1306,,-1)</f>
        <v>1139.3499999999999</v>
      </c>
      <c r="I4711">
        <f t="shared" si="220"/>
        <v>35923705.5</v>
      </c>
      <c r="J4711">
        <f>_xlfn.XLOOKUP(A4711,upbit!$A:$A,upbit!$B:$B,,-1)</f>
        <v>37401000</v>
      </c>
      <c r="K4711">
        <f t="shared" si="221"/>
        <v>4.1123110198083568</v>
      </c>
    </row>
    <row r="4712" spans="1:11" x14ac:dyDescent="0.3">
      <c r="A4712" s="2">
        <v>44393.25</v>
      </c>
      <c r="B4712">
        <v>31750</v>
      </c>
      <c r="C4712">
        <v>31803</v>
      </c>
      <c r="D4712">
        <v>31650</v>
      </c>
      <c r="E4712">
        <v>31667</v>
      </c>
      <c r="F4712">
        <v>1417460.3152000001</v>
      </c>
      <c r="G4712" s="10">
        <f t="shared" si="219"/>
        <v>44393</v>
      </c>
      <c r="H4712">
        <f>_xlfn.XLOOKUP(Sheet1!G4712,USDKRW!$A$2:$A$1306,USDKRW!$B$2:$B$1306,,-1)</f>
        <v>1139.3499999999999</v>
      </c>
      <c r="I4712">
        <f t="shared" si="220"/>
        <v>36174362.5</v>
      </c>
      <c r="J4712">
        <f>_xlfn.XLOOKUP(A4712,upbit!$A:$A,upbit!$B:$B,,-1)</f>
        <v>37642000</v>
      </c>
      <c r="K4712">
        <f t="shared" si="221"/>
        <v>4.0571205643223252</v>
      </c>
    </row>
    <row r="4713" spans="1:11" x14ac:dyDescent="0.3">
      <c r="A4713" s="2">
        <v>44393.291666666657</v>
      </c>
      <c r="B4713">
        <v>31667</v>
      </c>
      <c r="C4713">
        <v>31862</v>
      </c>
      <c r="D4713">
        <v>31631</v>
      </c>
      <c r="E4713">
        <v>31774</v>
      </c>
      <c r="F4713">
        <v>2305760.0391000002</v>
      </c>
      <c r="G4713" s="10">
        <f t="shared" si="219"/>
        <v>44393</v>
      </c>
      <c r="H4713">
        <f>_xlfn.XLOOKUP(Sheet1!G4713,USDKRW!$A$2:$A$1306,USDKRW!$B$2:$B$1306,,-1)</f>
        <v>1139.3499999999999</v>
      </c>
      <c r="I4713">
        <f t="shared" si="220"/>
        <v>36079796.449999996</v>
      </c>
      <c r="J4713">
        <f>_xlfn.XLOOKUP(A4713,upbit!$A:$A,upbit!$B:$B,,-1)</f>
        <v>37544000</v>
      </c>
      <c r="K4713">
        <f t="shared" si="221"/>
        <v>4.0582367254458296</v>
      </c>
    </row>
    <row r="4714" spans="1:11" x14ac:dyDescent="0.3">
      <c r="A4714" s="2">
        <v>44393.333333333343</v>
      </c>
      <c r="B4714">
        <v>31774</v>
      </c>
      <c r="C4714">
        <v>31890</v>
      </c>
      <c r="D4714">
        <v>31505</v>
      </c>
      <c r="E4714">
        <v>31879</v>
      </c>
      <c r="F4714">
        <v>1945422.8822000001</v>
      </c>
      <c r="G4714" s="10">
        <f t="shared" si="219"/>
        <v>44393</v>
      </c>
      <c r="H4714">
        <f>_xlfn.XLOOKUP(Sheet1!G4714,USDKRW!$A$2:$A$1306,USDKRW!$B$2:$B$1306,,-1)</f>
        <v>1139.3499999999999</v>
      </c>
      <c r="I4714">
        <f t="shared" si="220"/>
        <v>36201706.899999999</v>
      </c>
      <c r="J4714">
        <f>_xlfn.XLOOKUP(A4714,upbit!$A:$A,upbit!$B:$B,,-1)</f>
        <v>37636000</v>
      </c>
      <c r="K4714">
        <f t="shared" si="221"/>
        <v>3.9619488218109344</v>
      </c>
    </row>
    <row r="4715" spans="1:11" x14ac:dyDescent="0.3">
      <c r="A4715" s="2">
        <v>44393.375</v>
      </c>
      <c r="B4715">
        <v>31879</v>
      </c>
      <c r="C4715">
        <v>31938</v>
      </c>
      <c r="D4715">
        <v>31563</v>
      </c>
      <c r="E4715">
        <v>31639</v>
      </c>
      <c r="F4715">
        <v>1966363.0615999999</v>
      </c>
      <c r="G4715" s="10">
        <f t="shared" si="219"/>
        <v>44393</v>
      </c>
      <c r="H4715">
        <f>_xlfn.XLOOKUP(Sheet1!G4715,USDKRW!$A$2:$A$1306,USDKRW!$B$2:$B$1306,,-1)</f>
        <v>1139.3499999999999</v>
      </c>
      <c r="I4715">
        <f t="shared" si="220"/>
        <v>36321338.649999999</v>
      </c>
      <c r="J4715">
        <f>_xlfn.XLOOKUP(A4715,upbit!$A:$A,upbit!$B:$B,,-1)</f>
        <v>37606000</v>
      </c>
      <c r="K4715">
        <f t="shared" si="221"/>
        <v>3.5369328272266243</v>
      </c>
    </row>
    <row r="4716" spans="1:11" x14ac:dyDescent="0.3">
      <c r="A4716" s="2">
        <v>44393.416666666657</v>
      </c>
      <c r="B4716">
        <v>31639</v>
      </c>
      <c r="C4716">
        <v>31867</v>
      </c>
      <c r="D4716">
        <v>31639</v>
      </c>
      <c r="E4716">
        <v>31817</v>
      </c>
      <c r="F4716">
        <v>10252331.946799999</v>
      </c>
      <c r="G4716" s="10">
        <f t="shared" si="219"/>
        <v>44393</v>
      </c>
      <c r="H4716">
        <f>_xlfn.XLOOKUP(Sheet1!G4716,USDKRW!$A$2:$A$1306,USDKRW!$B$2:$B$1306,,-1)</f>
        <v>1139.3499999999999</v>
      </c>
      <c r="I4716">
        <f t="shared" si="220"/>
        <v>36047894.649999999</v>
      </c>
      <c r="J4716">
        <f>_xlfn.XLOOKUP(A4716,upbit!$A:$A,upbit!$B:$B,,-1)</f>
        <v>37361000</v>
      </c>
      <c r="K4716">
        <f t="shared" si="221"/>
        <v>3.6426686294701582</v>
      </c>
    </row>
    <row r="4717" spans="1:11" x14ac:dyDescent="0.3">
      <c r="A4717" s="2">
        <v>44393.458333333343</v>
      </c>
      <c r="B4717">
        <v>31817</v>
      </c>
      <c r="C4717">
        <v>32047</v>
      </c>
      <c r="D4717">
        <v>31814</v>
      </c>
      <c r="E4717">
        <v>31906</v>
      </c>
      <c r="F4717">
        <v>6101569.2226999998</v>
      </c>
      <c r="G4717" s="10">
        <f t="shared" si="219"/>
        <v>44393</v>
      </c>
      <c r="H4717">
        <f>_xlfn.XLOOKUP(Sheet1!G4717,USDKRW!$A$2:$A$1306,USDKRW!$B$2:$B$1306,,-1)</f>
        <v>1139.3499999999999</v>
      </c>
      <c r="I4717">
        <f t="shared" si="220"/>
        <v>36250698.949999996</v>
      </c>
      <c r="J4717">
        <f>_xlfn.XLOOKUP(A4717,upbit!$A:$A,upbit!$B:$B,,-1)</f>
        <v>37647000</v>
      </c>
      <c r="K4717">
        <f t="shared" si="221"/>
        <v>3.85179069767978</v>
      </c>
    </row>
    <row r="4718" spans="1:11" x14ac:dyDescent="0.3">
      <c r="A4718" s="2">
        <v>44393.5</v>
      </c>
      <c r="B4718">
        <v>31906</v>
      </c>
      <c r="C4718">
        <v>32021</v>
      </c>
      <c r="D4718">
        <v>31877</v>
      </c>
      <c r="E4718">
        <v>31913</v>
      </c>
      <c r="F4718">
        <v>1564299.6339</v>
      </c>
      <c r="G4718" s="10">
        <f t="shared" si="219"/>
        <v>44393</v>
      </c>
      <c r="H4718">
        <f>_xlfn.XLOOKUP(Sheet1!G4718,USDKRW!$A$2:$A$1306,USDKRW!$B$2:$B$1306,,-1)</f>
        <v>1139.3499999999999</v>
      </c>
      <c r="I4718">
        <f t="shared" si="220"/>
        <v>36352101.099999994</v>
      </c>
      <c r="J4718">
        <f>_xlfn.XLOOKUP(A4718,upbit!$A:$A,upbit!$B:$B,,-1)</f>
        <v>37603000</v>
      </c>
      <c r="K4718">
        <f t="shared" si="221"/>
        <v>3.4410635483185459</v>
      </c>
    </row>
    <row r="4719" spans="1:11" x14ac:dyDescent="0.3">
      <c r="A4719" s="2">
        <v>44393.541666666657</v>
      </c>
      <c r="B4719">
        <v>31913</v>
      </c>
      <c r="C4719">
        <v>32020</v>
      </c>
      <c r="D4719">
        <v>31858</v>
      </c>
      <c r="E4719">
        <v>31910</v>
      </c>
      <c r="F4719">
        <v>1124694.3642</v>
      </c>
      <c r="G4719" s="10">
        <f t="shared" si="219"/>
        <v>44393</v>
      </c>
      <c r="H4719">
        <f>_xlfn.XLOOKUP(Sheet1!G4719,USDKRW!$A$2:$A$1306,USDKRW!$B$2:$B$1306,,-1)</f>
        <v>1139.3499999999999</v>
      </c>
      <c r="I4719">
        <f t="shared" si="220"/>
        <v>36360076.549999997</v>
      </c>
      <c r="J4719">
        <f>_xlfn.XLOOKUP(A4719,upbit!$A:$A,upbit!$B:$B,,-1)</f>
        <v>37573000</v>
      </c>
      <c r="K4719">
        <f t="shared" si="221"/>
        <v>3.3358660516901617</v>
      </c>
    </row>
    <row r="4720" spans="1:11" x14ac:dyDescent="0.3">
      <c r="A4720" s="2">
        <v>44393.583333333343</v>
      </c>
      <c r="B4720">
        <v>31910</v>
      </c>
      <c r="C4720">
        <v>31961</v>
      </c>
      <c r="D4720">
        <v>31731</v>
      </c>
      <c r="E4720">
        <v>31798</v>
      </c>
      <c r="F4720">
        <v>1632434.1174999999</v>
      </c>
      <c r="G4720" s="10">
        <f t="shared" si="219"/>
        <v>44393</v>
      </c>
      <c r="H4720">
        <f>_xlfn.XLOOKUP(Sheet1!G4720,USDKRW!$A$2:$A$1306,USDKRW!$B$2:$B$1306,,-1)</f>
        <v>1139.3499999999999</v>
      </c>
      <c r="I4720">
        <f t="shared" si="220"/>
        <v>36356658.5</v>
      </c>
      <c r="J4720">
        <f>_xlfn.XLOOKUP(A4720,upbit!$A:$A,upbit!$B:$B,,-1)</f>
        <v>37570000</v>
      </c>
      <c r="K4720">
        <f t="shared" si="221"/>
        <v>3.3373295293350536</v>
      </c>
    </row>
    <row r="4721" spans="1:11" x14ac:dyDescent="0.3">
      <c r="A4721" s="2">
        <v>44393.625</v>
      </c>
      <c r="B4721">
        <v>31798</v>
      </c>
      <c r="C4721">
        <v>31802</v>
      </c>
      <c r="D4721">
        <v>31550</v>
      </c>
      <c r="E4721">
        <v>31607</v>
      </c>
      <c r="F4721">
        <v>1159083.5813</v>
      </c>
      <c r="G4721" s="10">
        <f t="shared" si="219"/>
        <v>44393</v>
      </c>
      <c r="H4721">
        <f>_xlfn.XLOOKUP(Sheet1!G4721,USDKRW!$A$2:$A$1306,USDKRW!$B$2:$B$1306,,-1)</f>
        <v>1139.3499999999999</v>
      </c>
      <c r="I4721">
        <f t="shared" si="220"/>
        <v>36229051.299999997</v>
      </c>
      <c r="J4721">
        <f>_xlfn.XLOOKUP(A4721,upbit!$A:$A,upbit!$B:$B,,-1)</f>
        <v>37375000</v>
      </c>
      <c r="K4721">
        <f t="shared" si="221"/>
        <v>3.1630657135093276</v>
      </c>
    </row>
    <row r="4722" spans="1:11" x14ac:dyDescent="0.3">
      <c r="A4722" s="2">
        <v>44393.666666666657</v>
      </c>
      <c r="B4722">
        <v>31607</v>
      </c>
      <c r="C4722">
        <v>31791</v>
      </c>
      <c r="D4722">
        <v>31570</v>
      </c>
      <c r="E4722">
        <v>31790</v>
      </c>
      <c r="F4722">
        <v>1336235.6200999999</v>
      </c>
      <c r="G4722" s="10">
        <f t="shared" si="219"/>
        <v>44393</v>
      </c>
      <c r="H4722">
        <f>_xlfn.XLOOKUP(Sheet1!G4722,USDKRW!$A$2:$A$1306,USDKRW!$B$2:$B$1306,,-1)</f>
        <v>1139.3499999999999</v>
      </c>
      <c r="I4722">
        <f t="shared" si="220"/>
        <v>36011435.449999996</v>
      </c>
      <c r="J4722">
        <f>_xlfn.XLOOKUP(A4722,upbit!$A:$A,upbit!$B:$B,,-1)</f>
        <v>37304000</v>
      </c>
      <c r="K4722">
        <f t="shared" si="221"/>
        <v>3.589316931824782</v>
      </c>
    </row>
    <row r="4723" spans="1:11" x14ac:dyDescent="0.3">
      <c r="A4723" s="2">
        <v>44393.708333333343</v>
      </c>
      <c r="B4723">
        <v>31788</v>
      </c>
      <c r="C4723">
        <v>31822</v>
      </c>
      <c r="D4723">
        <v>31388</v>
      </c>
      <c r="E4723">
        <v>31479</v>
      </c>
      <c r="F4723">
        <v>2238928.8689999999</v>
      </c>
      <c r="G4723" s="10">
        <f t="shared" si="219"/>
        <v>44393</v>
      </c>
      <c r="H4723">
        <f>_xlfn.XLOOKUP(Sheet1!G4723,USDKRW!$A$2:$A$1306,USDKRW!$B$2:$B$1306,,-1)</f>
        <v>1139.3499999999999</v>
      </c>
      <c r="I4723">
        <f t="shared" si="220"/>
        <v>36217657.799999997</v>
      </c>
      <c r="J4723">
        <f>_xlfn.XLOOKUP(A4723,upbit!$A:$A,upbit!$B:$B,,-1)</f>
        <v>37477000</v>
      </c>
      <c r="K4723">
        <f t="shared" si="221"/>
        <v>3.4771497564925369</v>
      </c>
    </row>
    <row r="4724" spans="1:11" x14ac:dyDescent="0.3">
      <c r="A4724" s="2">
        <v>44393.75</v>
      </c>
      <c r="B4724">
        <v>31479</v>
      </c>
      <c r="C4724">
        <v>31532</v>
      </c>
      <c r="D4724">
        <v>31334</v>
      </c>
      <c r="E4724">
        <v>31400</v>
      </c>
      <c r="F4724">
        <v>1797951.3528</v>
      </c>
      <c r="G4724" s="10">
        <f t="shared" si="219"/>
        <v>44393</v>
      </c>
      <c r="H4724">
        <f>_xlfn.XLOOKUP(Sheet1!G4724,USDKRW!$A$2:$A$1306,USDKRW!$B$2:$B$1306,,-1)</f>
        <v>1139.3499999999999</v>
      </c>
      <c r="I4724">
        <f t="shared" si="220"/>
        <v>35865598.649999999</v>
      </c>
      <c r="J4724">
        <f>_xlfn.XLOOKUP(A4724,upbit!$A:$A,upbit!$B:$B,,-1)</f>
        <v>37167000</v>
      </c>
      <c r="K4724">
        <f t="shared" si="221"/>
        <v>3.6285504745088071</v>
      </c>
    </row>
    <row r="4725" spans="1:11" x14ac:dyDescent="0.3">
      <c r="A4725" s="2">
        <v>44393.791666666657</v>
      </c>
      <c r="B4725">
        <v>31400</v>
      </c>
      <c r="C4725">
        <v>31450</v>
      </c>
      <c r="D4725">
        <v>31147</v>
      </c>
      <c r="E4725">
        <v>31314</v>
      </c>
      <c r="F4725">
        <v>2598696.6430000002</v>
      </c>
      <c r="G4725" s="10">
        <f t="shared" si="219"/>
        <v>44393</v>
      </c>
      <c r="H4725">
        <f>_xlfn.XLOOKUP(Sheet1!G4725,USDKRW!$A$2:$A$1306,USDKRW!$B$2:$B$1306,,-1)</f>
        <v>1139.3499999999999</v>
      </c>
      <c r="I4725">
        <f t="shared" si="220"/>
        <v>35775590</v>
      </c>
      <c r="J4725">
        <f>_xlfn.XLOOKUP(A4725,upbit!$A:$A,upbit!$B:$B,,-1)</f>
        <v>37085000</v>
      </c>
      <c r="K4725">
        <f t="shared" si="221"/>
        <v>3.6600654244975495</v>
      </c>
    </row>
    <row r="4726" spans="1:11" x14ac:dyDescent="0.3">
      <c r="A4726" s="2">
        <v>44393.833333333343</v>
      </c>
      <c r="B4726">
        <v>31314</v>
      </c>
      <c r="C4726">
        <v>31314</v>
      </c>
      <c r="D4726">
        <v>31032</v>
      </c>
      <c r="E4726">
        <v>31084</v>
      </c>
      <c r="F4726">
        <v>2495678.8213999998</v>
      </c>
      <c r="G4726" s="10">
        <f t="shared" si="219"/>
        <v>44393</v>
      </c>
      <c r="H4726">
        <f>_xlfn.XLOOKUP(Sheet1!G4726,USDKRW!$A$2:$A$1306,USDKRW!$B$2:$B$1306,,-1)</f>
        <v>1139.3499999999999</v>
      </c>
      <c r="I4726">
        <f t="shared" si="220"/>
        <v>35677605.899999999</v>
      </c>
      <c r="J4726">
        <f>_xlfn.XLOOKUP(A4726,upbit!$A:$A,upbit!$B:$B,,-1)</f>
        <v>37000000</v>
      </c>
      <c r="K4726">
        <f t="shared" si="221"/>
        <v>3.7065101949567802</v>
      </c>
    </row>
    <row r="4727" spans="1:11" x14ac:dyDescent="0.3">
      <c r="A4727" s="2">
        <v>44393.875</v>
      </c>
      <c r="B4727">
        <v>31084</v>
      </c>
      <c r="C4727">
        <v>31792</v>
      </c>
      <c r="D4727">
        <v>31078</v>
      </c>
      <c r="E4727">
        <v>31709</v>
      </c>
      <c r="F4727">
        <v>3403083.3816</v>
      </c>
      <c r="G4727" s="10">
        <f t="shared" si="219"/>
        <v>44393</v>
      </c>
      <c r="H4727">
        <f>_xlfn.XLOOKUP(Sheet1!G4727,USDKRW!$A$2:$A$1306,USDKRW!$B$2:$B$1306,,-1)</f>
        <v>1139.3499999999999</v>
      </c>
      <c r="I4727">
        <f t="shared" si="220"/>
        <v>35415555.399999999</v>
      </c>
      <c r="J4727">
        <f>_xlfn.XLOOKUP(A4727,upbit!$A:$A,upbit!$B:$B,,-1)</f>
        <v>36843000</v>
      </c>
      <c r="K4727">
        <f t="shared" si="221"/>
        <v>4.0305582783547234</v>
      </c>
    </row>
    <row r="4728" spans="1:11" x14ac:dyDescent="0.3">
      <c r="A4728" s="2">
        <v>44393.916666666657</v>
      </c>
      <c r="B4728">
        <v>31709</v>
      </c>
      <c r="C4728">
        <v>31976</v>
      </c>
      <c r="D4728">
        <v>31709</v>
      </c>
      <c r="E4728">
        <v>31768</v>
      </c>
      <c r="F4728">
        <v>2666310.7549999999</v>
      </c>
      <c r="G4728" s="10">
        <f t="shared" si="219"/>
        <v>44393</v>
      </c>
      <c r="H4728">
        <f>_xlfn.XLOOKUP(Sheet1!G4728,USDKRW!$A$2:$A$1306,USDKRW!$B$2:$B$1306,,-1)</f>
        <v>1139.3499999999999</v>
      </c>
      <c r="I4728">
        <f t="shared" si="220"/>
        <v>36127649.149999999</v>
      </c>
      <c r="J4728">
        <f>_xlfn.XLOOKUP(A4728,upbit!$A:$A,upbit!$B:$B,,-1)</f>
        <v>37500000</v>
      </c>
      <c r="K4728">
        <f t="shared" si="221"/>
        <v>3.7986165230460278</v>
      </c>
    </row>
    <row r="4729" spans="1:11" x14ac:dyDescent="0.3">
      <c r="A4729" s="2">
        <v>44393.958333333343</v>
      </c>
      <c r="B4729">
        <v>31770</v>
      </c>
      <c r="C4729">
        <v>31948</v>
      </c>
      <c r="D4729">
        <v>31756</v>
      </c>
      <c r="E4729">
        <v>31866</v>
      </c>
      <c r="F4729">
        <v>1504802.9527</v>
      </c>
      <c r="G4729" s="10">
        <f t="shared" si="219"/>
        <v>44393</v>
      </c>
      <c r="H4729">
        <f>_xlfn.XLOOKUP(Sheet1!G4729,USDKRW!$A$2:$A$1306,USDKRW!$B$2:$B$1306,,-1)</f>
        <v>1139.3499999999999</v>
      </c>
      <c r="I4729">
        <f t="shared" si="220"/>
        <v>36197149.5</v>
      </c>
      <c r="J4729">
        <f>_xlfn.XLOOKUP(A4729,upbit!$A:$A,upbit!$B:$B,,-1)</f>
        <v>37611000</v>
      </c>
      <c r="K4729">
        <f t="shared" si="221"/>
        <v>3.9059719329556541</v>
      </c>
    </row>
    <row r="4730" spans="1:11" x14ac:dyDescent="0.3">
      <c r="A4730" s="2">
        <v>44394</v>
      </c>
      <c r="B4730">
        <v>31858</v>
      </c>
      <c r="C4730">
        <v>32199</v>
      </c>
      <c r="D4730">
        <v>31799</v>
      </c>
      <c r="E4730">
        <v>32136</v>
      </c>
      <c r="F4730">
        <v>2699792.5019</v>
      </c>
      <c r="G4730" s="10">
        <f t="shared" si="219"/>
        <v>44394</v>
      </c>
      <c r="H4730">
        <f>_xlfn.XLOOKUP(Sheet1!G4730,USDKRW!$A$2:$A$1306,USDKRW!$B$2:$B$1306,,-1)</f>
        <v>1139.3499999999999</v>
      </c>
      <c r="I4730">
        <f t="shared" si="220"/>
        <v>36297412.299999997</v>
      </c>
      <c r="J4730">
        <f>_xlfn.XLOOKUP(A4730,upbit!$A:$A,upbit!$B:$B,,-1)</f>
        <v>37783000</v>
      </c>
      <c r="K4730">
        <f t="shared" si="221"/>
        <v>4.0928198619822886</v>
      </c>
    </row>
    <row r="4731" spans="1:11" x14ac:dyDescent="0.3">
      <c r="A4731" s="2">
        <v>44394.041666666657</v>
      </c>
      <c r="B4731">
        <v>32136</v>
      </c>
      <c r="C4731">
        <v>32241</v>
      </c>
      <c r="D4731">
        <v>31817</v>
      </c>
      <c r="E4731">
        <v>32056</v>
      </c>
      <c r="F4731">
        <v>4039315.7914999998</v>
      </c>
      <c r="G4731" s="10">
        <f t="shared" si="219"/>
        <v>44394</v>
      </c>
      <c r="H4731">
        <f>_xlfn.XLOOKUP(Sheet1!G4731,USDKRW!$A$2:$A$1306,USDKRW!$B$2:$B$1306,,-1)</f>
        <v>1139.3499999999999</v>
      </c>
      <c r="I4731">
        <f t="shared" si="220"/>
        <v>36614151.599999994</v>
      </c>
      <c r="J4731">
        <f>_xlfn.XLOOKUP(A4731,upbit!$A:$A,upbit!$B:$B,,-1)</f>
        <v>37989000</v>
      </c>
      <c r="K4731">
        <f t="shared" si="221"/>
        <v>3.7549645148680977</v>
      </c>
    </row>
    <row r="4732" spans="1:11" x14ac:dyDescent="0.3">
      <c r="A4732" s="2">
        <v>44394.083333333343</v>
      </c>
      <c r="B4732">
        <v>32056</v>
      </c>
      <c r="C4732">
        <v>32133</v>
      </c>
      <c r="D4732">
        <v>31940</v>
      </c>
      <c r="E4732">
        <v>32051</v>
      </c>
      <c r="F4732">
        <v>1404134.3236</v>
      </c>
      <c r="G4732" s="10">
        <f t="shared" si="219"/>
        <v>44394</v>
      </c>
      <c r="H4732">
        <f>_xlfn.XLOOKUP(Sheet1!G4732,USDKRW!$A$2:$A$1306,USDKRW!$B$2:$B$1306,,-1)</f>
        <v>1139.3499999999999</v>
      </c>
      <c r="I4732">
        <f t="shared" si="220"/>
        <v>36523003.599999994</v>
      </c>
      <c r="J4732">
        <f>_xlfn.XLOOKUP(A4732,upbit!$A:$A,upbit!$B:$B,,-1)</f>
        <v>37760000</v>
      </c>
      <c r="K4732">
        <f t="shared" si="221"/>
        <v>3.3868966899535335</v>
      </c>
    </row>
    <row r="4733" spans="1:11" x14ac:dyDescent="0.3">
      <c r="A4733" s="2">
        <v>44394.125</v>
      </c>
      <c r="B4733">
        <v>32061</v>
      </c>
      <c r="C4733">
        <v>32071</v>
      </c>
      <c r="D4733">
        <v>31923</v>
      </c>
      <c r="E4733">
        <v>31957</v>
      </c>
      <c r="F4733">
        <v>640758.31510000001</v>
      </c>
      <c r="G4733" s="10">
        <f t="shared" si="219"/>
        <v>44394</v>
      </c>
      <c r="H4733">
        <f>_xlfn.XLOOKUP(Sheet1!G4733,USDKRW!$A$2:$A$1306,USDKRW!$B$2:$B$1306,,-1)</f>
        <v>1139.3499999999999</v>
      </c>
      <c r="I4733">
        <f t="shared" si="220"/>
        <v>36528700.349999994</v>
      </c>
      <c r="J4733">
        <f>_xlfn.XLOOKUP(A4733,upbit!$A:$A,upbit!$B:$B,,-1)</f>
        <v>37879000</v>
      </c>
      <c r="K4733">
        <f t="shared" si="221"/>
        <v>3.6965444624695198</v>
      </c>
    </row>
    <row r="4734" spans="1:11" x14ac:dyDescent="0.3">
      <c r="A4734" s="2">
        <v>44394.166666666657</v>
      </c>
      <c r="B4734">
        <v>31957</v>
      </c>
      <c r="C4734">
        <v>32078</v>
      </c>
      <c r="D4734">
        <v>31870</v>
      </c>
      <c r="E4734">
        <v>31909</v>
      </c>
      <c r="F4734">
        <v>906225.71499999997</v>
      </c>
      <c r="G4734" s="10">
        <f t="shared" si="219"/>
        <v>44394</v>
      </c>
      <c r="H4734">
        <f>_xlfn.XLOOKUP(Sheet1!G4734,USDKRW!$A$2:$A$1306,USDKRW!$B$2:$B$1306,,-1)</f>
        <v>1139.3499999999999</v>
      </c>
      <c r="I4734">
        <f t="shared" si="220"/>
        <v>36410207.949999996</v>
      </c>
      <c r="J4734">
        <f>_xlfn.XLOOKUP(A4734,upbit!$A:$A,upbit!$B:$B,,-1)</f>
        <v>37731000</v>
      </c>
      <c r="K4734">
        <f t="shared" si="221"/>
        <v>3.6275322893342787</v>
      </c>
    </row>
    <row r="4735" spans="1:11" x14ac:dyDescent="0.3">
      <c r="A4735" s="2">
        <v>44394.208333333343</v>
      </c>
      <c r="B4735">
        <v>31909</v>
      </c>
      <c r="C4735">
        <v>31978</v>
      </c>
      <c r="D4735">
        <v>31820</v>
      </c>
      <c r="E4735">
        <v>31820</v>
      </c>
      <c r="F4735">
        <v>662200.25930000003</v>
      </c>
      <c r="G4735" s="10">
        <f t="shared" si="219"/>
        <v>44394</v>
      </c>
      <c r="H4735">
        <f>_xlfn.XLOOKUP(Sheet1!G4735,USDKRW!$A$2:$A$1306,USDKRW!$B$2:$B$1306,,-1)</f>
        <v>1139.3499999999999</v>
      </c>
      <c r="I4735">
        <f t="shared" si="220"/>
        <v>36355519.149999999</v>
      </c>
      <c r="J4735">
        <f>_xlfn.XLOOKUP(A4735,upbit!$A:$A,upbit!$B:$B,,-1)</f>
        <v>37744000</v>
      </c>
      <c r="K4735">
        <f t="shared" si="221"/>
        <v>3.8191748666034364</v>
      </c>
    </row>
    <row r="4736" spans="1:11" x14ac:dyDescent="0.3">
      <c r="A4736" s="2">
        <v>44394.25</v>
      </c>
      <c r="B4736">
        <v>31820</v>
      </c>
      <c r="C4736">
        <v>31855</v>
      </c>
      <c r="D4736">
        <v>31669</v>
      </c>
      <c r="E4736">
        <v>31729</v>
      </c>
      <c r="F4736">
        <v>974004.25340000005</v>
      </c>
      <c r="G4736" s="10">
        <f t="shared" si="219"/>
        <v>44394</v>
      </c>
      <c r="H4736">
        <f>_xlfn.XLOOKUP(Sheet1!G4736,USDKRW!$A$2:$A$1306,USDKRW!$B$2:$B$1306,,-1)</f>
        <v>1139.3499999999999</v>
      </c>
      <c r="I4736">
        <f t="shared" si="220"/>
        <v>36254117</v>
      </c>
      <c r="J4736">
        <f>_xlfn.XLOOKUP(A4736,upbit!$A:$A,upbit!$B:$B,,-1)</f>
        <v>37692000</v>
      </c>
      <c r="K4736">
        <f t="shared" si="221"/>
        <v>3.9661233509010962</v>
      </c>
    </row>
    <row r="4737" spans="1:11" x14ac:dyDescent="0.3">
      <c r="A4737" s="2">
        <v>44394.291666666657</v>
      </c>
      <c r="B4737">
        <v>31729</v>
      </c>
      <c r="C4737">
        <v>31853</v>
      </c>
      <c r="D4737">
        <v>31545</v>
      </c>
      <c r="E4737">
        <v>31586</v>
      </c>
      <c r="F4737">
        <v>1292650.7649000001</v>
      </c>
      <c r="G4737" s="10">
        <f t="shared" si="219"/>
        <v>44394</v>
      </c>
      <c r="H4737">
        <f>_xlfn.XLOOKUP(Sheet1!G4737,USDKRW!$A$2:$A$1306,USDKRW!$B$2:$B$1306,,-1)</f>
        <v>1139.3499999999999</v>
      </c>
      <c r="I4737">
        <f t="shared" si="220"/>
        <v>36150436.149999999</v>
      </c>
      <c r="J4737">
        <f>_xlfn.XLOOKUP(A4737,upbit!$A:$A,upbit!$B:$B,,-1)</f>
        <v>37593000</v>
      </c>
      <c r="K4737">
        <f t="shared" si="221"/>
        <v>3.9904465993559013</v>
      </c>
    </row>
    <row r="4738" spans="1:11" x14ac:dyDescent="0.3">
      <c r="A4738" s="2">
        <v>44394.333333333343</v>
      </c>
      <c r="B4738">
        <v>31586</v>
      </c>
      <c r="C4738">
        <v>31626</v>
      </c>
      <c r="D4738">
        <v>31335</v>
      </c>
      <c r="E4738">
        <v>31386</v>
      </c>
      <c r="F4738">
        <v>988902.16429999995</v>
      </c>
      <c r="G4738" s="10">
        <f t="shared" si="219"/>
        <v>44394</v>
      </c>
      <c r="H4738">
        <f>_xlfn.XLOOKUP(Sheet1!G4738,USDKRW!$A$2:$A$1306,USDKRW!$B$2:$B$1306,,-1)</f>
        <v>1139.3499999999999</v>
      </c>
      <c r="I4738">
        <f t="shared" si="220"/>
        <v>35987509.099999994</v>
      </c>
      <c r="J4738">
        <f>_xlfn.XLOOKUP(A4738,upbit!$A:$A,upbit!$B:$B,,-1)</f>
        <v>37402000</v>
      </c>
      <c r="K4738">
        <f t="shared" si="221"/>
        <v>3.9305051540786007</v>
      </c>
    </row>
    <row r="4739" spans="1:11" x14ac:dyDescent="0.3">
      <c r="A4739" s="2">
        <v>44394.375</v>
      </c>
      <c r="B4739">
        <v>31386</v>
      </c>
      <c r="C4739">
        <v>31640</v>
      </c>
      <c r="D4739">
        <v>31175</v>
      </c>
      <c r="E4739">
        <v>31640</v>
      </c>
      <c r="F4739">
        <v>2067775.1174000001</v>
      </c>
      <c r="G4739" s="10">
        <f t="shared" ref="G4739:G4802" si="222">ROUNDDOWN(A4739,0)</f>
        <v>44394</v>
      </c>
      <c r="H4739">
        <f>_xlfn.XLOOKUP(Sheet1!G4739,USDKRW!$A$2:$A$1306,USDKRW!$B$2:$B$1306,,-1)</f>
        <v>1139.3499999999999</v>
      </c>
      <c r="I4739">
        <f t="shared" ref="I4739:I4802" si="223">B4739*H4739</f>
        <v>35759639.099999994</v>
      </c>
      <c r="J4739">
        <f>_xlfn.XLOOKUP(A4739,upbit!$A:$A,upbit!$B:$B,,-1)</f>
        <v>37199000</v>
      </c>
      <c r="K4739">
        <f t="shared" ref="K4739:K4802" si="224">(J4739/I4739-1)*100</f>
        <v>4.0250990676245602</v>
      </c>
    </row>
    <row r="4740" spans="1:11" x14ac:dyDescent="0.3">
      <c r="A4740" s="2">
        <v>44394.416666666657</v>
      </c>
      <c r="B4740">
        <v>31640</v>
      </c>
      <c r="C4740">
        <v>31640</v>
      </c>
      <c r="D4740">
        <v>31274</v>
      </c>
      <c r="E4740">
        <v>31392</v>
      </c>
      <c r="F4740">
        <v>862365.58970000001</v>
      </c>
      <c r="G4740" s="10">
        <f t="shared" si="222"/>
        <v>44394</v>
      </c>
      <c r="H4740">
        <f>_xlfn.XLOOKUP(Sheet1!G4740,USDKRW!$A$2:$A$1306,USDKRW!$B$2:$B$1306,,-1)</f>
        <v>1139.3499999999999</v>
      </c>
      <c r="I4740">
        <f t="shared" si="223"/>
        <v>36049034</v>
      </c>
      <c r="J4740">
        <f>_xlfn.XLOOKUP(A4740,upbit!$A:$A,upbit!$B:$B,,-1)</f>
        <v>37350000</v>
      </c>
      <c r="K4740">
        <f t="shared" si="224"/>
        <v>3.6088789508201602</v>
      </c>
    </row>
    <row r="4741" spans="1:11" x14ac:dyDescent="0.3">
      <c r="A4741" s="2">
        <v>44394.458333333343</v>
      </c>
      <c r="B4741">
        <v>31392</v>
      </c>
      <c r="C4741">
        <v>31493</v>
      </c>
      <c r="D4741">
        <v>31253</v>
      </c>
      <c r="E4741">
        <v>31342</v>
      </c>
      <c r="F4741">
        <v>817009.34470000002</v>
      </c>
      <c r="G4741" s="10">
        <f t="shared" si="222"/>
        <v>44394</v>
      </c>
      <c r="H4741">
        <f>_xlfn.XLOOKUP(Sheet1!G4741,USDKRW!$A$2:$A$1306,USDKRW!$B$2:$B$1306,,-1)</f>
        <v>1139.3499999999999</v>
      </c>
      <c r="I4741">
        <f t="shared" si="223"/>
        <v>35766475.199999996</v>
      </c>
      <c r="J4741">
        <f>_xlfn.XLOOKUP(A4741,upbit!$A:$A,upbit!$B:$B,,-1)</f>
        <v>37125000</v>
      </c>
      <c r="K4741">
        <f t="shared" si="224"/>
        <v>3.7983189352693181</v>
      </c>
    </row>
    <row r="4742" spans="1:11" x14ac:dyDescent="0.3">
      <c r="A4742" s="2">
        <v>44394.5</v>
      </c>
      <c r="B4742">
        <v>31341</v>
      </c>
      <c r="C4742">
        <v>31476</v>
      </c>
      <c r="D4742">
        <v>31281</v>
      </c>
      <c r="E4742">
        <v>31310</v>
      </c>
      <c r="F4742">
        <v>507952.64990000002</v>
      </c>
      <c r="G4742" s="10">
        <f t="shared" si="222"/>
        <v>44394</v>
      </c>
      <c r="H4742">
        <f>_xlfn.XLOOKUP(Sheet1!G4742,USDKRW!$A$2:$A$1306,USDKRW!$B$2:$B$1306,,-1)</f>
        <v>1139.3499999999999</v>
      </c>
      <c r="I4742">
        <f t="shared" si="223"/>
        <v>35708368.349999994</v>
      </c>
      <c r="J4742">
        <f>_xlfn.XLOOKUP(A4742,upbit!$A:$A,upbit!$B:$B,,-1)</f>
        <v>37038000</v>
      </c>
      <c r="K4742">
        <f t="shared" si="224"/>
        <v>3.7235855667429485</v>
      </c>
    </row>
    <row r="4743" spans="1:11" x14ac:dyDescent="0.3">
      <c r="A4743" s="2">
        <v>44394.541666666657</v>
      </c>
      <c r="B4743">
        <v>31310</v>
      </c>
      <c r="C4743">
        <v>31437</v>
      </c>
      <c r="D4743">
        <v>31190</v>
      </c>
      <c r="E4743">
        <v>31392</v>
      </c>
      <c r="F4743">
        <v>2129153.6101000002</v>
      </c>
      <c r="G4743" s="10">
        <f t="shared" si="222"/>
        <v>44394</v>
      </c>
      <c r="H4743">
        <f>_xlfn.XLOOKUP(Sheet1!G4743,USDKRW!$A$2:$A$1306,USDKRW!$B$2:$B$1306,,-1)</f>
        <v>1139.3499999999999</v>
      </c>
      <c r="I4743">
        <f t="shared" si="223"/>
        <v>35673048.5</v>
      </c>
      <c r="J4743">
        <f>_xlfn.XLOOKUP(A4743,upbit!$A:$A,upbit!$B:$B,,-1)</f>
        <v>36956000</v>
      </c>
      <c r="K4743">
        <f t="shared" si="224"/>
        <v>3.5964167738566033</v>
      </c>
    </row>
    <row r="4744" spans="1:11" x14ac:dyDescent="0.3">
      <c r="A4744" s="2">
        <v>44394.583333333343</v>
      </c>
      <c r="B4744">
        <v>31392</v>
      </c>
      <c r="C4744">
        <v>31540</v>
      </c>
      <c r="D4744">
        <v>31368</v>
      </c>
      <c r="E4744">
        <v>31486</v>
      </c>
      <c r="F4744">
        <v>603475.52540000004</v>
      </c>
      <c r="G4744" s="10">
        <f t="shared" si="222"/>
        <v>44394</v>
      </c>
      <c r="H4744">
        <f>_xlfn.XLOOKUP(Sheet1!G4744,USDKRW!$A$2:$A$1306,USDKRW!$B$2:$B$1306,,-1)</f>
        <v>1139.3499999999999</v>
      </c>
      <c r="I4744">
        <f t="shared" si="223"/>
        <v>35766475.199999996</v>
      </c>
      <c r="J4744">
        <f>_xlfn.XLOOKUP(A4744,upbit!$A:$A,upbit!$B:$B,,-1)</f>
        <v>37091000</v>
      </c>
      <c r="K4744">
        <f t="shared" si="224"/>
        <v>3.7032578485676648</v>
      </c>
    </row>
    <row r="4745" spans="1:11" x14ac:dyDescent="0.3">
      <c r="A4745" s="2">
        <v>44394.625</v>
      </c>
      <c r="B4745">
        <v>31486</v>
      </c>
      <c r="C4745">
        <v>31588</v>
      </c>
      <c r="D4745">
        <v>31437</v>
      </c>
      <c r="E4745">
        <v>31586</v>
      </c>
      <c r="F4745">
        <v>559473.74509999994</v>
      </c>
      <c r="G4745" s="10">
        <f t="shared" si="222"/>
        <v>44394</v>
      </c>
      <c r="H4745">
        <f>_xlfn.XLOOKUP(Sheet1!G4745,USDKRW!$A$2:$A$1306,USDKRW!$B$2:$B$1306,,-1)</f>
        <v>1139.3499999999999</v>
      </c>
      <c r="I4745">
        <f t="shared" si="223"/>
        <v>35873574.099999994</v>
      </c>
      <c r="J4745">
        <f>_xlfn.XLOOKUP(A4745,upbit!$A:$A,upbit!$B:$B,,-1)</f>
        <v>37187000</v>
      </c>
      <c r="K4745">
        <f t="shared" si="224"/>
        <v>3.6612630130991253</v>
      </c>
    </row>
    <row r="4746" spans="1:11" x14ac:dyDescent="0.3">
      <c r="A4746" s="2">
        <v>44394.666666666657</v>
      </c>
      <c r="B4746">
        <v>31586</v>
      </c>
      <c r="C4746">
        <v>31586</v>
      </c>
      <c r="D4746">
        <v>31454</v>
      </c>
      <c r="E4746">
        <v>31517</v>
      </c>
      <c r="F4746">
        <v>457814.33960000001</v>
      </c>
      <c r="G4746" s="10">
        <f t="shared" si="222"/>
        <v>44394</v>
      </c>
      <c r="H4746">
        <f>_xlfn.XLOOKUP(Sheet1!G4746,USDKRW!$A$2:$A$1306,USDKRW!$B$2:$B$1306,,-1)</f>
        <v>1139.3499999999999</v>
      </c>
      <c r="I4746">
        <f t="shared" si="223"/>
        <v>35987509.099999994</v>
      </c>
      <c r="J4746">
        <f>_xlfn.XLOOKUP(A4746,upbit!$A:$A,upbit!$B:$B,,-1)</f>
        <v>37387000</v>
      </c>
      <c r="K4746">
        <f t="shared" si="224"/>
        <v>3.8888240253338591</v>
      </c>
    </row>
    <row r="4747" spans="1:11" x14ac:dyDescent="0.3">
      <c r="A4747" s="2">
        <v>44394.708333333343</v>
      </c>
      <c r="B4747">
        <v>31517</v>
      </c>
      <c r="C4747">
        <v>31960</v>
      </c>
      <c r="D4747">
        <v>31349</v>
      </c>
      <c r="E4747">
        <v>31697</v>
      </c>
      <c r="F4747">
        <v>1885020.1575</v>
      </c>
      <c r="G4747" s="10">
        <f t="shared" si="222"/>
        <v>44394</v>
      </c>
      <c r="H4747">
        <f>_xlfn.XLOOKUP(Sheet1!G4747,USDKRW!$A$2:$A$1306,USDKRW!$B$2:$B$1306,,-1)</f>
        <v>1139.3499999999999</v>
      </c>
      <c r="I4747">
        <f t="shared" si="223"/>
        <v>35908893.949999996</v>
      </c>
      <c r="J4747">
        <f>_xlfn.XLOOKUP(A4747,upbit!$A:$A,upbit!$B:$B,,-1)</f>
        <v>37298000</v>
      </c>
      <c r="K4747">
        <f t="shared" si="224"/>
        <v>3.8684178129635871</v>
      </c>
    </row>
    <row r="4748" spans="1:11" x14ac:dyDescent="0.3">
      <c r="A4748" s="2">
        <v>44394.75</v>
      </c>
      <c r="B4748">
        <v>31704</v>
      </c>
      <c r="C4748">
        <v>31786</v>
      </c>
      <c r="D4748">
        <v>31600</v>
      </c>
      <c r="E4748">
        <v>31609</v>
      </c>
      <c r="F4748">
        <v>1182454.5939</v>
      </c>
      <c r="G4748" s="10">
        <f t="shared" si="222"/>
        <v>44394</v>
      </c>
      <c r="H4748">
        <f>_xlfn.XLOOKUP(Sheet1!G4748,USDKRW!$A$2:$A$1306,USDKRW!$B$2:$B$1306,,-1)</f>
        <v>1139.3499999999999</v>
      </c>
      <c r="I4748">
        <f t="shared" si="223"/>
        <v>36121952.399999999</v>
      </c>
      <c r="J4748">
        <f>_xlfn.XLOOKUP(A4748,upbit!$A:$A,upbit!$B:$B,,-1)</f>
        <v>37405000</v>
      </c>
      <c r="K4748">
        <f t="shared" si="224"/>
        <v>3.5519885132233364</v>
      </c>
    </row>
    <row r="4749" spans="1:11" x14ac:dyDescent="0.3">
      <c r="A4749" s="2">
        <v>44394.791666666657</v>
      </c>
      <c r="B4749">
        <v>31609</v>
      </c>
      <c r="C4749">
        <v>31615</v>
      </c>
      <c r="D4749">
        <v>31268</v>
      </c>
      <c r="E4749">
        <v>31287</v>
      </c>
      <c r="F4749">
        <v>1220543.5863999999</v>
      </c>
      <c r="G4749" s="10">
        <f t="shared" si="222"/>
        <v>44394</v>
      </c>
      <c r="H4749">
        <f>_xlfn.XLOOKUP(Sheet1!G4749,USDKRW!$A$2:$A$1306,USDKRW!$B$2:$B$1306,,-1)</f>
        <v>1139.3499999999999</v>
      </c>
      <c r="I4749">
        <f t="shared" si="223"/>
        <v>36013714.149999999</v>
      </c>
      <c r="J4749">
        <f>_xlfn.XLOOKUP(A4749,upbit!$A:$A,upbit!$B:$B,,-1)</f>
        <v>37328000</v>
      </c>
      <c r="K4749">
        <f t="shared" si="224"/>
        <v>3.6494037924716505</v>
      </c>
    </row>
    <row r="4750" spans="1:11" x14ac:dyDescent="0.3">
      <c r="A4750" s="2">
        <v>44394.833333333343</v>
      </c>
      <c r="B4750">
        <v>31287</v>
      </c>
      <c r="C4750">
        <v>31474</v>
      </c>
      <c r="D4750">
        <v>31248</v>
      </c>
      <c r="E4750">
        <v>31390</v>
      </c>
      <c r="F4750">
        <v>1009481.7502</v>
      </c>
      <c r="G4750" s="10">
        <f t="shared" si="222"/>
        <v>44394</v>
      </c>
      <c r="H4750">
        <f>_xlfn.XLOOKUP(Sheet1!G4750,USDKRW!$A$2:$A$1306,USDKRW!$B$2:$B$1306,,-1)</f>
        <v>1139.3499999999999</v>
      </c>
      <c r="I4750">
        <f t="shared" si="223"/>
        <v>35646843.449999996</v>
      </c>
      <c r="J4750">
        <f>_xlfn.XLOOKUP(A4750,upbit!$A:$A,upbit!$B:$B,,-1)</f>
        <v>37049000</v>
      </c>
      <c r="K4750">
        <f t="shared" si="224"/>
        <v>3.9334662323376124</v>
      </c>
    </row>
    <row r="4751" spans="1:11" x14ac:dyDescent="0.3">
      <c r="A4751" s="2">
        <v>44394.875</v>
      </c>
      <c r="B4751">
        <v>31390</v>
      </c>
      <c r="C4751">
        <v>31579</v>
      </c>
      <c r="D4751">
        <v>31346</v>
      </c>
      <c r="E4751">
        <v>31509</v>
      </c>
      <c r="F4751">
        <v>717291.67339999997</v>
      </c>
      <c r="G4751" s="10">
        <f t="shared" si="222"/>
        <v>44394</v>
      </c>
      <c r="H4751">
        <f>_xlfn.XLOOKUP(Sheet1!G4751,USDKRW!$A$2:$A$1306,USDKRW!$B$2:$B$1306,,-1)</f>
        <v>1139.3499999999999</v>
      </c>
      <c r="I4751">
        <f t="shared" si="223"/>
        <v>35764196.5</v>
      </c>
      <c r="J4751">
        <f>_xlfn.XLOOKUP(A4751,upbit!$A:$A,upbit!$B:$B,,-1)</f>
        <v>37140000</v>
      </c>
      <c r="K4751">
        <f t="shared" si="224"/>
        <v>3.8468737861900415</v>
      </c>
    </row>
    <row r="4752" spans="1:11" x14ac:dyDescent="0.3">
      <c r="A4752" s="2">
        <v>44394.916666666657</v>
      </c>
      <c r="B4752">
        <v>31509</v>
      </c>
      <c r="C4752">
        <v>31768</v>
      </c>
      <c r="D4752">
        <v>31344</v>
      </c>
      <c r="E4752">
        <v>31624</v>
      </c>
      <c r="F4752">
        <v>3142021.4923</v>
      </c>
      <c r="G4752" s="10">
        <f t="shared" si="222"/>
        <v>44394</v>
      </c>
      <c r="H4752">
        <f>_xlfn.XLOOKUP(Sheet1!G4752,USDKRW!$A$2:$A$1306,USDKRW!$B$2:$B$1306,,-1)</f>
        <v>1139.3499999999999</v>
      </c>
      <c r="I4752">
        <f t="shared" si="223"/>
        <v>35899779.149999999</v>
      </c>
      <c r="J4752">
        <f>_xlfn.XLOOKUP(A4752,upbit!$A:$A,upbit!$B:$B,,-1)</f>
        <v>37241000</v>
      </c>
      <c r="K4752">
        <f t="shared" si="224"/>
        <v>3.736014208878502</v>
      </c>
    </row>
    <row r="4753" spans="1:11" x14ac:dyDescent="0.3">
      <c r="A4753" s="2">
        <v>44394.958333333343</v>
      </c>
      <c r="B4753">
        <v>31624</v>
      </c>
      <c r="C4753">
        <v>31750</v>
      </c>
      <c r="D4753">
        <v>31601</v>
      </c>
      <c r="E4753">
        <v>31644</v>
      </c>
      <c r="F4753">
        <v>754698.59600000002</v>
      </c>
      <c r="G4753" s="10">
        <f t="shared" si="222"/>
        <v>44394</v>
      </c>
      <c r="H4753">
        <f>_xlfn.XLOOKUP(Sheet1!G4753,USDKRW!$A$2:$A$1306,USDKRW!$B$2:$B$1306,,-1)</f>
        <v>1139.3499999999999</v>
      </c>
      <c r="I4753">
        <f t="shared" si="223"/>
        <v>36030804.399999999</v>
      </c>
      <c r="J4753">
        <f>_xlfn.XLOOKUP(A4753,upbit!$A:$A,upbit!$B:$B,,-1)</f>
        <v>37344000</v>
      </c>
      <c r="K4753">
        <f t="shared" si="224"/>
        <v>3.6446469121849567</v>
      </c>
    </row>
    <row r="4754" spans="1:11" x14ac:dyDescent="0.3">
      <c r="A4754" s="2">
        <v>44395</v>
      </c>
      <c r="B4754">
        <v>31644</v>
      </c>
      <c r="C4754">
        <v>31773</v>
      </c>
      <c r="D4754">
        <v>31460</v>
      </c>
      <c r="E4754">
        <v>31768</v>
      </c>
      <c r="F4754">
        <v>1309145.1913000001</v>
      </c>
      <c r="G4754" s="10">
        <f t="shared" si="222"/>
        <v>44395</v>
      </c>
      <c r="H4754">
        <f>_xlfn.XLOOKUP(Sheet1!G4754,USDKRW!$A$2:$A$1306,USDKRW!$B$2:$B$1306,,-1)</f>
        <v>1139.3499999999999</v>
      </c>
      <c r="I4754">
        <f t="shared" si="223"/>
        <v>36053591.399999999</v>
      </c>
      <c r="J4754">
        <f>_xlfn.XLOOKUP(A4754,upbit!$A:$A,upbit!$B:$B,,-1)</f>
        <v>37433000</v>
      </c>
      <c r="K4754">
        <f t="shared" si="224"/>
        <v>3.8259949881165101</v>
      </c>
    </row>
    <row r="4755" spans="1:11" x14ac:dyDescent="0.3">
      <c r="A4755" s="2">
        <v>44395.041666666657</v>
      </c>
      <c r="B4755">
        <v>31768</v>
      </c>
      <c r="C4755">
        <v>31875</v>
      </c>
      <c r="D4755">
        <v>31648</v>
      </c>
      <c r="E4755">
        <v>31687</v>
      </c>
      <c r="F4755">
        <v>1185528.1721999999</v>
      </c>
      <c r="G4755" s="10">
        <f t="shared" si="222"/>
        <v>44395</v>
      </c>
      <c r="H4755">
        <f>_xlfn.XLOOKUP(Sheet1!G4755,USDKRW!$A$2:$A$1306,USDKRW!$B$2:$B$1306,,-1)</f>
        <v>1139.3499999999999</v>
      </c>
      <c r="I4755">
        <f t="shared" si="223"/>
        <v>36194870.799999997</v>
      </c>
      <c r="J4755">
        <f>_xlfn.XLOOKUP(A4755,upbit!$A:$A,upbit!$B:$B,,-1)</f>
        <v>37578000</v>
      </c>
      <c r="K4755">
        <f t="shared" si="224"/>
        <v>3.8213403430632065</v>
      </c>
    </row>
    <row r="4756" spans="1:11" x14ac:dyDescent="0.3">
      <c r="A4756" s="2">
        <v>44395.083333333343</v>
      </c>
      <c r="B4756">
        <v>31687</v>
      </c>
      <c r="C4756">
        <v>31734</v>
      </c>
      <c r="D4756">
        <v>31540</v>
      </c>
      <c r="E4756">
        <v>31731</v>
      </c>
      <c r="F4756">
        <v>1079369.5353000001</v>
      </c>
      <c r="G4756" s="10">
        <f t="shared" si="222"/>
        <v>44395</v>
      </c>
      <c r="H4756">
        <f>_xlfn.XLOOKUP(Sheet1!G4756,USDKRW!$A$2:$A$1306,USDKRW!$B$2:$B$1306,,-1)</f>
        <v>1139.3499999999999</v>
      </c>
      <c r="I4756">
        <f t="shared" si="223"/>
        <v>36102583.449999996</v>
      </c>
      <c r="J4756">
        <f>_xlfn.XLOOKUP(A4756,upbit!$A:$A,upbit!$B:$B,,-1)</f>
        <v>37445000</v>
      </c>
      <c r="K4756">
        <f t="shared" si="224"/>
        <v>3.7183393034993628</v>
      </c>
    </row>
    <row r="4757" spans="1:11" x14ac:dyDescent="0.3">
      <c r="A4757" s="2">
        <v>44395.125</v>
      </c>
      <c r="B4757">
        <v>31731</v>
      </c>
      <c r="C4757">
        <v>31821</v>
      </c>
      <c r="D4757">
        <v>31680</v>
      </c>
      <c r="E4757">
        <v>31740</v>
      </c>
      <c r="F4757">
        <v>1057130.186</v>
      </c>
      <c r="G4757" s="10">
        <f t="shared" si="222"/>
        <v>44395</v>
      </c>
      <c r="H4757">
        <f>_xlfn.XLOOKUP(Sheet1!G4757,USDKRW!$A$2:$A$1306,USDKRW!$B$2:$B$1306,,-1)</f>
        <v>1139.3499999999999</v>
      </c>
      <c r="I4757">
        <f t="shared" si="223"/>
        <v>36152714.849999994</v>
      </c>
      <c r="J4757">
        <f>_xlfn.XLOOKUP(A4757,upbit!$A:$A,upbit!$B:$B,,-1)</f>
        <v>37457000</v>
      </c>
      <c r="K4757">
        <f t="shared" si="224"/>
        <v>3.6077101136431144</v>
      </c>
    </row>
    <row r="4758" spans="1:11" x14ac:dyDescent="0.3">
      <c r="A4758" s="2">
        <v>44395.166666666657</v>
      </c>
      <c r="B4758">
        <v>31740</v>
      </c>
      <c r="C4758">
        <v>31929</v>
      </c>
      <c r="D4758">
        <v>31707</v>
      </c>
      <c r="E4758">
        <v>31843</v>
      </c>
      <c r="F4758">
        <v>1866499.4201</v>
      </c>
      <c r="G4758" s="10">
        <f t="shared" si="222"/>
        <v>44395</v>
      </c>
      <c r="H4758">
        <f>_xlfn.XLOOKUP(Sheet1!G4758,USDKRW!$A$2:$A$1306,USDKRW!$B$2:$B$1306,,-1)</f>
        <v>1139.3499999999999</v>
      </c>
      <c r="I4758">
        <f t="shared" si="223"/>
        <v>36162969</v>
      </c>
      <c r="J4758">
        <f>_xlfn.XLOOKUP(A4758,upbit!$A:$A,upbit!$B:$B,,-1)</f>
        <v>37427000</v>
      </c>
      <c r="K4758">
        <f t="shared" si="224"/>
        <v>3.4953739556063512</v>
      </c>
    </row>
    <row r="4759" spans="1:11" x14ac:dyDescent="0.3">
      <c r="A4759" s="2">
        <v>44395.208333333343</v>
      </c>
      <c r="B4759">
        <v>31843</v>
      </c>
      <c r="C4759">
        <v>31897</v>
      </c>
      <c r="D4759">
        <v>31731</v>
      </c>
      <c r="E4759">
        <v>31731</v>
      </c>
      <c r="F4759">
        <v>363617.5233</v>
      </c>
      <c r="G4759" s="10">
        <f t="shared" si="222"/>
        <v>44395</v>
      </c>
      <c r="H4759">
        <f>_xlfn.XLOOKUP(Sheet1!G4759,USDKRW!$A$2:$A$1306,USDKRW!$B$2:$B$1306,,-1)</f>
        <v>1139.3499999999999</v>
      </c>
      <c r="I4759">
        <f t="shared" si="223"/>
        <v>36280322.049999997</v>
      </c>
      <c r="J4759">
        <f>_xlfn.XLOOKUP(A4759,upbit!$A:$A,upbit!$B:$B,,-1)</f>
        <v>37532000</v>
      </c>
      <c r="K4759">
        <f t="shared" si="224"/>
        <v>3.4500188511970675</v>
      </c>
    </row>
    <row r="4760" spans="1:11" x14ac:dyDescent="0.3">
      <c r="A4760" s="2">
        <v>44395.25</v>
      </c>
      <c r="B4760">
        <v>31731</v>
      </c>
      <c r="C4760">
        <v>31825</v>
      </c>
      <c r="D4760">
        <v>31677</v>
      </c>
      <c r="E4760">
        <v>31721</v>
      </c>
      <c r="F4760">
        <v>578362.9706</v>
      </c>
      <c r="G4760" s="10">
        <f t="shared" si="222"/>
        <v>44395</v>
      </c>
      <c r="H4760">
        <f>_xlfn.XLOOKUP(Sheet1!G4760,USDKRW!$A$2:$A$1306,USDKRW!$B$2:$B$1306,,-1)</f>
        <v>1139.3499999999999</v>
      </c>
      <c r="I4760">
        <f t="shared" si="223"/>
        <v>36152714.849999994</v>
      </c>
      <c r="J4760">
        <f>_xlfn.XLOOKUP(A4760,upbit!$A:$A,upbit!$B:$B,,-1)</f>
        <v>37511000</v>
      </c>
      <c r="K4760">
        <f t="shared" si="224"/>
        <v>3.7570764896512454</v>
      </c>
    </row>
    <row r="4761" spans="1:11" x14ac:dyDescent="0.3">
      <c r="A4761" s="2">
        <v>44395.291666666657</v>
      </c>
      <c r="B4761">
        <v>31721</v>
      </c>
      <c r="C4761">
        <v>31721</v>
      </c>
      <c r="D4761">
        <v>31608</v>
      </c>
      <c r="E4761">
        <v>31630</v>
      </c>
      <c r="F4761">
        <v>616846.2585</v>
      </c>
      <c r="G4761" s="10">
        <f t="shared" si="222"/>
        <v>44395</v>
      </c>
      <c r="H4761">
        <f>_xlfn.XLOOKUP(Sheet1!G4761,USDKRW!$A$2:$A$1306,USDKRW!$B$2:$B$1306,,-1)</f>
        <v>1139.3499999999999</v>
      </c>
      <c r="I4761">
        <f t="shared" si="223"/>
        <v>36141321.349999994</v>
      </c>
      <c r="J4761">
        <f>_xlfn.XLOOKUP(A4761,upbit!$A:$A,upbit!$B:$B,,-1)</f>
        <v>37438000</v>
      </c>
      <c r="K4761">
        <f t="shared" si="224"/>
        <v>3.5878008926201188</v>
      </c>
    </row>
    <row r="4762" spans="1:11" x14ac:dyDescent="0.3">
      <c r="A4762" s="2">
        <v>44395.333333333343</v>
      </c>
      <c r="B4762">
        <v>31630</v>
      </c>
      <c r="C4762">
        <v>31630</v>
      </c>
      <c r="D4762">
        <v>31494</v>
      </c>
      <c r="E4762">
        <v>31520</v>
      </c>
      <c r="F4762">
        <v>956857.47959999996</v>
      </c>
      <c r="G4762" s="10">
        <f t="shared" si="222"/>
        <v>44395</v>
      </c>
      <c r="H4762">
        <f>_xlfn.XLOOKUP(Sheet1!G4762,USDKRW!$A$2:$A$1306,USDKRW!$B$2:$B$1306,,-1)</f>
        <v>1139.3499999999999</v>
      </c>
      <c r="I4762">
        <f t="shared" si="223"/>
        <v>36037640.5</v>
      </c>
      <c r="J4762">
        <f>_xlfn.XLOOKUP(A4762,upbit!$A:$A,upbit!$B:$B,,-1)</f>
        <v>37386000</v>
      </c>
      <c r="K4762">
        <f t="shared" si="224"/>
        <v>3.7415310250403344</v>
      </c>
    </row>
    <row r="4763" spans="1:11" x14ac:dyDescent="0.3">
      <c r="A4763" s="2">
        <v>44395.375</v>
      </c>
      <c r="B4763">
        <v>31520</v>
      </c>
      <c r="C4763">
        <v>32142</v>
      </c>
      <c r="D4763">
        <v>31468</v>
      </c>
      <c r="E4763">
        <v>31975</v>
      </c>
      <c r="F4763">
        <v>2307009.3215000001</v>
      </c>
      <c r="G4763" s="10">
        <f t="shared" si="222"/>
        <v>44395</v>
      </c>
      <c r="H4763">
        <f>_xlfn.XLOOKUP(Sheet1!G4763,USDKRW!$A$2:$A$1306,USDKRW!$B$2:$B$1306,,-1)</f>
        <v>1139.3499999999999</v>
      </c>
      <c r="I4763">
        <f t="shared" si="223"/>
        <v>35912312</v>
      </c>
      <c r="J4763">
        <f>_xlfn.XLOOKUP(A4763,upbit!$A:$A,upbit!$B:$B,,-1)</f>
        <v>37205000</v>
      </c>
      <c r="K4763">
        <f t="shared" si="224"/>
        <v>3.5995677471280629</v>
      </c>
    </row>
    <row r="4764" spans="1:11" x14ac:dyDescent="0.3">
      <c r="A4764" s="2">
        <v>44395.416666666657</v>
      </c>
      <c r="B4764">
        <v>31975</v>
      </c>
      <c r="C4764">
        <v>32440</v>
      </c>
      <c r="D4764">
        <v>31948</v>
      </c>
      <c r="E4764">
        <v>32215</v>
      </c>
      <c r="F4764">
        <v>2652118.821</v>
      </c>
      <c r="G4764" s="10">
        <f t="shared" si="222"/>
        <v>44395</v>
      </c>
      <c r="H4764">
        <f>_xlfn.XLOOKUP(Sheet1!G4764,USDKRW!$A$2:$A$1306,USDKRW!$B$2:$B$1306,,-1)</f>
        <v>1139.3499999999999</v>
      </c>
      <c r="I4764">
        <f t="shared" si="223"/>
        <v>36430716.25</v>
      </c>
      <c r="J4764">
        <f>_xlfn.XLOOKUP(A4764,upbit!$A:$A,upbit!$B:$B,,-1)</f>
        <v>37621000</v>
      </c>
      <c r="K4764">
        <f t="shared" si="224"/>
        <v>3.2672532206939442</v>
      </c>
    </row>
    <row r="4765" spans="1:11" x14ac:dyDescent="0.3">
      <c r="A4765" s="2">
        <v>44395.458333333343</v>
      </c>
      <c r="B4765">
        <v>32215</v>
      </c>
      <c r="C4765">
        <v>32279</v>
      </c>
      <c r="D4765">
        <v>32145</v>
      </c>
      <c r="E4765">
        <v>32200</v>
      </c>
      <c r="F4765">
        <v>707751.97840000002</v>
      </c>
      <c r="G4765" s="10">
        <f t="shared" si="222"/>
        <v>44395</v>
      </c>
      <c r="H4765">
        <f>_xlfn.XLOOKUP(Sheet1!G4765,USDKRW!$A$2:$A$1306,USDKRW!$B$2:$B$1306,,-1)</f>
        <v>1139.3499999999999</v>
      </c>
      <c r="I4765">
        <f t="shared" si="223"/>
        <v>36704160.25</v>
      </c>
      <c r="J4765">
        <f>_xlfn.XLOOKUP(A4765,upbit!$A:$A,upbit!$B:$B,,-1)</f>
        <v>37952000</v>
      </c>
      <c r="K4765">
        <f t="shared" si="224"/>
        <v>3.399722923779458</v>
      </c>
    </row>
    <row r="4766" spans="1:11" x14ac:dyDescent="0.3">
      <c r="A4766" s="2">
        <v>44395.5</v>
      </c>
      <c r="B4766">
        <v>32200</v>
      </c>
      <c r="C4766">
        <v>32213</v>
      </c>
      <c r="D4766">
        <v>32066</v>
      </c>
      <c r="E4766">
        <v>32163</v>
      </c>
      <c r="F4766">
        <v>1124410.6961000001</v>
      </c>
      <c r="G4766" s="10">
        <f t="shared" si="222"/>
        <v>44395</v>
      </c>
      <c r="H4766">
        <f>_xlfn.XLOOKUP(Sheet1!G4766,USDKRW!$A$2:$A$1306,USDKRW!$B$2:$B$1306,,-1)</f>
        <v>1139.3499999999999</v>
      </c>
      <c r="I4766">
        <f t="shared" si="223"/>
        <v>36687070</v>
      </c>
      <c r="J4766">
        <f>_xlfn.XLOOKUP(A4766,upbit!$A:$A,upbit!$B:$B,,-1)</f>
        <v>37909000</v>
      </c>
      <c r="K4766">
        <f t="shared" si="224"/>
        <v>3.3306829899471424</v>
      </c>
    </row>
    <row r="4767" spans="1:11" x14ac:dyDescent="0.3">
      <c r="A4767" s="2">
        <v>44395.541666666657</v>
      </c>
      <c r="B4767">
        <v>32163</v>
      </c>
      <c r="C4767">
        <v>32191</v>
      </c>
      <c r="D4767">
        <v>32049</v>
      </c>
      <c r="E4767">
        <v>32074</v>
      </c>
      <c r="F4767">
        <v>894667.57479999994</v>
      </c>
      <c r="G4767" s="10">
        <f t="shared" si="222"/>
        <v>44395</v>
      </c>
      <c r="H4767">
        <f>_xlfn.XLOOKUP(Sheet1!G4767,USDKRW!$A$2:$A$1306,USDKRW!$B$2:$B$1306,,-1)</f>
        <v>1139.3499999999999</v>
      </c>
      <c r="I4767">
        <f t="shared" si="223"/>
        <v>36644914.049999997</v>
      </c>
      <c r="J4767">
        <f>_xlfn.XLOOKUP(A4767,upbit!$A:$A,upbit!$B:$B,,-1)</f>
        <v>37792000</v>
      </c>
      <c r="K4767">
        <f t="shared" si="224"/>
        <v>3.1302732718512249</v>
      </c>
    </row>
    <row r="4768" spans="1:11" x14ac:dyDescent="0.3">
      <c r="A4768" s="2">
        <v>44395.583333333343</v>
      </c>
      <c r="B4768">
        <v>32074</v>
      </c>
      <c r="C4768">
        <v>32136</v>
      </c>
      <c r="D4768">
        <v>32049</v>
      </c>
      <c r="E4768">
        <v>32057</v>
      </c>
      <c r="F4768">
        <v>929194.94209999999</v>
      </c>
      <c r="G4768" s="10">
        <f t="shared" si="222"/>
        <v>44395</v>
      </c>
      <c r="H4768">
        <f>_xlfn.XLOOKUP(Sheet1!G4768,USDKRW!$A$2:$A$1306,USDKRW!$B$2:$B$1306,,-1)</f>
        <v>1139.3499999999999</v>
      </c>
      <c r="I4768">
        <f t="shared" si="223"/>
        <v>36543511.899999999</v>
      </c>
      <c r="J4768">
        <f>_xlfn.XLOOKUP(A4768,upbit!$A:$A,upbit!$B:$B,,-1)</f>
        <v>37805000</v>
      </c>
      <c r="K4768">
        <f t="shared" si="224"/>
        <v>3.4520166081793535</v>
      </c>
    </row>
    <row r="4769" spans="1:11" x14ac:dyDescent="0.3">
      <c r="A4769" s="2">
        <v>44395.625</v>
      </c>
      <c r="B4769">
        <v>32057</v>
      </c>
      <c r="C4769">
        <v>32066</v>
      </c>
      <c r="D4769">
        <v>31850</v>
      </c>
      <c r="E4769">
        <v>31887</v>
      </c>
      <c r="F4769">
        <v>2884690.3990000002</v>
      </c>
      <c r="G4769" s="10">
        <f t="shared" si="222"/>
        <v>44395</v>
      </c>
      <c r="H4769">
        <f>_xlfn.XLOOKUP(Sheet1!G4769,USDKRW!$A$2:$A$1306,USDKRW!$B$2:$B$1306,,-1)</f>
        <v>1139.3499999999999</v>
      </c>
      <c r="I4769">
        <f t="shared" si="223"/>
        <v>36524142.949999996</v>
      </c>
      <c r="J4769">
        <f>_xlfn.XLOOKUP(A4769,upbit!$A:$A,upbit!$B:$B,,-1)</f>
        <v>37800000</v>
      </c>
      <c r="K4769">
        <f t="shared" si="224"/>
        <v>3.4931881953988553</v>
      </c>
    </row>
    <row r="4770" spans="1:11" x14ac:dyDescent="0.3">
      <c r="A4770" s="2">
        <v>44395.666666666657</v>
      </c>
      <c r="B4770">
        <v>31887</v>
      </c>
      <c r="C4770">
        <v>31918</v>
      </c>
      <c r="D4770">
        <v>31682</v>
      </c>
      <c r="E4770">
        <v>31711</v>
      </c>
      <c r="F4770">
        <v>1162232.1894</v>
      </c>
      <c r="G4770" s="10">
        <f t="shared" si="222"/>
        <v>44395</v>
      </c>
      <c r="H4770">
        <f>_xlfn.XLOOKUP(Sheet1!G4770,USDKRW!$A$2:$A$1306,USDKRW!$B$2:$B$1306,,-1)</f>
        <v>1139.3499999999999</v>
      </c>
      <c r="I4770">
        <f t="shared" si="223"/>
        <v>36330453.449999996</v>
      </c>
      <c r="J4770">
        <f>_xlfn.XLOOKUP(A4770,upbit!$A:$A,upbit!$B:$B,,-1)</f>
        <v>37588000</v>
      </c>
      <c r="K4770">
        <f t="shared" si="224"/>
        <v>3.4614116549101404</v>
      </c>
    </row>
    <row r="4771" spans="1:11" x14ac:dyDescent="0.3">
      <c r="A4771" s="2">
        <v>44395.708333333343</v>
      </c>
      <c r="B4771">
        <v>31711</v>
      </c>
      <c r="C4771">
        <v>31795</v>
      </c>
      <c r="D4771">
        <v>31663</v>
      </c>
      <c r="E4771">
        <v>31760</v>
      </c>
      <c r="F4771">
        <v>1018740.9828</v>
      </c>
      <c r="G4771" s="10">
        <f t="shared" si="222"/>
        <v>44395</v>
      </c>
      <c r="H4771">
        <f>_xlfn.XLOOKUP(Sheet1!G4771,USDKRW!$A$2:$A$1306,USDKRW!$B$2:$B$1306,,-1)</f>
        <v>1139.3499999999999</v>
      </c>
      <c r="I4771">
        <f t="shared" si="223"/>
        <v>36129927.849999994</v>
      </c>
      <c r="J4771">
        <f>_xlfn.XLOOKUP(A4771,upbit!$A:$A,upbit!$B:$B,,-1)</f>
        <v>37344000</v>
      </c>
      <c r="K4771">
        <f t="shared" si="224"/>
        <v>3.3602949749593991</v>
      </c>
    </row>
    <row r="4772" spans="1:11" x14ac:dyDescent="0.3">
      <c r="A4772" s="2">
        <v>44395.75</v>
      </c>
      <c r="B4772">
        <v>31760</v>
      </c>
      <c r="C4772">
        <v>31859</v>
      </c>
      <c r="D4772">
        <v>31674</v>
      </c>
      <c r="E4772">
        <v>31735</v>
      </c>
      <c r="F4772">
        <v>678045.09160000004</v>
      </c>
      <c r="G4772" s="10">
        <f t="shared" si="222"/>
        <v>44395</v>
      </c>
      <c r="H4772">
        <f>_xlfn.XLOOKUP(Sheet1!G4772,USDKRW!$A$2:$A$1306,USDKRW!$B$2:$B$1306,,-1)</f>
        <v>1139.3499999999999</v>
      </c>
      <c r="I4772">
        <f t="shared" si="223"/>
        <v>36185756</v>
      </c>
      <c r="J4772">
        <f>_xlfn.XLOOKUP(A4772,upbit!$A:$A,upbit!$B:$B,,-1)</f>
        <v>37407000</v>
      </c>
      <c r="K4772">
        <f t="shared" si="224"/>
        <v>3.3749301797093789</v>
      </c>
    </row>
    <row r="4773" spans="1:11" x14ac:dyDescent="0.3">
      <c r="A4773" s="2">
        <v>44395.791666666657</v>
      </c>
      <c r="B4773">
        <v>31735</v>
      </c>
      <c r="C4773">
        <v>31747</v>
      </c>
      <c r="D4773">
        <v>31574</v>
      </c>
      <c r="E4773">
        <v>31712</v>
      </c>
      <c r="F4773">
        <v>1257830.6111999999</v>
      </c>
      <c r="G4773" s="10">
        <f t="shared" si="222"/>
        <v>44395</v>
      </c>
      <c r="H4773">
        <f>_xlfn.XLOOKUP(Sheet1!G4773,USDKRW!$A$2:$A$1306,USDKRW!$B$2:$B$1306,,-1)</f>
        <v>1139.3499999999999</v>
      </c>
      <c r="I4773">
        <f t="shared" si="223"/>
        <v>36157272.25</v>
      </c>
      <c r="J4773">
        <f>_xlfn.XLOOKUP(A4773,upbit!$A:$A,upbit!$B:$B,,-1)</f>
        <v>37441000</v>
      </c>
      <c r="K4773">
        <f t="shared" si="224"/>
        <v>3.5503998784089719</v>
      </c>
    </row>
    <row r="4774" spans="1:11" x14ac:dyDescent="0.3">
      <c r="A4774" s="2">
        <v>44395.833333333343</v>
      </c>
      <c r="B4774">
        <v>31712</v>
      </c>
      <c r="C4774">
        <v>31803</v>
      </c>
      <c r="D4774">
        <v>31674</v>
      </c>
      <c r="E4774">
        <v>31802</v>
      </c>
      <c r="F4774">
        <v>485106.66529999999</v>
      </c>
      <c r="G4774" s="10">
        <f t="shared" si="222"/>
        <v>44395</v>
      </c>
      <c r="H4774">
        <f>_xlfn.XLOOKUP(Sheet1!G4774,USDKRW!$A$2:$A$1306,USDKRW!$B$2:$B$1306,,-1)</f>
        <v>1139.3499999999999</v>
      </c>
      <c r="I4774">
        <f t="shared" si="223"/>
        <v>36131067.199999996</v>
      </c>
      <c r="J4774">
        <f>_xlfn.XLOOKUP(A4774,upbit!$A:$A,upbit!$B:$B,,-1)</f>
        <v>37340000</v>
      </c>
      <c r="K4774">
        <f t="shared" si="224"/>
        <v>3.3459648266354058</v>
      </c>
    </row>
    <row r="4775" spans="1:11" x14ac:dyDescent="0.3">
      <c r="A4775" s="2">
        <v>44395.875</v>
      </c>
      <c r="B4775">
        <v>31802</v>
      </c>
      <c r="C4775">
        <v>31849</v>
      </c>
      <c r="D4775">
        <v>31690</v>
      </c>
      <c r="E4775">
        <v>31752</v>
      </c>
      <c r="F4775">
        <v>543425.90399999998</v>
      </c>
      <c r="G4775" s="10">
        <f t="shared" si="222"/>
        <v>44395</v>
      </c>
      <c r="H4775">
        <f>_xlfn.XLOOKUP(Sheet1!G4775,USDKRW!$A$2:$A$1306,USDKRW!$B$2:$B$1306,,-1)</f>
        <v>1139.3499999999999</v>
      </c>
      <c r="I4775">
        <f t="shared" si="223"/>
        <v>36233608.699999996</v>
      </c>
      <c r="J4775">
        <f>_xlfn.XLOOKUP(A4775,upbit!$A:$A,upbit!$B:$B,,-1)</f>
        <v>37495000</v>
      </c>
      <c r="K4775">
        <f t="shared" si="224"/>
        <v>3.4812742789265938</v>
      </c>
    </row>
    <row r="4776" spans="1:11" x14ac:dyDescent="0.3">
      <c r="A4776" s="2">
        <v>44395.916666666657</v>
      </c>
      <c r="B4776">
        <v>31752</v>
      </c>
      <c r="C4776">
        <v>31763</v>
      </c>
      <c r="D4776">
        <v>31619</v>
      </c>
      <c r="E4776">
        <v>31703</v>
      </c>
      <c r="F4776">
        <v>476136.48859999998</v>
      </c>
      <c r="G4776" s="10">
        <f t="shared" si="222"/>
        <v>44395</v>
      </c>
      <c r="H4776">
        <f>_xlfn.XLOOKUP(Sheet1!G4776,USDKRW!$A$2:$A$1306,USDKRW!$B$2:$B$1306,,-1)</f>
        <v>1139.3499999999999</v>
      </c>
      <c r="I4776">
        <f t="shared" si="223"/>
        <v>36176641.199999996</v>
      </c>
      <c r="J4776">
        <f>_xlfn.XLOOKUP(A4776,upbit!$A:$A,upbit!$B:$B,,-1)</f>
        <v>37485000</v>
      </c>
      <c r="K4776">
        <f t="shared" si="224"/>
        <v>3.6165845048102607</v>
      </c>
    </row>
    <row r="4777" spans="1:11" x14ac:dyDescent="0.3">
      <c r="A4777" s="2">
        <v>44395.958333333343</v>
      </c>
      <c r="B4777">
        <v>31703</v>
      </c>
      <c r="C4777">
        <v>31749</v>
      </c>
      <c r="D4777">
        <v>31093</v>
      </c>
      <c r="E4777">
        <v>31324</v>
      </c>
      <c r="F4777">
        <v>3429417.7206000001</v>
      </c>
      <c r="G4777" s="10">
        <f t="shared" si="222"/>
        <v>44395</v>
      </c>
      <c r="H4777">
        <f>_xlfn.XLOOKUP(Sheet1!G4777,USDKRW!$A$2:$A$1306,USDKRW!$B$2:$B$1306,,-1)</f>
        <v>1139.3499999999999</v>
      </c>
      <c r="I4777">
        <f t="shared" si="223"/>
        <v>36120813.049999997</v>
      </c>
      <c r="J4777">
        <f>_xlfn.XLOOKUP(A4777,upbit!$A:$A,upbit!$B:$B,,-1)</f>
        <v>37447000</v>
      </c>
      <c r="K4777">
        <f t="shared" si="224"/>
        <v>3.6715312807722222</v>
      </c>
    </row>
    <row r="4778" spans="1:11" x14ac:dyDescent="0.3">
      <c r="A4778" s="2">
        <v>44396</v>
      </c>
      <c r="B4778">
        <v>31324</v>
      </c>
      <c r="C4778">
        <v>31456</v>
      </c>
      <c r="D4778">
        <v>31242</v>
      </c>
      <c r="E4778">
        <v>31382</v>
      </c>
      <c r="F4778">
        <v>1527064.5027999999</v>
      </c>
      <c r="G4778" s="10">
        <f t="shared" si="222"/>
        <v>44396</v>
      </c>
      <c r="H4778">
        <f>_xlfn.XLOOKUP(Sheet1!G4778,USDKRW!$A$2:$A$1306,USDKRW!$B$2:$B$1306,,-1)</f>
        <v>1147.17</v>
      </c>
      <c r="I4778">
        <f t="shared" si="223"/>
        <v>35933953.080000006</v>
      </c>
      <c r="J4778">
        <f>_xlfn.XLOOKUP(A4778,upbit!$A:$A,upbit!$B:$B,,-1)</f>
        <v>37053000</v>
      </c>
      <c r="K4778">
        <f t="shared" si="224"/>
        <v>3.1141770500692001</v>
      </c>
    </row>
    <row r="4779" spans="1:11" x14ac:dyDescent="0.3">
      <c r="A4779" s="2">
        <v>44396.041666666657</v>
      </c>
      <c r="B4779">
        <v>31382</v>
      </c>
      <c r="C4779">
        <v>31559</v>
      </c>
      <c r="D4779">
        <v>31304</v>
      </c>
      <c r="E4779">
        <v>31468</v>
      </c>
      <c r="F4779">
        <v>1607219.6658000001</v>
      </c>
      <c r="G4779" s="10">
        <f t="shared" si="222"/>
        <v>44396</v>
      </c>
      <c r="H4779">
        <f>_xlfn.XLOOKUP(Sheet1!G4779,USDKRW!$A$2:$A$1306,USDKRW!$B$2:$B$1306,,-1)</f>
        <v>1147.17</v>
      </c>
      <c r="I4779">
        <f t="shared" si="223"/>
        <v>36000488.940000005</v>
      </c>
      <c r="J4779">
        <f>_xlfn.XLOOKUP(A4779,upbit!$A:$A,upbit!$B:$B,,-1)</f>
        <v>37126000</v>
      </c>
      <c r="K4779">
        <f t="shared" si="224"/>
        <v>3.1263771496987669</v>
      </c>
    </row>
    <row r="4780" spans="1:11" x14ac:dyDescent="0.3">
      <c r="A4780" s="2">
        <v>44396.083333333343</v>
      </c>
      <c r="B4780">
        <v>31468</v>
      </c>
      <c r="C4780">
        <v>31759</v>
      </c>
      <c r="D4780">
        <v>31422</v>
      </c>
      <c r="E4780">
        <v>31603</v>
      </c>
      <c r="F4780">
        <v>1539518.6003</v>
      </c>
      <c r="G4780" s="10">
        <f t="shared" si="222"/>
        <v>44396</v>
      </c>
      <c r="H4780">
        <f>_xlfn.XLOOKUP(Sheet1!G4780,USDKRW!$A$2:$A$1306,USDKRW!$B$2:$B$1306,,-1)</f>
        <v>1147.17</v>
      </c>
      <c r="I4780">
        <f t="shared" si="223"/>
        <v>36099145.560000002</v>
      </c>
      <c r="J4780">
        <f>_xlfn.XLOOKUP(A4780,upbit!$A:$A,upbit!$B:$B,,-1)</f>
        <v>37251000</v>
      </c>
      <c r="K4780">
        <f t="shared" si="224"/>
        <v>3.1908080430477659</v>
      </c>
    </row>
    <row r="4781" spans="1:11" x14ac:dyDescent="0.3">
      <c r="A4781" s="2">
        <v>44396.125</v>
      </c>
      <c r="B4781">
        <v>31603</v>
      </c>
      <c r="C4781">
        <v>31674</v>
      </c>
      <c r="D4781">
        <v>31576</v>
      </c>
      <c r="E4781">
        <v>31612</v>
      </c>
      <c r="F4781">
        <v>1184093.9868000001</v>
      </c>
      <c r="G4781" s="10">
        <f t="shared" si="222"/>
        <v>44396</v>
      </c>
      <c r="H4781">
        <f>_xlfn.XLOOKUP(Sheet1!G4781,USDKRW!$A$2:$A$1306,USDKRW!$B$2:$B$1306,,-1)</f>
        <v>1147.17</v>
      </c>
      <c r="I4781">
        <f t="shared" si="223"/>
        <v>36254013.510000005</v>
      </c>
      <c r="J4781">
        <f>_xlfn.XLOOKUP(A4781,upbit!$A:$A,upbit!$B:$B,,-1)</f>
        <v>37401000</v>
      </c>
      <c r="K4781">
        <f t="shared" si="224"/>
        <v>3.1637503794817556</v>
      </c>
    </row>
    <row r="4782" spans="1:11" x14ac:dyDescent="0.3">
      <c r="A4782" s="2">
        <v>44396.166666666657</v>
      </c>
      <c r="B4782">
        <v>31612</v>
      </c>
      <c r="C4782">
        <v>31729</v>
      </c>
      <c r="D4782">
        <v>31612</v>
      </c>
      <c r="E4782">
        <v>31645</v>
      </c>
      <c r="F4782">
        <v>561685.00249999994</v>
      </c>
      <c r="G4782" s="10">
        <f t="shared" si="222"/>
        <v>44396</v>
      </c>
      <c r="H4782">
        <f>_xlfn.XLOOKUP(Sheet1!G4782,USDKRW!$A$2:$A$1306,USDKRW!$B$2:$B$1306,,-1)</f>
        <v>1147.17</v>
      </c>
      <c r="I4782">
        <f t="shared" si="223"/>
        <v>36264338.039999999</v>
      </c>
      <c r="J4782">
        <f>_xlfn.XLOOKUP(A4782,upbit!$A:$A,upbit!$B:$B,,-1)</f>
        <v>37362000</v>
      </c>
      <c r="K4782">
        <f t="shared" si="224"/>
        <v>3.0268357822753167</v>
      </c>
    </row>
    <row r="4783" spans="1:11" x14ac:dyDescent="0.3">
      <c r="A4783" s="2">
        <v>44396.208333333343</v>
      </c>
      <c r="B4783">
        <v>31645</v>
      </c>
      <c r="C4783">
        <v>31739</v>
      </c>
      <c r="D4783">
        <v>31603</v>
      </c>
      <c r="E4783">
        <v>31632</v>
      </c>
      <c r="F4783">
        <v>555832.73459999997</v>
      </c>
      <c r="G4783" s="10">
        <f t="shared" si="222"/>
        <v>44396</v>
      </c>
      <c r="H4783">
        <f>_xlfn.XLOOKUP(Sheet1!G4783,USDKRW!$A$2:$A$1306,USDKRW!$B$2:$B$1306,,-1)</f>
        <v>1147.17</v>
      </c>
      <c r="I4783">
        <f t="shared" si="223"/>
        <v>36302194.650000006</v>
      </c>
      <c r="J4783">
        <f>_xlfn.XLOOKUP(A4783,upbit!$A:$A,upbit!$B:$B,,-1)</f>
        <v>37466000</v>
      </c>
      <c r="K4783">
        <f t="shared" si="224"/>
        <v>3.2058815209950131</v>
      </c>
    </row>
    <row r="4784" spans="1:11" x14ac:dyDescent="0.3">
      <c r="A4784" s="2">
        <v>44396.25</v>
      </c>
      <c r="B4784">
        <v>31632</v>
      </c>
      <c r="C4784">
        <v>31867</v>
      </c>
      <c r="D4784">
        <v>31567</v>
      </c>
      <c r="E4784">
        <v>31817</v>
      </c>
      <c r="F4784">
        <v>2008868.291</v>
      </c>
      <c r="G4784" s="10">
        <f t="shared" si="222"/>
        <v>44396</v>
      </c>
      <c r="H4784">
        <f>_xlfn.XLOOKUP(Sheet1!G4784,USDKRW!$A$2:$A$1306,USDKRW!$B$2:$B$1306,,-1)</f>
        <v>1147.17</v>
      </c>
      <c r="I4784">
        <f t="shared" si="223"/>
        <v>36287281.440000005</v>
      </c>
      <c r="J4784">
        <f>_xlfn.XLOOKUP(A4784,upbit!$A:$A,upbit!$B:$B,,-1)</f>
        <v>37505000</v>
      </c>
      <c r="K4784">
        <f t="shared" si="224"/>
        <v>3.3557723579085375</v>
      </c>
    </row>
    <row r="4785" spans="1:11" x14ac:dyDescent="0.3">
      <c r="A4785" s="2">
        <v>44396.291666666657</v>
      </c>
      <c r="B4785">
        <v>31817</v>
      </c>
      <c r="C4785">
        <v>31920</v>
      </c>
      <c r="D4785">
        <v>31445</v>
      </c>
      <c r="E4785">
        <v>31563</v>
      </c>
      <c r="F4785">
        <v>1406519.7102000001</v>
      </c>
      <c r="G4785" s="10">
        <f t="shared" si="222"/>
        <v>44396</v>
      </c>
      <c r="H4785">
        <f>_xlfn.XLOOKUP(Sheet1!G4785,USDKRW!$A$2:$A$1306,USDKRW!$B$2:$B$1306,,-1)</f>
        <v>1147.17</v>
      </c>
      <c r="I4785">
        <f t="shared" si="223"/>
        <v>36499507.890000001</v>
      </c>
      <c r="J4785">
        <f>_xlfn.XLOOKUP(A4785,upbit!$A:$A,upbit!$B:$B,,-1)</f>
        <v>37669000</v>
      </c>
      <c r="K4785">
        <f t="shared" si="224"/>
        <v>3.2041311721915378</v>
      </c>
    </row>
    <row r="4786" spans="1:11" x14ac:dyDescent="0.3">
      <c r="A4786" s="2">
        <v>44396.333333333343</v>
      </c>
      <c r="B4786">
        <v>31563</v>
      </c>
      <c r="C4786">
        <v>31877</v>
      </c>
      <c r="D4786">
        <v>31513</v>
      </c>
      <c r="E4786">
        <v>31781</v>
      </c>
      <c r="F4786">
        <v>942208.31570000004</v>
      </c>
      <c r="G4786" s="10">
        <f t="shared" si="222"/>
        <v>44396</v>
      </c>
      <c r="H4786">
        <f>_xlfn.XLOOKUP(Sheet1!G4786,USDKRW!$A$2:$A$1306,USDKRW!$B$2:$B$1306,,-1)</f>
        <v>1147.17</v>
      </c>
      <c r="I4786">
        <f t="shared" si="223"/>
        <v>36208126.710000001</v>
      </c>
      <c r="J4786">
        <f>_xlfn.XLOOKUP(A4786,upbit!$A:$A,upbit!$B:$B,,-1)</f>
        <v>37432000</v>
      </c>
      <c r="K4786">
        <f t="shared" si="224"/>
        <v>3.3801066257923562</v>
      </c>
    </row>
    <row r="4787" spans="1:11" x14ac:dyDescent="0.3">
      <c r="A4787" s="2">
        <v>44396.375</v>
      </c>
      <c r="B4787">
        <v>31781</v>
      </c>
      <c r="C4787">
        <v>31852</v>
      </c>
      <c r="D4787">
        <v>31550</v>
      </c>
      <c r="E4787">
        <v>31605</v>
      </c>
      <c r="F4787">
        <v>2572571.5554999998</v>
      </c>
      <c r="G4787" s="10">
        <f t="shared" si="222"/>
        <v>44396</v>
      </c>
      <c r="H4787">
        <f>_xlfn.XLOOKUP(Sheet1!G4787,USDKRW!$A$2:$A$1306,USDKRW!$B$2:$B$1306,,-1)</f>
        <v>1147.17</v>
      </c>
      <c r="I4787">
        <f t="shared" si="223"/>
        <v>36458209.770000003</v>
      </c>
      <c r="J4787">
        <f>_xlfn.XLOOKUP(A4787,upbit!$A:$A,upbit!$B:$B,,-1)</f>
        <v>37663000</v>
      </c>
      <c r="K4787">
        <f t="shared" si="224"/>
        <v>3.3045786877647698</v>
      </c>
    </row>
    <row r="4788" spans="1:11" x14ac:dyDescent="0.3">
      <c r="A4788" s="2">
        <v>44396.416666666657</v>
      </c>
      <c r="B4788">
        <v>31605</v>
      </c>
      <c r="C4788">
        <v>31642</v>
      </c>
      <c r="D4788">
        <v>31442</v>
      </c>
      <c r="E4788">
        <v>31605</v>
      </c>
      <c r="F4788">
        <v>759754.1716</v>
      </c>
      <c r="G4788" s="10">
        <f t="shared" si="222"/>
        <v>44396</v>
      </c>
      <c r="H4788">
        <f>_xlfn.XLOOKUP(Sheet1!G4788,USDKRW!$A$2:$A$1306,USDKRW!$B$2:$B$1306,,-1)</f>
        <v>1147.17</v>
      </c>
      <c r="I4788">
        <f t="shared" si="223"/>
        <v>36256307.850000001</v>
      </c>
      <c r="J4788">
        <f>_xlfn.XLOOKUP(A4788,upbit!$A:$A,upbit!$B:$B,,-1)</f>
        <v>37435000</v>
      </c>
      <c r="K4788">
        <f t="shared" si="224"/>
        <v>3.2509988465358797</v>
      </c>
    </row>
    <row r="4789" spans="1:11" x14ac:dyDescent="0.3">
      <c r="A4789" s="2">
        <v>44396.458333333343</v>
      </c>
      <c r="B4789">
        <v>31605</v>
      </c>
      <c r="C4789">
        <v>31686</v>
      </c>
      <c r="D4789">
        <v>31481</v>
      </c>
      <c r="E4789">
        <v>31519</v>
      </c>
      <c r="F4789">
        <v>736510.58409999998</v>
      </c>
      <c r="G4789" s="10">
        <f t="shared" si="222"/>
        <v>44396</v>
      </c>
      <c r="H4789">
        <f>_xlfn.XLOOKUP(Sheet1!G4789,USDKRW!$A$2:$A$1306,USDKRW!$B$2:$B$1306,,-1)</f>
        <v>1147.17</v>
      </c>
      <c r="I4789">
        <f t="shared" si="223"/>
        <v>36256307.850000001</v>
      </c>
      <c r="J4789">
        <f>_xlfn.XLOOKUP(A4789,upbit!$A:$A,upbit!$B:$B,,-1)</f>
        <v>37426000</v>
      </c>
      <c r="K4789">
        <f t="shared" si="224"/>
        <v>3.2261755798170588</v>
      </c>
    </row>
    <row r="4790" spans="1:11" x14ac:dyDescent="0.3">
      <c r="A4790" s="2">
        <v>44396.5</v>
      </c>
      <c r="B4790">
        <v>31519</v>
      </c>
      <c r="C4790">
        <v>31617</v>
      </c>
      <c r="D4790">
        <v>31459</v>
      </c>
      <c r="E4790">
        <v>31547</v>
      </c>
      <c r="F4790">
        <v>468821.07610000001</v>
      </c>
      <c r="G4790" s="10">
        <f t="shared" si="222"/>
        <v>44396</v>
      </c>
      <c r="H4790">
        <f>_xlfn.XLOOKUP(Sheet1!G4790,USDKRW!$A$2:$A$1306,USDKRW!$B$2:$B$1306,,-1)</f>
        <v>1147.17</v>
      </c>
      <c r="I4790">
        <f t="shared" si="223"/>
        <v>36157651.230000004</v>
      </c>
      <c r="J4790">
        <f>_xlfn.XLOOKUP(A4790,upbit!$A:$A,upbit!$B:$B,,-1)</f>
        <v>37295000</v>
      </c>
      <c r="K4790">
        <f t="shared" si="224"/>
        <v>3.1455272433634773</v>
      </c>
    </row>
    <row r="4791" spans="1:11" x14ac:dyDescent="0.3">
      <c r="A4791" s="2">
        <v>44396.541666666657</v>
      </c>
      <c r="B4791">
        <v>31547</v>
      </c>
      <c r="C4791">
        <v>31776</v>
      </c>
      <c r="D4791">
        <v>31520</v>
      </c>
      <c r="E4791">
        <v>31741</v>
      </c>
      <c r="F4791">
        <v>2067227.2263</v>
      </c>
      <c r="G4791" s="10">
        <f t="shared" si="222"/>
        <v>44396</v>
      </c>
      <c r="H4791">
        <f>_xlfn.XLOOKUP(Sheet1!G4791,USDKRW!$A$2:$A$1306,USDKRW!$B$2:$B$1306,,-1)</f>
        <v>1147.17</v>
      </c>
      <c r="I4791">
        <f t="shared" si="223"/>
        <v>36189771.990000002</v>
      </c>
      <c r="J4791">
        <f>_xlfn.XLOOKUP(A4791,upbit!$A:$A,upbit!$B:$B,,-1)</f>
        <v>37304000</v>
      </c>
      <c r="K4791">
        <f t="shared" si="224"/>
        <v>3.0788478311161604</v>
      </c>
    </row>
    <row r="4792" spans="1:11" x14ac:dyDescent="0.3">
      <c r="A4792" s="2">
        <v>44396.583333333343</v>
      </c>
      <c r="B4792">
        <v>31741</v>
      </c>
      <c r="C4792">
        <v>31904</v>
      </c>
      <c r="D4792">
        <v>31650</v>
      </c>
      <c r="E4792">
        <v>31810</v>
      </c>
      <c r="F4792">
        <v>18227816.6061</v>
      </c>
      <c r="G4792" s="10">
        <f t="shared" si="222"/>
        <v>44396</v>
      </c>
      <c r="H4792">
        <f>_xlfn.XLOOKUP(Sheet1!G4792,USDKRW!$A$2:$A$1306,USDKRW!$B$2:$B$1306,,-1)</f>
        <v>1147.17</v>
      </c>
      <c r="I4792">
        <f t="shared" si="223"/>
        <v>36412322.969999999</v>
      </c>
      <c r="J4792">
        <f>_xlfn.XLOOKUP(A4792,upbit!$A:$A,upbit!$B:$B,,-1)</f>
        <v>37556000</v>
      </c>
      <c r="K4792">
        <f t="shared" si="224"/>
        <v>3.1409065303036998</v>
      </c>
    </row>
    <row r="4793" spans="1:11" x14ac:dyDescent="0.3">
      <c r="A4793" s="2">
        <v>44396.625</v>
      </c>
      <c r="B4793">
        <v>31810</v>
      </c>
      <c r="C4793">
        <v>31870</v>
      </c>
      <c r="D4793">
        <v>31736</v>
      </c>
      <c r="E4793">
        <v>31806</v>
      </c>
      <c r="F4793">
        <v>11679903.709000001</v>
      </c>
      <c r="G4793" s="10">
        <f t="shared" si="222"/>
        <v>44396</v>
      </c>
      <c r="H4793">
        <f>_xlfn.XLOOKUP(Sheet1!G4793,USDKRW!$A$2:$A$1306,USDKRW!$B$2:$B$1306,,-1)</f>
        <v>1147.17</v>
      </c>
      <c r="I4793">
        <f t="shared" si="223"/>
        <v>36491477.700000003</v>
      </c>
      <c r="J4793">
        <f>_xlfn.XLOOKUP(A4793,upbit!$A:$A,upbit!$B:$B,,-1)</f>
        <v>37560000</v>
      </c>
      <c r="K4793">
        <f t="shared" si="224"/>
        <v>2.9281420412306192</v>
      </c>
    </row>
    <row r="4794" spans="1:11" x14ac:dyDescent="0.3">
      <c r="A4794" s="2">
        <v>44396.666666666657</v>
      </c>
      <c r="B4794">
        <v>31806</v>
      </c>
      <c r="C4794">
        <v>31859</v>
      </c>
      <c r="D4794">
        <v>31596</v>
      </c>
      <c r="E4794">
        <v>31610</v>
      </c>
      <c r="F4794">
        <v>2172748.1897999998</v>
      </c>
      <c r="G4794" s="10">
        <f t="shared" si="222"/>
        <v>44396</v>
      </c>
      <c r="H4794">
        <f>_xlfn.XLOOKUP(Sheet1!G4794,USDKRW!$A$2:$A$1306,USDKRW!$B$2:$B$1306,,-1)</f>
        <v>1147.17</v>
      </c>
      <c r="I4794">
        <f t="shared" si="223"/>
        <v>36486889.020000003</v>
      </c>
      <c r="J4794">
        <f>_xlfn.XLOOKUP(A4794,upbit!$A:$A,upbit!$B:$B,,-1)</f>
        <v>37595000</v>
      </c>
      <c r="K4794">
        <f t="shared" si="224"/>
        <v>3.0370114026235351</v>
      </c>
    </row>
    <row r="4795" spans="1:11" x14ac:dyDescent="0.3">
      <c r="A4795" s="2">
        <v>44396.708333333343</v>
      </c>
      <c r="B4795">
        <v>31610</v>
      </c>
      <c r="C4795">
        <v>31673</v>
      </c>
      <c r="D4795">
        <v>31482</v>
      </c>
      <c r="E4795">
        <v>31487</v>
      </c>
      <c r="F4795">
        <v>1601422.1004000001</v>
      </c>
      <c r="G4795" s="10">
        <f t="shared" si="222"/>
        <v>44396</v>
      </c>
      <c r="H4795">
        <f>_xlfn.XLOOKUP(Sheet1!G4795,USDKRW!$A$2:$A$1306,USDKRW!$B$2:$B$1306,,-1)</f>
        <v>1147.17</v>
      </c>
      <c r="I4795">
        <f t="shared" si="223"/>
        <v>36262043.700000003</v>
      </c>
      <c r="J4795">
        <f>_xlfn.XLOOKUP(A4795,upbit!$A:$A,upbit!$B:$B,,-1)</f>
        <v>37412000</v>
      </c>
      <c r="K4795">
        <f t="shared" si="224"/>
        <v>3.1712396287250533</v>
      </c>
    </row>
    <row r="4796" spans="1:11" x14ac:dyDescent="0.3">
      <c r="A4796" s="2">
        <v>44396.75</v>
      </c>
      <c r="B4796">
        <v>31487</v>
      </c>
      <c r="C4796">
        <v>31548</v>
      </c>
      <c r="D4796">
        <v>31316</v>
      </c>
      <c r="E4796">
        <v>31385</v>
      </c>
      <c r="F4796">
        <v>2372878.1017999998</v>
      </c>
      <c r="G4796" s="10">
        <f t="shared" si="222"/>
        <v>44396</v>
      </c>
      <c r="H4796">
        <f>_xlfn.XLOOKUP(Sheet1!G4796,USDKRW!$A$2:$A$1306,USDKRW!$B$2:$B$1306,,-1)</f>
        <v>1147.17</v>
      </c>
      <c r="I4796">
        <f t="shared" si="223"/>
        <v>36120941.789999999</v>
      </c>
      <c r="J4796">
        <f>_xlfn.XLOOKUP(A4796,upbit!$A:$A,upbit!$B:$B,,-1)</f>
        <v>37323000</v>
      </c>
      <c r="K4796">
        <f t="shared" si="224"/>
        <v>3.3278706213933473</v>
      </c>
    </row>
    <row r="4797" spans="1:11" x14ac:dyDescent="0.3">
      <c r="A4797" s="2">
        <v>44396.791666666657</v>
      </c>
      <c r="B4797">
        <v>31385</v>
      </c>
      <c r="C4797">
        <v>31435</v>
      </c>
      <c r="D4797">
        <v>31161</v>
      </c>
      <c r="E4797">
        <v>31202</v>
      </c>
      <c r="F4797">
        <v>2793158.5343999998</v>
      </c>
      <c r="G4797" s="10">
        <f t="shared" si="222"/>
        <v>44396</v>
      </c>
      <c r="H4797">
        <f>_xlfn.XLOOKUP(Sheet1!G4797,USDKRW!$A$2:$A$1306,USDKRW!$B$2:$B$1306,,-1)</f>
        <v>1147.17</v>
      </c>
      <c r="I4797">
        <f t="shared" si="223"/>
        <v>36003930.450000003</v>
      </c>
      <c r="J4797">
        <f>_xlfn.XLOOKUP(A4797,upbit!$A:$A,upbit!$B:$B,,-1)</f>
        <v>37232000</v>
      </c>
      <c r="K4797">
        <f t="shared" si="224"/>
        <v>3.4109319028528429</v>
      </c>
    </row>
    <row r="4798" spans="1:11" x14ac:dyDescent="0.3">
      <c r="A4798" s="2">
        <v>44396.833333333343</v>
      </c>
      <c r="B4798">
        <v>31202</v>
      </c>
      <c r="C4798">
        <v>31459</v>
      </c>
      <c r="D4798">
        <v>31177</v>
      </c>
      <c r="E4798">
        <v>31270</v>
      </c>
      <c r="F4798">
        <v>1185993.0042999999</v>
      </c>
      <c r="G4798" s="10">
        <f t="shared" si="222"/>
        <v>44396</v>
      </c>
      <c r="H4798">
        <f>_xlfn.XLOOKUP(Sheet1!G4798,USDKRW!$A$2:$A$1306,USDKRW!$B$2:$B$1306,,-1)</f>
        <v>1147.17</v>
      </c>
      <c r="I4798">
        <f t="shared" si="223"/>
        <v>35793998.340000004</v>
      </c>
      <c r="J4798">
        <f>_xlfn.XLOOKUP(A4798,upbit!$A:$A,upbit!$B:$B,,-1)</f>
        <v>37122000</v>
      </c>
      <c r="K4798">
        <f t="shared" si="224"/>
        <v>3.7101238240712098</v>
      </c>
    </row>
    <row r="4799" spans="1:11" x14ac:dyDescent="0.3">
      <c r="A4799" s="2">
        <v>44396.875</v>
      </c>
      <c r="B4799">
        <v>31270</v>
      </c>
      <c r="C4799">
        <v>31367</v>
      </c>
      <c r="D4799">
        <v>30520</v>
      </c>
      <c r="E4799">
        <v>30711</v>
      </c>
      <c r="F4799">
        <v>5831247.9089000002</v>
      </c>
      <c r="G4799" s="10">
        <f t="shared" si="222"/>
        <v>44396</v>
      </c>
      <c r="H4799">
        <f>_xlfn.XLOOKUP(Sheet1!G4799,USDKRW!$A$2:$A$1306,USDKRW!$B$2:$B$1306,,-1)</f>
        <v>1147.17</v>
      </c>
      <c r="I4799">
        <f t="shared" si="223"/>
        <v>35872005.900000006</v>
      </c>
      <c r="J4799">
        <f>_xlfn.XLOOKUP(A4799,upbit!$A:$A,upbit!$B:$B,,-1)</f>
        <v>37238000</v>
      </c>
      <c r="K4799">
        <f t="shared" si="224"/>
        <v>3.8079668692293289</v>
      </c>
    </row>
    <row r="4800" spans="1:11" x14ac:dyDescent="0.3">
      <c r="A4800" s="2">
        <v>44396.916666666657</v>
      </c>
      <c r="B4800">
        <v>30711</v>
      </c>
      <c r="C4800">
        <v>30868</v>
      </c>
      <c r="D4800">
        <v>30557</v>
      </c>
      <c r="E4800">
        <v>30617</v>
      </c>
      <c r="F4800">
        <v>3867521.4317999999</v>
      </c>
      <c r="G4800" s="10">
        <f t="shared" si="222"/>
        <v>44396</v>
      </c>
      <c r="H4800">
        <f>_xlfn.XLOOKUP(Sheet1!G4800,USDKRW!$A$2:$A$1306,USDKRW!$B$2:$B$1306,,-1)</f>
        <v>1147.17</v>
      </c>
      <c r="I4800">
        <f t="shared" si="223"/>
        <v>35230737.870000005</v>
      </c>
      <c r="J4800">
        <f>_xlfn.XLOOKUP(A4800,upbit!$A:$A,upbit!$B:$B,,-1)</f>
        <v>36768000</v>
      </c>
      <c r="K4800">
        <f t="shared" si="224"/>
        <v>4.3634116766796849</v>
      </c>
    </row>
    <row r="4801" spans="1:11" x14ac:dyDescent="0.3">
      <c r="A4801" s="2">
        <v>44396.958333333343</v>
      </c>
      <c r="B4801">
        <v>30614</v>
      </c>
      <c r="C4801">
        <v>30837</v>
      </c>
      <c r="D4801">
        <v>30433</v>
      </c>
      <c r="E4801">
        <v>30823</v>
      </c>
      <c r="F4801">
        <v>3663943.11</v>
      </c>
      <c r="G4801" s="10">
        <f t="shared" si="222"/>
        <v>44396</v>
      </c>
      <c r="H4801">
        <f>_xlfn.XLOOKUP(Sheet1!G4801,USDKRW!$A$2:$A$1306,USDKRW!$B$2:$B$1306,,-1)</f>
        <v>1147.17</v>
      </c>
      <c r="I4801">
        <f t="shared" si="223"/>
        <v>35119462.380000003</v>
      </c>
      <c r="J4801">
        <f>_xlfn.XLOOKUP(A4801,upbit!$A:$A,upbit!$B:$B,,-1)</f>
        <v>36620000</v>
      </c>
      <c r="K4801">
        <f t="shared" si="224"/>
        <v>4.2726668300438808</v>
      </c>
    </row>
    <row r="4802" spans="1:11" x14ac:dyDescent="0.3">
      <c r="A4802" s="2">
        <v>44397</v>
      </c>
      <c r="B4802">
        <v>30822</v>
      </c>
      <c r="C4802">
        <v>30984</v>
      </c>
      <c r="D4802">
        <v>30656</v>
      </c>
      <c r="E4802">
        <v>30689</v>
      </c>
      <c r="F4802">
        <v>2538308.7678999999</v>
      </c>
      <c r="G4802" s="10">
        <f t="shared" si="222"/>
        <v>44397</v>
      </c>
      <c r="H4802">
        <f>_xlfn.XLOOKUP(Sheet1!G4802,USDKRW!$A$2:$A$1306,USDKRW!$B$2:$B$1306,,-1)</f>
        <v>1150.45</v>
      </c>
      <c r="I4802">
        <f t="shared" si="223"/>
        <v>35459169.899999999</v>
      </c>
      <c r="J4802">
        <f>_xlfn.XLOOKUP(A4802,upbit!$A:$A,upbit!$B:$B,,-1)</f>
        <v>36787000</v>
      </c>
      <c r="K4802">
        <f t="shared" si="224"/>
        <v>3.7446733912403385</v>
      </c>
    </row>
    <row r="4803" spans="1:11" x14ac:dyDescent="0.3">
      <c r="A4803" s="2">
        <v>44397.041666666657</v>
      </c>
      <c r="B4803">
        <v>30684</v>
      </c>
      <c r="C4803">
        <v>30785</v>
      </c>
      <c r="D4803">
        <v>30611</v>
      </c>
      <c r="E4803">
        <v>30711</v>
      </c>
      <c r="F4803">
        <v>1125589.5360000001</v>
      </c>
      <c r="G4803" s="10">
        <f t="shared" ref="G4803:G4866" si="225">ROUNDDOWN(A4803,0)</f>
        <v>44397</v>
      </c>
      <c r="H4803">
        <f>_xlfn.XLOOKUP(Sheet1!G4803,USDKRW!$A$2:$A$1306,USDKRW!$B$2:$B$1306,,-1)</f>
        <v>1150.45</v>
      </c>
      <c r="I4803">
        <f t="shared" ref="I4803:I4866" si="226">B4803*H4803</f>
        <v>35300407.800000004</v>
      </c>
      <c r="J4803">
        <f>_xlfn.XLOOKUP(A4803,upbit!$A:$A,upbit!$B:$B,,-1)</f>
        <v>36652000</v>
      </c>
      <c r="K4803">
        <f t="shared" ref="K4803:K4866" si="227">(J4803/I4803-1)*100</f>
        <v>3.8288288556258321</v>
      </c>
    </row>
    <row r="4804" spans="1:11" x14ac:dyDescent="0.3">
      <c r="A4804" s="2">
        <v>44397.083333333343</v>
      </c>
      <c r="B4804">
        <v>30711</v>
      </c>
      <c r="C4804">
        <v>30856</v>
      </c>
      <c r="D4804">
        <v>30677</v>
      </c>
      <c r="E4804">
        <v>30737</v>
      </c>
      <c r="F4804">
        <v>920752.7034</v>
      </c>
      <c r="G4804" s="10">
        <f t="shared" si="225"/>
        <v>44397</v>
      </c>
      <c r="H4804">
        <f>_xlfn.XLOOKUP(Sheet1!G4804,USDKRW!$A$2:$A$1306,USDKRW!$B$2:$B$1306,,-1)</f>
        <v>1150.45</v>
      </c>
      <c r="I4804">
        <f t="shared" si="226"/>
        <v>35331469.950000003</v>
      </c>
      <c r="J4804">
        <f>_xlfn.XLOOKUP(A4804,upbit!$A:$A,upbit!$B:$B,,-1)</f>
        <v>36620000</v>
      </c>
      <c r="K4804">
        <f t="shared" si="227"/>
        <v>3.6469754918872166</v>
      </c>
    </row>
    <row r="4805" spans="1:11" x14ac:dyDescent="0.3">
      <c r="A4805" s="2">
        <v>44397.125</v>
      </c>
      <c r="B4805">
        <v>30737</v>
      </c>
      <c r="C4805">
        <v>30809</v>
      </c>
      <c r="D4805">
        <v>30584</v>
      </c>
      <c r="E4805">
        <v>30658</v>
      </c>
      <c r="F4805">
        <v>842068.35640000005</v>
      </c>
      <c r="G4805" s="10">
        <f t="shared" si="225"/>
        <v>44397</v>
      </c>
      <c r="H4805">
        <f>_xlfn.XLOOKUP(Sheet1!G4805,USDKRW!$A$2:$A$1306,USDKRW!$B$2:$B$1306,,-1)</f>
        <v>1150.45</v>
      </c>
      <c r="I4805">
        <f t="shared" si="226"/>
        <v>35361381.649999999</v>
      </c>
      <c r="J4805">
        <f>_xlfn.XLOOKUP(A4805,upbit!$A:$A,upbit!$B:$B,,-1)</f>
        <v>36632000</v>
      </c>
      <c r="K4805">
        <f t="shared" si="227"/>
        <v>3.5932372851726457</v>
      </c>
    </row>
    <row r="4806" spans="1:11" x14ac:dyDescent="0.3">
      <c r="A4806" s="2">
        <v>44397.166666666657</v>
      </c>
      <c r="B4806">
        <v>30658</v>
      </c>
      <c r="C4806">
        <v>30771</v>
      </c>
      <c r="D4806">
        <v>30525</v>
      </c>
      <c r="E4806">
        <v>30744</v>
      </c>
      <c r="F4806">
        <v>1046704.8787999999</v>
      </c>
      <c r="G4806" s="10">
        <f t="shared" si="225"/>
        <v>44397</v>
      </c>
      <c r="H4806">
        <f>_xlfn.XLOOKUP(Sheet1!G4806,USDKRW!$A$2:$A$1306,USDKRW!$B$2:$B$1306,,-1)</f>
        <v>1150.45</v>
      </c>
      <c r="I4806">
        <f t="shared" si="226"/>
        <v>35270496.100000001</v>
      </c>
      <c r="J4806">
        <f>_xlfn.XLOOKUP(A4806,upbit!$A:$A,upbit!$B:$B,,-1)</f>
        <v>36599000</v>
      </c>
      <c r="K4806">
        <f t="shared" si="227"/>
        <v>3.7666152929445085</v>
      </c>
    </row>
    <row r="4807" spans="1:11" x14ac:dyDescent="0.3">
      <c r="A4807" s="2">
        <v>44397.208333333343</v>
      </c>
      <c r="B4807">
        <v>30744</v>
      </c>
      <c r="C4807">
        <v>30837</v>
      </c>
      <c r="D4807">
        <v>30700</v>
      </c>
      <c r="E4807">
        <v>30781</v>
      </c>
      <c r="F4807">
        <v>635446.89370000002</v>
      </c>
      <c r="G4807" s="10">
        <f t="shared" si="225"/>
        <v>44397</v>
      </c>
      <c r="H4807">
        <f>_xlfn.XLOOKUP(Sheet1!G4807,USDKRW!$A$2:$A$1306,USDKRW!$B$2:$B$1306,,-1)</f>
        <v>1150.45</v>
      </c>
      <c r="I4807">
        <f t="shared" si="226"/>
        <v>35369434.800000004</v>
      </c>
      <c r="J4807">
        <f>_xlfn.XLOOKUP(A4807,upbit!$A:$A,upbit!$B:$B,,-1)</f>
        <v>36711000</v>
      </c>
      <c r="K4807">
        <f t="shared" si="227"/>
        <v>3.7930071757889428</v>
      </c>
    </row>
    <row r="4808" spans="1:11" x14ac:dyDescent="0.3">
      <c r="A4808" s="2">
        <v>44397.25</v>
      </c>
      <c r="B4808">
        <v>30781</v>
      </c>
      <c r="C4808">
        <v>30884</v>
      </c>
      <c r="D4808">
        <v>30727</v>
      </c>
      <c r="E4808">
        <v>30731</v>
      </c>
      <c r="F4808">
        <v>660940.55610000005</v>
      </c>
      <c r="G4808" s="10">
        <f t="shared" si="225"/>
        <v>44397</v>
      </c>
      <c r="H4808">
        <f>_xlfn.XLOOKUP(Sheet1!G4808,USDKRW!$A$2:$A$1306,USDKRW!$B$2:$B$1306,,-1)</f>
        <v>1150.45</v>
      </c>
      <c r="I4808">
        <f t="shared" si="226"/>
        <v>35412001.450000003</v>
      </c>
      <c r="J4808">
        <f>_xlfn.XLOOKUP(A4808,upbit!$A:$A,upbit!$B:$B,,-1)</f>
        <v>36725000</v>
      </c>
      <c r="K4808">
        <f t="shared" si="227"/>
        <v>3.7077784260623803</v>
      </c>
    </row>
    <row r="4809" spans="1:11" x14ac:dyDescent="0.3">
      <c r="A4809" s="2">
        <v>44397.291666666657</v>
      </c>
      <c r="B4809">
        <v>30731</v>
      </c>
      <c r="C4809">
        <v>30936</v>
      </c>
      <c r="D4809">
        <v>30731</v>
      </c>
      <c r="E4809">
        <v>30859</v>
      </c>
      <c r="F4809">
        <v>1415287.1658999999</v>
      </c>
      <c r="G4809" s="10">
        <f t="shared" si="225"/>
        <v>44397</v>
      </c>
      <c r="H4809">
        <f>_xlfn.XLOOKUP(Sheet1!G4809,USDKRW!$A$2:$A$1306,USDKRW!$B$2:$B$1306,,-1)</f>
        <v>1150.45</v>
      </c>
      <c r="I4809">
        <f t="shared" si="226"/>
        <v>35354478.950000003</v>
      </c>
      <c r="J4809">
        <f>_xlfn.XLOOKUP(A4809,upbit!$A:$A,upbit!$B:$B,,-1)</f>
        <v>36731000</v>
      </c>
      <c r="K4809">
        <f t="shared" si="227"/>
        <v>3.893484194595942</v>
      </c>
    </row>
    <row r="4810" spans="1:11" x14ac:dyDescent="0.3">
      <c r="A4810" s="2">
        <v>44397.333333333343</v>
      </c>
      <c r="B4810">
        <v>30862</v>
      </c>
      <c r="C4810">
        <v>30987</v>
      </c>
      <c r="D4810">
        <v>30793</v>
      </c>
      <c r="E4810">
        <v>30840</v>
      </c>
      <c r="F4810">
        <v>626489.98829999997</v>
      </c>
      <c r="G4810" s="10">
        <f t="shared" si="225"/>
        <v>44397</v>
      </c>
      <c r="H4810">
        <f>_xlfn.XLOOKUP(Sheet1!G4810,USDKRW!$A$2:$A$1306,USDKRW!$B$2:$B$1306,,-1)</f>
        <v>1150.45</v>
      </c>
      <c r="I4810">
        <f t="shared" si="226"/>
        <v>35505187.899999999</v>
      </c>
      <c r="J4810">
        <f>_xlfn.XLOOKUP(A4810,upbit!$A:$A,upbit!$B:$B,,-1)</f>
        <v>36835000</v>
      </c>
      <c r="K4810">
        <f t="shared" si="227"/>
        <v>3.7454022317679359</v>
      </c>
    </row>
    <row r="4811" spans="1:11" x14ac:dyDescent="0.3">
      <c r="A4811" s="2">
        <v>44397.375</v>
      </c>
      <c r="B4811">
        <v>30840</v>
      </c>
      <c r="C4811">
        <v>31059</v>
      </c>
      <c r="D4811">
        <v>30761</v>
      </c>
      <c r="E4811">
        <v>30806</v>
      </c>
      <c r="F4811">
        <v>1064088.5477</v>
      </c>
      <c r="G4811" s="10">
        <f t="shared" si="225"/>
        <v>44397</v>
      </c>
      <c r="H4811">
        <f>_xlfn.XLOOKUP(Sheet1!G4811,USDKRW!$A$2:$A$1306,USDKRW!$B$2:$B$1306,,-1)</f>
        <v>1150.45</v>
      </c>
      <c r="I4811">
        <f t="shared" si="226"/>
        <v>35479878</v>
      </c>
      <c r="J4811">
        <f>_xlfn.XLOOKUP(A4811,upbit!$A:$A,upbit!$B:$B,,-1)</f>
        <v>36799000</v>
      </c>
      <c r="K4811">
        <f t="shared" si="227"/>
        <v>3.7179440132234953</v>
      </c>
    </row>
    <row r="4812" spans="1:11" x14ac:dyDescent="0.3">
      <c r="A4812" s="2">
        <v>44397.416666666657</v>
      </c>
      <c r="B4812">
        <v>30806</v>
      </c>
      <c r="C4812">
        <v>30843</v>
      </c>
      <c r="D4812">
        <v>30535</v>
      </c>
      <c r="E4812">
        <v>30623</v>
      </c>
      <c r="F4812">
        <v>1060365.0486999999</v>
      </c>
      <c r="G4812" s="10">
        <f t="shared" si="225"/>
        <v>44397</v>
      </c>
      <c r="H4812">
        <f>_xlfn.XLOOKUP(Sheet1!G4812,USDKRW!$A$2:$A$1306,USDKRW!$B$2:$B$1306,,-1)</f>
        <v>1150.45</v>
      </c>
      <c r="I4812">
        <f t="shared" si="226"/>
        <v>35440762.700000003</v>
      </c>
      <c r="J4812">
        <f>_xlfn.XLOOKUP(A4812,upbit!$A:$A,upbit!$B:$B,,-1)</f>
        <v>36611000</v>
      </c>
      <c r="K4812">
        <f t="shared" si="227"/>
        <v>3.3019529232648281</v>
      </c>
    </row>
    <row r="4813" spans="1:11" x14ac:dyDescent="0.3">
      <c r="A4813" s="2">
        <v>44397.458333333343</v>
      </c>
      <c r="B4813">
        <v>30623</v>
      </c>
      <c r="C4813">
        <v>30681</v>
      </c>
      <c r="D4813">
        <v>30146</v>
      </c>
      <c r="E4813">
        <v>30180</v>
      </c>
      <c r="F4813">
        <v>3671404.4207000001</v>
      </c>
      <c r="G4813" s="10">
        <f t="shared" si="225"/>
        <v>44397</v>
      </c>
      <c r="H4813">
        <f>_xlfn.XLOOKUP(Sheet1!G4813,USDKRW!$A$2:$A$1306,USDKRW!$B$2:$B$1306,,-1)</f>
        <v>1150.45</v>
      </c>
      <c r="I4813">
        <f t="shared" si="226"/>
        <v>35230230.350000001</v>
      </c>
      <c r="J4813">
        <f>_xlfn.XLOOKUP(A4813,upbit!$A:$A,upbit!$B:$B,,-1)</f>
        <v>36402000</v>
      </c>
      <c r="K4813">
        <f t="shared" si="227"/>
        <v>3.3260345968756821</v>
      </c>
    </row>
    <row r="4814" spans="1:11" x14ac:dyDescent="0.3">
      <c r="A4814" s="2">
        <v>44397.5</v>
      </c>
      <c r="B4814">
        <v>30180</v>
      </c>
      <c r="C4814">
        <v>30246</v>
      </c>
      <c r="D4814">
        <v>29505</v>
      </c>
      <c r="E4814">
        <v>29607</v>
      </c>
      <c r="F4814">
        <v>5434175.4907999998</v>
      </c>
      <c r="G4814" s="10">
        <f t="shared" si="225"/>
        <v>44397</v>
      </c>
      <c r="H4814">
        <f>_xlfn.XLOOKUP(Sheet1!G4814,USDKRW!$A$2:$A$1306,USDKRW!$B$2:$B$1306,,-1)</f>
        <v>1150.45</v>
      </c>
      <c r="I4814">
        <f t="shared" si="226"/>
        <v>34720581</v>
      </c>
      <c r="J4814">
        <f>_xlfn.XLOOKUP(A4814,upbit!$A:$A,upbit!$B:$B,,-1)</f>
        <v>35771000</v>
      </c>
      <c r="K4814">
        <f t="shared" si="227"/>
        <v>3.0253497198102774</v>
      </c>
    </row>
    <row r="4815" spans="1:11" x14ac:dyDescent="0.3">
      <c r="A4815" s="2">
        <v>44397.541666666657</v>
      </c>
      <c r="B4815">
        <v>29607</v>
      </c>
      <c r="C4815">
        <v>29931</v>
      </c>
      <c r="D4815">
        <v>29507</v>
      </c>
      <c r="E4815">
        <v>29686</v>
      </c>
      <c r="F4815">
        <v>19545708.925900001</v>
      </c>
      <c r="G4815" s="10">
        <f t="shared" si="225"/>
        <v>44397</v>
      </c>
      <c r="H4815">
        <f>_xlfn.XLOOKUP(Sheet1!G4815,USDKRW!$A$2:$A$1306,USDKRW!$B$2:$B$1306,,-1)</f>
        <v>1150.45</v>
      </c>
      <c r="I4815">
        <f t="shared" si="226"/>
        <v>34061373.149999999</v>
      </c>
      <c r="J4815">
        <f>_xlfn.XLOOKUP(A4815,upbit!$A:$A,upbit!$B:$B,,-1)</f>
        <v>35210000</v>
      </c>
      <c r="K4815">
        <f t="shared" si="227"/>
        <v>3.3722270823952405</v>
      </c>
    </row>
    <row r="4816" spans="1:11" x14ac:dyDescent="0.3">
      <c r="A4816" s="2">
        <v>44397.583333333343</v>
      </c>
      <c r="B4816">
        <v>29686</v>
      </c>
      <c r="C4816">
        <v>29799</v>
      </c>
      <c r="D4816">
        <v>29627</v>
      </c>
      <c r="E4816">
        <v>29736</v>
      </c>
      <c r="F4816">
        <v>14374760.6675</v>
      </c>
      <c r="G4816" s="10">
        <f t="shared" si="225"/>
        <v>44397</v>
      </c>
      <c r="H4816">
        <f>_xlfn.XLOOKUP(Sheet1!G4816,USDKRW!$A$2:$A$1306,USDKRW!$B$2:$B$1306,,-1)</f>
        <v>1150.45</v>
      </c>
      <c r="I4816">
        <f t="shared" si="226"/>
        <v>34152258.700000003</v>
      </c>
      <c r="J4816">
        <f>_xlfn.XLOOKUP(A4816,upbit!$A:$A,upbit!$B:$B,,-1)</f>
        <v>35414000</v>
      </c>
      <c r="K4816">
        <f t="shared" si="227"/>
        <v>3.6944593067280707</v>
      </c>
    </row>
    <row r="4817" spans="1:11" x14ac:dyDescent="0.3">
      <c r="A4817" s="2">
        <v>44397.625</v>
      </c>
      <c r="B4817">
        <v>29736</v>
      </c>
      <c r="C4817">
        <v>29772</v>
      </c>
      <c r="D4817">
        <v>29630</v>
      </c>
      <c r="E4817">
        <v>29718</v>
      </c>
      <c r="F4817">
        <v>2312210.6847000001</v>
      </c>
      <c r="G4817" s="10">
        <f t="shared" si="225"/>
        <v>44397</v>
      </c>
      <c r="H4817">
        <f>_xlfn.XLOOKUP(Sheet1!G4817,USDKRW!$A$2:$A$1306,USDKRW!$B$2:$B$1306,,-1)</f>
        <v>1150.45</v>
      </c>
      <c r="I4817">
        <f t="shared" si="226"/>
        <v>34209781.200000003</v>
      </c>
      <c r="J4817">
        <f>_xlfn.XLOOKUP(A4817,upbit!$A:$A,upbit!$B:$B,,-1)</f>
        <v>35371000</v>
      </c>
      <c r="K4817">
        <f t="shared" si="227"/>
        <v>3.3944058081259998</v>
      </c>
    </row>
    <row r="4818" spans="1:11" x14ac:dyDescent="0.3">
      <c r="A4818" s="2">
        <v>44397.666666666657</v>
      </c>
      <c r="B4818">
        <v>29718</v>
      </c>
      <c r="C4818">
        <v>29884</v>
      </c>
      <c r="D4818">
        <v>29718</v>
      </c>
      <c r="E4818">
        <v>29831</v>
      </c>
      <c r="F4818">
        <v>1208276.0248</v>
      </c>
      <c r="G4818" s="10">
        <f t="shared" si="225"/>
        <v>44397</v>
      </c>
      <c r="H4818">
        <f>_xlfn.XLOOKUP(Sheet1!G4818,USDKRW!$A$2:$A$1306,USDKRW!$B$2:$B$1306,,-1)</f>
        <v>1150.45</v>
      </c>
      <c r="I4818">
        <f t="shared" si="226"/>
        <v>34189073.100000001</v>
      </c>
      <c r="J4818">
        <f>_xlfn.XLOOKUP(A4818,upbit!$A:$A,upbit!$B:$B,,-1)</f>
        <v>35341000</v>
      </c>
      <c r="K4818">
        <f t="shared" si="227"/>
        <v>3.369283796114364</v>
      </c>
    </row>
    <row r="4819" spans="1:11" x14ac:dyDescent="0.3">
      <c r="A4819" s="2">
        <v>44397.708333333343</v>
      </c>
      <c r="B4819">
        <v>29831</v>
      </c>
      <c r="C4819">
        <v>29887</v>
      </c>
      <c r="D4819">
        <v>29641</v>
      </c>
      <c r="E4819">
        <v>29642</v>
      </c>
      <c r="F4819">
        <v>2842515.4619999998</v>
      </c>
      <c r="G4819" s="10">
        <f t="shared" si="225"/>
        <v>44397</v>
      </c>
      <c r="H4819">
        <f>_xlfn.XLOOKUP(Sheet1!G4819,USDKRW!$A$2:$A$1306,USDKRW!$B$2:$B$1306,,-1)</f>
        <v>1150.45</v>
      </c>
      <c r="I4819">
        <f t="shared" si="226"/>
        <v>34319073.950000003</v>
      </c>
      <c r="J4819">
        <f>_xlfn.XLOOKUP(A4819,upbit!$A:$A,upbit!$B:$B,,-1)</f>
        <v>35466000</v>
      </c>
      <c r="K4819">
        <f t="shared" si="227"/>
        <v>3.3419492952256658</v>
      </c>
    </row>
    <row r="4820" spans="1:11" x14ac:dyDescent="0.3">
      <c r="A4820" s="2">
        <v>44397.75</v>
      </c>
      <c r="B4820">
        <v>29642</v>
      </c>
      <c r="C4820">
        <v>29811</v>
      </c>
      <c r="D4820">
        <v>29306</v>
      </c>
      <c r="E4820">
        <v>29424</v>
      </c>
      <c r="F4820">
        <v>2836432.4624000001</v>
      </c>
      <c r="G4820" s="10">
        <f t="shared" si="225"/>
        <v>44397</v>
      </c>
      <c r="H4820">
        <f>_xlfn.XLOOKUP(Sheet1!G4820,USDKRW!$A$2:$A$1306,USDKRW!$B$2:$B$1306,,-1)</f>
        <v>1150.45</v>
      </c>
      <c r="I4820">
        <f t="shared" si="226"/>
        <v>34101638.899999999</v>
      </c>
      <c r="J4820">
        <f>_xlfn.XLOOKUP(A4820,upbit!$A:$A,upbit!$B:$B,,-1)</f>
        <v>35260000</v>
      </c>
      <c r="K4820">
        <f t="shared" si="227"/>
        <v>3.3967901173219017</v>
      </c>
    </row>
    <row r="4821" spans="1:11" x14ac:dyDescent="0.3">
      <c r="A4821" s="2">
        <v>44397.791666666657</v>
      </c>
      <c r="B4821">
        <v>29424</v>
      </c>
      <c r="C4821">
        <v>29701</v>
      </c>
      <c r="D4821">
        <v>29304</v>
      </c>
      <c r="E4821">
        <v>29692</v>
      </c>
      <c r="F4821">
        <v>1808169.3979</v>
      </c>
      <c r="G4821" s="10">
        <f t="shared" si="225"/>
        <v>44397</v>
      </c>
      <c r="H4821">
        <f>_xlfn.XLOOKUP(Sheet1!G4821,USDKRW!$A$2:$A$1306,USDKRW!$B$2:$B$1306,,-1)</f>
        <v>1150.45</v>
      </c>
      <c r="I4821">
        <f t="shared" si="226"/>
        <v>33850840.800000004</v>
      </c>
      <c r="J4821">
        <f>_xlfn.XLOOKUP(A4821,upbit!$A:$A,upbit!$B:$B,,-1)</f>
        <v>34909000</v>
      </c>
      <c r="K4821">
        <f t="shared" si="227"/>
        <v>3.12594657914671</v>
      </c>
    </row>
    <row r="4822" spans="1:11" x14ac:dyDescent="0.3">
      <c r="A4822" s="2">
        <v>44397.833333333343</v>
      </c>
      <c r="B4822">
        <v>29692</v>
      </c>
      <c r="C4822">
        <v>29786</v>
      </c>
      <c r="D4822">
        <v>29567</v>
      </c>
      <c r="E4822">
        <v>29705</v>
      </c>
      <c r="F4822">
        <v>1240378.5131000001</v>
      </c>
      <c r="G4822" s="10">
        <f t="shared" si="225"/>
        <v>44397</v>
      </c>
      <c r="H4822">
        <f>_xlfn.XLOOKUP(Sheet1!G4822,USDKRW!$A$2:$A$1306,USDKRW!$B$2:$B$1306,,-1)</f>
        <v>1150.45</v>
      </c>
      <c r="I4822">
        <f t="shared" si="226"/>
        <v>34159161.399999999</v>
      </c>
      <c r="J4822">
        <f>_xlfn.XLOOKUP(A4822,upbit!$A:$A,upbit!$B:$B,,-1)</f>
        <v>35345000</v>
      </c>
      <c r="K4822">
        <f t="shared" si="227"/>
        <v>3.4715096957854463</v>
      </c>
    </row>
    <row r="4823" spans="1:11" x14ac:dyDescent="0.3">
      <c r="A4823" s="2">
        <v>44397.875</v>
      </c>
      <c r="B4823">
        <v>29705</v>
      </c>
      <c r="C4823">
        <v>29785</v>
      </c>
      <c r="D4823">
        <v>29612</v>
      </c>
      <c r="E4823">
        <v>29712</v>
      </c>
      <c r="F4823">
        <v>891152.52509999997</v>
      </c>
      <c r="G4823" s="10">
        <f t="shared" si="225"/>
        <v>44397</v>
      </c>
      <c r="H4823">
        <f>_xlfn.XLOOKUP(Sheet1!G4823,USDKRW!$A$2:$A$1306,USDKRW!$B$2:$B$1306,,-1)</f>
        <v>1150.45</v>
      </c>
      <c r="I4823">
        <f t="shared" si="226"/>
        <v>34174117.25</v>
      </c>
      <c r="J4823">
        <f>_xlfn.XLOOKUP(A4823,upbit!$A:$A,upbit!$B:$B,,-1)</f>
        <v>35267000</v>
      </c>
      <c r="K4823">
        <f t="shared" si="227"/>
        <v>3.1979838484343048</v>
      </c>
    </row>
    <row r="4824" spans="1:11" x14ac:dyDescent="0.3">
      <c r="A4824" s="2">
        <v>44397.916666666657</v>
      </c>
      <c r="B4824">
        <v>29712</v>
      </c>
      <c r="C4824">
        <v>29768</v>
      </c>
      <c r="D4824">
        <v>29455</v>
      </c>
      <c r="E4824">
        <v>29531</v>
      </c>
      <c r="F4824">
        <v>1034593.0606</v>
      </c>
      <c r="G4824" s="10">
        <f t="shared" si="225"/>
        <v>44397</v>
      </c>
      <c r="H4824">
        <f>_xlfn.XLOOKUP(Sheet1!G4824,USDKRW!$A$2:$A$1306,USDKRW!$B$2:$B$1306,,-1)</f>
        <v>1150.45</v>
      </c>
      <c r="I4824">
        <f t="shared" si="226"/>
        <v>34182170.399999999</v>
      </c>
      <c r="J4824">
        <f>_xlfn.XLOOKUP(A4824,upbit!$A:$A,upbit!$B:$B,,-1)</f>
        <v>35276000</v>
      </c>
      <c r="K4824">
        <f t="shared" si="227"/>
        <v>3.2000004306338647</v>
      </c>
    </row>
    <row r="4825" spans="1:11" x14ac:dyDescent="0.3">
      <c r="A4825" s="2">
        <v>44397.958333333343</v>
      </c>
      <c r="B4825">
        <v>29532</v>
      </c>
      <c r="C4825">
        <v>29826</v>
      </c>
      <c r="D4825">
        <v>29296</v>
      </c>
      <c r="E4825">
        <v>29743</v>
      </c>
      <c r="F4825">
        <v>6966159.2494999999</v>
      </c>
      <c r="G4825" s="10">
        <f t="shared" si="225"/>
        <v>44397</v>
      </c>
      <c r="H4825">
        <f>_xlfn.XLOOKUP(Sheet1!G4825,USDKRW!$A$2:$A$1306,USDKRW!$B$2:$B$1306,,-1)</f>
        <v>1150.45</v>
      </c>
      <c r="I4825">
        <f t="shared" si="226"/>
        <v>33975089.399999999</v>
      </c>
      <c r="J4825">
        <f>_xlfn.XLOOKUP(A4825,upbit!$A:$A,upbit!$B:$B,,-1)</f>
        <v>35054000</v>
      </c>
      <c r="K4825">
        <f t="shared" si="227"/>
        <v>3.1755931155842632</v>
      </c>
    </row>
    <row r="4826" spans="1:11" x14ac:dyDescent="0.3">
      <c r="A4826" s="2">
        <v>44398</v>
      </c>
      <c r="B4826">
        <v>29744</v>
      </c>
      <c r="C4826">
        <v>29993</v>
      </c>
      <c r="D4826">
        <v>29694</v>
      </c>
      <c r="E4826">
        <v>29899</v>
      </c>
      <c r="F4826">
        <v>2560133.8215999999</v>
      </c>
      <c r="G4826" s="10">
        <f t="shared" si="225"/>
        <v>44398</v>
      </c>
      <c r="H4826">
        <f>_xlfn.XLOOKUP(Sheet1!G4826,USDKRW!$A$2:$A$1306,USDKRW!$B$2:$B$1306,,-1)</f>
        <v>1153.03</v>
      </c>
      <c r="I4826">
        <f t="shared" si="226"/>
        <v>34295724.32</v>
      </c>
      <c r="J4826">
        <f>_xlfn.XLOOKUP(A4826,upbit!$A:$A,upbit!$B:$B,,-1)</f>
        <v>35263000</v>
      </c>
      <c r="K4826">
        <f t="shared" si="227"/>
        <v>2.8203972920202158</v>
      </c>
    </row>
    <row r="4827" spans="1:11" x14ac:dyDescent="0.3">
      <c r="A4827" s="2">
        <v>44398.041666666657</v>
      </c>
      <c r="B4827">
        <v>29899</v>
      </c>
      <c r="C4827">
        <v>29983</v>
      </c>
      <c r="D4827">
        <v>29656</v>
      </c>
      <c r="E4827">
        <v>29662</v>
      </c>
      <c r="F4827">
        <v>887533.60979999998</v>
      </c>
      <c r="G4827" s="10">
        <f t="shared" si="225"/>
        <v>44398</v>
      </c>
      <c r="H4827">
        <f>_xlfn.XLOOKUP(Sheet1!G4827,USDKRW!$A$2:$A$1306,USDKRW!$B$2:$B$1306,,-1)</f>
        <v>1153.03</v>
      </c>
      <c r="I4827">
        <f t="shared" si="226"/>
        <v>34474443.969999999</v>
      </c>
      <c r="J4827">
        <f>_xlfn.XLOOKUP(A4827,upbit!$A:$A,upbit!$B:$B,,-1)</f>
        <v>35429000</v>
      </c>
      <c r="K4827">
        <f t="shared" si="227"/>
        <v>2.7688801328620949</v>
      </c>
    </row>
    <row r="4828" spans="1:11" x14ac:dyDescent="0.3">
      <c r="A4828" s="2">
        <v>44398.083333333343</v>
      </c>
      <c r="B4828">
        <v>29662</v>
      </c>
      <c r="C4828">
        <v>29712</v>
      </c>
      <c r="D4828">
        <v>29608</v>
      </c>
      <c r="E4828">
        <v>29659</v>
      </c>
      <c r="F4828">
        <v>1134641.8361</v>
      </c>
      <c r="G4828" s="10">
        <f t="shared" si="225"/>
        <v>44398</v>
      </c>
      <c r="H4828">
        <f>_xlfn.XLOOKUP(Sheet1!G4828,USDKRW!$A$2:$A$1306,USDKRW!$B$2:$B$1306,,-1)</f>
        <v>1153.03</v>
      </c>
      <c r="I4828">
        <f t="shared" si="226"/>
        <v>34201175.859999999</v>
      </c>
      <c r="J4828">
        <f>_xlfn.XLOOKUP(A4828,upbit!$A:$A,upbit!$B:$B,,-1)</f>
        <v>35188000</v>
      </c>
      <c r="K4828">
        <f t="shared" si="227"/>
        <v>2.8853514979704009</v>
      </c>
    </row>
    <row r="4829" spans="1:11" x14ac:dyDescent="0.3">
      <c r="A4829" s="2">
        <v>44398.125</v>
      </c>
      <c r="B4829">
        <v>29659</v>
      </c>
      <c r="C4829">
        <v>29841</v>
      </c>
      <c r="D4829">
        <v>29639</v>
      </c>
      <c r="E4829">
        <v>29779</v>
      </c>
      <c r="F4829">
        <v>869320.3173</v>
      </c>
      <c r="G4829" s="10">
        <f t="shared" si="225"/>
        <v>44398</v>
      </c>
      <c r="H4829">
        <f>_xlfn.XLOOKUP(Sheet1!G4829,USDKRW!$A$2:$A$1306,USDKRW!$B$2:$B$1306,,-1)</f>
        <v>1153.03</v>
      </c>
      <c r="I4829">
        <f t="shared" si="226"/>
        <v>34197716.769999996</v>
      </c>
      <c r="J4829">
        <f>_xlfn.XLOOKUP(A4829,upbit!$A:$A,upbit!$B:$B,,-1)</f>
        <v>35182000</v>
      </c>
      <c r="K4829">
        <f t="shared" si="227"/>
        <v>2.8782132930683435</v>
      </c>
    </row>
    <row r="4830" spans="1:11" x14ac:dyDescent="0.3">
      <c r="A4830" s="2">
        <v>44398.166666666657</v>
      </c>
      <c r="B4830">
        <v>29779</v>
      </c>
      <c r="C4830">
        <v>29887</v>
      </c>
      <c r="D4830">
        <v>29732</v>
      </c>
      <c r="E4830">
        <v>29780</v>
      </c>
      <c r="F4830">
        <v>389298.07510000002</v>
      </c>
      <c r="G4830" s="10">
        <f t="shared" si="225"/>
        <v>44398</v>
      </c>
      <c r="H4830">
        <f>_xlfn.XLOOKUP(Sheet1!G4830,USDKRW!$A$2:$A$1306,USDKRW!$B$2:$B$1306,,-1)</f>
        <v>1153.03</v>
      </c>
      <c r="I4830">
        <f t="shared" si="226"/>
        <v>34336080.369999997</v>
      </c>
      <c r="J4830">
        <f>_xlfn.XLOOKUP(A4830,upbit!$A:$A,upbit!$B:$B,,-1)</f>
        <v>35349000</v>
      </c>
      <c r="K4830">
        <f t="shared" si="227"/>
        <v>2.9500153164978338</v>
      </c>
    </row>
    <row r="4831" spans="1:11" x14ac:dyDescent="0.3">
      <c r="A4831" s="2">
        <v>44398.208333333343</v>
      </c>
      <c r="B4831">
        <v>29780</v>
      </c>
      <c r="C4831">
        <v>29993</v>
      </c>
      <c r="D4831">
        <v>29780</v>
      </c>
      <c r="E4831">
        <v>29851</v>
      </c>
      <c r="F4831">
        <v>647834.69149999996</v>
      </c>
      <c r="G4831" s="10">
        <f t="shared" si="225"/>
        <v>44398</v>
      </c>
      <c r="H4831">
        <f>_xlfn.XLOOKUP(Sheet1!G4831,USDKRW!$A$2:$A$1306,USDKRW!$B$2:$B$1306,,-1)</f>
        <v>1153.03</v>
      </c>
      <c r="I4831">
        <f t="shared" si="226"/>
        <v>34337233.399999999</v>
      </c>
      <c r="J4831">
        <f>_xlfn.XLOOKUP(A4831,upbit!$A:$A,upbit!$B:$B,,-1)</f>
        <v>35317000</v>
      </c>
      <c r="K4831">
        <f t="shared" si="227"/>
        <v>2.8533650005710731</v>
      </c>
    </row>
    <row r="4832" spans="1:11" x14ac:dyDescent="0.3">
      <c r="A4832" s="2">
        <v>44398.25</v>
      </c>
      <c r="B4832">
        <v>29851</v>
      </c>
      <c r="C4832">
        <v>29875</v>
      </c>
      <c r="D4832">
        <v>29598</v>
      </c>
      <c r="E4832">
        <v>29688</v>
      </c>
      <c r="F4832">
        <v>796219.80229999998</v>
      </c>
      <c r="G4832" s="10">
        <f t="shared" si="225"/>
        <v>44398</v>
      </c>
      <c r="H4832">
        <f>_xlfn.XLOOKUP(Sheet1!G4832,USDKRW!$A$2:$A$1306,USDKRW!$B$2:$B$1306,,-1)</f>
        <v>1153.03</v>
      </c>
      <c r="I4832">
        <f t="shared" si="226"/>
        <v>34419098.530000001</v>
      </c>
      <c r="J4832">
        <f>_xlfn.XLOOKUP(A4832,upbit!$A:$A,upbit!$B:$B,,-1)</f>
        <v>35408000</v>
      </c>
      <c r="K4832">
        <f t="shared" si="227"/>
        <v>2.8731184494505735</v>
      </c>
    </row>
    <row r="4833" spans="1:11" x14ac:dyDescent="0.3">
      <c r="A4833" s="2">
        <v>44398.291666666657</v>
      </c>
      <c r="B4833">
        <v>29689</v>
      </c>
      <c r="C4833">
        <v>29753</v>
      </c>
      <c r="D4833">
        <v>29495</v>
      </c>
      <c r="E4833">
        <v>29563</v>
      </c>
      <c r="F4833">
        <v>1029367.4112</v>
      </c>
      <c r="G4833" s="10">
        <f t="shared" si="225"/>
        <v>44398</v>
      </c>
      <c r="H4833">
        <f>_xlfn.XLOOKUP(Sheet1!G4833,USDKRW!$A$2:$A$1306,USDKRW!$B$2:$B$1306,,-1)</f>
        <v>1153.03</v>
      </c>
      <c r="I4833">
        <f t="shared" si="226"/>
        <v>34232307.670000002</v>
      </c>
      <c r="J4833">
        <f>_xlfn.XLOOKUP(A4833,upbit!$A:$A,upbit!$B:$B,,-1)</f>
        <v>35219000</v>
      </c>
      <c r="K4833">
        <f t="shared" si="227"/>
        <v>2.8823424336791081</v>
      </c>
    </row>
    <row r="4834" spans="1:11" x14ac:dyDescent="0.3">
      <c r="A4834" s="2">
        <v>44398.333333333343</v>
      </c>
      <c r="B4834">
        <v>29563</v>
      </c>
      <c r="C4834">
        <v>29878</v>
      </c>
      <c r="D4834">
        <v>29559</v>
      </c>
      <c r="E4834">
        <v>29789</v>
      </c>
      <c r="F4834">
        <v>1127948.5847</v>
      </c>
      <c r="G4834" s="10">
        <f t="shared" si="225"/>
        <v>44398</v>
      </c>
      <c r="H4834">
        <f>_xlfn.XLOOKUP(Sheet1!G4834,USDKRW!$A$2:$A$1306,USDKRW!$B$2:$B$1306,,-1)</f>
        <v>1153.03</v>
      </c>
      <c r="I4834">
        <f t="shared" si="226"/>
        <v>34087025.890000001</v>
      </c>
      <c r="J4834">
        <f>_xlfn.XLOOKUP(A4834,upbit!$A:$A,upbit!$B:$B,,-1)</f>
        <v>35069000</v>
      </c>
      <c r="K4834">
        <f t="shared" si="227"/>
        <v>2.8807855316238529</v>
      </c>
    </row>
    <row r="4835" spans="1:11" x14ac:dyDescent="0.3">
      <c r="A4835" s="2">
        <v>44398.375</v>
      </c>
      <c r="B4835">
        <v>29789</v>
      </c>
      <c r="C4835">
        <v>29871</v>
      </c>
      <c r="D4835">
        <v>29557</v>
      </c>
      <c r="E4835">
        <v>29596</v>
      </c>
      <c r="F4835">
        <v>1352572.6431</v>
      </c>
      <c r="G4835" s="10">
        <f t="shared" si="225"/>
        <v>44398</v>
      </c>
      <c r="H4835">
        <f>_xlfn.XLOOKUP(Sheet1!G4835,USDKRW!$A$2:$A$1306,USDKRW!$B$2:$B$1306,,-1)</f>
        <v>1153.03</v>
      </c>
      <c r="I4835">
        <f t="shared" si="226"/>
        <v>34347610.670000002</v>
      </c>
      <c r="J4835">
        <f>_xlfn.XLOOKUP(A4835,upbit!$A:$A,upbit!$B:$B,,-1)</f>
        <v>35339000</v>
      </c>
      <c r="K4835">
        <f t="shared" si="227"/>
        <v>2.8863414678969246</v>
      </c>
    </row>
    <row r="4836" spans="1:11" x14ac:dyDescent="0.3">
      <c r="A4836" s="2">
        <v>44398.416666666657</v>
      </c>
      <c r="B4836">
        <v>29596</v>
      </c>
      <c r="C4836">
        <v>29789</v>
      </c>
      <c r="D4836">
        <v>29488</v>
      </c>
      <c r="E4836">
        <v>29752</v>
      </c>
      <c r="F4836">
        <v>1533170.2744</v>
      </c>
      <c r="G4836" s="10">
        <f t="shared" si="225"/>
        <v>44398</v>
      </c>
      <c r="H4836">
        <f>_xlfn.XLOOKUP(Sheet1!G4836,USDKRW!$A$2:$A$1306,USDKRW!$B$2:$B$1306,,-1)</f>
        <v>1153.03</v>
      </c>
      <c r="I4836">
        <f t="shared" si="226"/>
        <v>34125075.880000003</v>
      </c>
      <c r="J4836">
        <f>_xlfn.XLOOKUP(A4836,upbit!$A:$A,upbit!$B:$B,,-1)</f>
        <v>35022000</v>
      </c>
      <c r="K4836">
        <f t="shared" si="227"/>
        <v>2.6283432252400152</v>
      </c>
    </row>
    <row r="4837" spans="1:11" x14ac:dyDescent="0.3">
      <c r="A4837" s="2">
        <v>44398.458333333343</v>
      </c>
      <c r="B4837">
        <v>29752</v>
      </c>
      <c r="C4837">
        <v>29880</v>
      </c>
      <c r="D4837">
        <v>29715</v>
      </c>
      <c r="E4837">
        <v>29828</v>
      </c>
      <c r="F4837">
        <v>1794726.0460000001</v>
      </c>
      <c r="G4837" s="10">
        <f t="shared" si="225"/>
        <v>44398</v>
      </c>
      <c r="H4837">
        <f>_xlfn.XLOOKUP(Sheet1!G4837,USDKRW!$A$2:$A$1306,USDKRW!$B$2:$B$1306,,-1)</f>
        <v>1153.03</v>
      </c>
      <c r="I4837">
        <f t="shared" si="226"/>
        <v>34304948.560000002</v>
      </c>
      <c r="J4837">
        <f>_xlfn.XLOOKUP(A4837,upbit!$A:$A,upbit!$B:$B,,-1)</f>
        <v>35273000</v>
      </c>
      <c r="K4837">
        <f t="shared" si="227"/>
        <v>2.8219002815493388</v>
      </c>
    </row>
    <row r="4838" spans="1:11" x14ac:dyDescent="0.3">
      <c r="A4838" s="2">
        <v>44398.5</v>
      </c>
      <c r="B4838">
        <v>29828</v>
      </c>
      <c r="C4838">
        <v>29915</v>
      </c>
      <c r="D4838">
        <v>29786</v>
      </c>
      <c r="E4838">
        <v>29849</v>
      </c>
      <c r="F4838">
        <v>985079.36159999995</v>
      </c>
      <c r="G4838" s="10">
        <f t="shared" si="225"/>
        <v>44398</v>
      </c>
      <c r="H4838">
        <f>_xlfn.XLOOKUP(Sheet1!G4838,USDKRW!$A$2:$A$1306,USDKRW!$B$2:$B$1306,,-1)</f>
        <v>1153.03</v>
      </c>
      <c r="I4838">
        <f t="shared" si="226"/>
        <v>34392578.839999996</v>
      </c>
      <c r="J4838">
        <f>_xlfn.XLOOKUP(A4838,upbit!$A:$A,upbit!$B:$B,,-1)</f>
        <v>35329000</v>
      </c>
      <c r="K4838">
        <f t="shared" si="227"/>
        <v>2.7227419157964006</v>
      </c>
    </row>
    <row r="4839" spans="1:11" x14ac:dyDescent="0.3">
      <c r="A4839" s="2">
        <v>44398.541666666657</v>
      </c>
      <c r="B4839">
        <v>29849</v>
      </c>
      <c r="C4839">
        <v>30799</v>
      </c>
      <c r="D4839">
        <v>29842</v>
      </c>
      <c r="E4839">
        <v>30675</v>
      </c>
      <c r="F4839">
        <v>6888921.1235999996</v>
      </c>
      <c r="G4839" s="10">
        <f t="shared" si="225"/>
        <v>44398</v>
      </c>
      <c r="H4839">
        <f>_xlfn.XLOOKUP(Sheet1!G4839,USDKRW!$A$2:$A$1306,USDKRW!$B$2:$B$1306,,-1)</f>
        <v>1153.03</v>
      </c>
      <c r="I4839">
        <f t="shared" si="226"/>
        <v>34416792.469999999</v>
      </c>
      <c r="J4839">
        <f>_xlfn.XLOOKUP(A4839,upbit!$A:$A,upbit!$B:$B,,-1)</f>
        <v>35300000</v>
      </c>
      <c r="K4839">
        <f t="shared" si="227"/>
        <v>2.5662110458720466</v>
      </c>
    </row>
    <row r="4840" spans="1:11" x14ac:dyDescent="0.3">
      <c r="A4840" s="2">
        <v>44398.583333333343</v>
      </c>
      <c r="B4840">
        <v>30676</v>
      </c>
      <c r="C4840">
        <v>30890</v>
      </c>
      <c r="D4840">
        <v>30556</v>
      </c>
      <c r="E4840">
        <v>30696</v>
      </c>
      <c r="F4840">
        <v>2176472.182</v>
      </c>
      <c r="G4840" s="10">
        <f t="shared" si="225"/>
        <v>44398</v>
      </c>
      <c r="H4840">
        <f>_xlfn.XLOOKUP(Sheet1!G4840,USDKRW!$A$2:$A$1306,USDKRW!$B$2:$B$1306,,-1)</f>
        <v>1153.03</v>
      </c>
      <c r="I4840">
        <f t="shared" si="226"/>
        <v>35370348.280000001</v>
      </c>
      <c r="J4840">
        <f>_xlfn.XLOOKUP(A4840,upbit!$A:$A,upbit!$B:$B,,-1)</f>
        <v>36186000</v>
      </c>
      <c r="K4840">
        <f t="shared" si="227"/>
        <v>2.3060324810576072</v>
      </c>
    </row>
    <row r="4841" spans="1:11" x14ac:dyDescent="0.3">
      <c r="A4841" s="2">
        <v>44398.625</v>
      </c>
      <c r="B4841">
        <v>30695</v>
      </c>
      <c r="C4841">
        <v>30904</v>
      </c>
      <c r="D4841">
        <v>30652</v>
      </c>
      <c r="E4841">
        <v>30890</v>
      </c>
      <c r="F4841">
        <v>1759219.1078000001</v>
      </c>
      <c r="G4841" s="10">
        <f t="shared" si="225"/>
        <v>44398</v>
      </c>
      <c r="H4841">
        <f>_xlfn.XLOOKUP(Sheet1!G4841,USDKRW!$A$2:$A$1306,USDKRW!$B$2:$B$1306,,-1)</f>
        <v>1153.03</v>
      </c>
      <c r="I4841">
        <f t="shared" si="226"/>
        <v>35392255.850000001</v>
      </c>
      <c r="J4841">
        <f>_xlfn.XLOOKUP(A4841,upbit!$A:$A,upbit!$B:$B,,-1)</f>
        <v>36265000</v>
      </c>
      <c r="K4841">
        <f t="shared" si="227"/>
        <v>2.4659184023162473</v>
      </c>
    </row>
    <row r="4842" spans="1:11" x14ac:dyDescent="0.3">
      <c r="A4842" s="2">
        <v>44398.666666666657</v>
      </c>
      <c r="B4842">
        <v>30890</v>
      </c>
      <c r="C4842">
        <v>30943</v>
      </c>
      <c r="D4842">
        <v>30763</v>
      </c>
      <c r="E4842">
        <v>30819</v>
      </c>
      <c r="F4842">
        <v>1828295.7268000001</v>
      </c>
      <c r="G4842" s="10">
        <f t="shared" si="225"/>
        <v>44398</v>
      </c>
      <c r="H4842">
        <f>_xlfn.XLOOKUP(Sheet1!G4842,USDKRW!$A$2:$A$1306,USDKRW!$B$2:$B$1306,,-1)</f>
        <v>1153.03</v>
      </c>
      <c r="I4842">
        <f t="shared" si="226"/>
        <v>35617096.699999996</v>
      </c>
      <c r="J4842">
        <f>_xlfn.XLOOKUP(A4842,upbit!$A:$A,upbit!$B:$B,,-1)</f>
        <v>36519000</v>
      </c>
      <c r="K4842">
        <f t="shared" si="227"/>
        <v>2.5322201514532905</v>
      </c>
    </row>
    <row r="4843" spans="1:11" x14ac:dyDescent="0.3">
      <c r="A4843" s="2">
        <v>44398.708333333343</v>
      </c>
      <c r="B4843">
        <v>30819</v>
      </c>
      <c r="C4843">
        <v>30883</v>
      </c>
      <c r="D4843">
        <v>30726</v>
      </c>
      <c r="E4843">
        <v>30838</v>
      </c>
      <c r="F4843">
        <v>2051488.3929999999</v>
      </c>
      <c r="G4843" s="10">
        <f t="shared" si="225"/>
        <v>44398</v>
      </c>
      <c r="H4843">
        <f>_xlfn.XLOOKUP(Sheet1!G4843,USDKRW!$A$2:$A$1306,USDKRW!$B$2:$B$1306,,-1)</f>
        <v>1153.03</v>
      </c>
      <c r="I4843">
        <f t="shared" si="226"/>
        <v>35535231.57</v>
      </c>
      <c r="J4843">
        <f>_xlfn.XLOOKUP(A4843,upbit!$A:$A,upbit!$B:$B,,-1)</f>
        <v>36421000</v>
      </c>
      <c r="K4843">
        <f t="shared" si="227"/>
        <v>2.4926485374244578</v>
      </c>
    </row>
    <row r="4844" spans="1:11" x14ac:dyDescent="0.3">
      <c r="A4844" s="2">
        <v>44398.75</v>
      </c>
      <c r="B4844">
        <v>30838</v>
      </c>
      <c r="C4844">
        <v>31381</v>
      </c>
      <c r="D4844">
        <v>30761</v>
      </c>
      <c r="E4844">
        <v>31315</v>
      </c>
      <c r="F4844">
        <v>3782443.5332999998</v>
      </c>
      <c r="G4844" s="10">
        <f t="shared" si="225"/>
        <v>44398</v>
      </c>
      <c r="H4844">
        <f>_xlfn.XLOOKUP(Sheet1!G4844,USDKRW!$A$2:$A$1306,USDKRW!$B$2:$B$1306,,-1)</f>
        <v>1153.03</v>
      </c>
      <c r="I4844">
        <f t="shared" si="226"/>
        <v>35557139.140000001</v>
      </c>
      <c r="J4844">
        <f>_xlfn.XLOOKUP(A4844,upbit!$A:$A,upbit!$B:$B,,-1)</f>
        <v>36441000</v>
      </c>
      <c r="K4844">
        <f t="shared" si="227"/>
        <v>2.4857479577306663</v>
      </c>
    </row>
    <row r="4845" spans="1:11" x14ac:dyDescent="0.3">
      <c r="A4845" s="2">
        <v>44398.791666666657</v>
      </c>
      <c r="B4845">
        <v>31315</v>
      </c>
      <c r="C4845">
        <v>31617</v>
      </c>
      <c r="D4845">
        <v>31269</v>
      </c>
      <c r="E4845">
        <v>31383</v>
      </c>
      <c r="F4845">
        <v>3465371.1162</v>
      </c>
      <c r="G4845" s="10">
        <f t="shared" si="225"/>
        <v>44398</v>
      </c>
      <c r="H4845">
        <f>_xlfn.XLOOKUP(Sheet1!G4845,USDKRW!$A$2:$A$1306,USDKRW!$B$2:$B$1306,,-1)</f>
        <v>1153.03</v>
      </c>
      <c r="I4845">
        <f t="shared" si="226"/>
        <v>36107134.449999996</v>
      </c>
      <c r="J4845">
        <f>_xlfn.XLOOKUP(A4845,upbit!$A:$A,upbit!$B:$B,,-1)</f>
        <v>36967000</v>
      </c>
      <c r="K4845">
        <f t="shared" si="227"/>
        <v>2.3814283883167642</v>
      </c>
    </row>
    <row r="4846" spans="1:11" x14ac:dyDescent="0.3">
      <c r="A4846" s="2">
        <v>44398.833333333343</v>
      </c>
      <c r="B4846">
        <v>31383</v>
      </c>
      <c r="C4846">
        <v>31653</v>
      </c>
      <c r="D4846">
        <v>31317</v>
      </c>
      <c r="E4846">
        <v>31539</v>
      </c>
      <c r="F4846">
        <v>1626442.2182</v>
      </c>
      <c r="G4846" s="10">
        <f t="shared" si="225"/>
        <v>44398</v>
      </c>
      <c r="H4846">
        <f>_xlfn.XLOOKUP(Sheet1!G4846,USDKRW!$A$2:$A$1306,USDKRW!$B$2:$B$1306,,-1)</f>
        <v>1153.03</v>
      </c>
      <c r="I4846">
        <f t="shared" si="226"/>
        <v>36185540.490000002</v>
      </c>
      <c r="J4846">
        <f>_xlfn.XLOOKUP(A4846,upbit!$A:$A,upbit!$B:$B,,-1)</f>
        <v>37027000</v>
      </c>
      <c r="K4846">
        <f t="shared" si="227"/>
        <v>2.3254026293528351</v>
      </c>
    </row>
    <row r="4847" spans="1:11" x14ac:dyDescent="0.3">
      <c r="A4847" s="2">
        <v>44398.875</v>
      </c>
      <c r="B4847">
        <v>31539</v>
      </c>
      <c r="C4847">
        <v>31712</v>
      </c>
      <c r="D4847">
        <v>31431</v>
      </c>
      <c r="E4847">
        <v>31447</v>
      </c>
      <c r="F4847">
        <v>1563090.2494000001</v>
      </c>
      <c r="G4847" s="10">
        <f t="shared" si="225"/>
        <v>44398</v>
      </c>
      <c r="H4847">
        <f>_xlfn.XLOOKUP(Sheet1!G4847,USDKRW!$A$2:$A$1306,USDKRW!$B$2:$B$1306,,-1)</f>
        <v>1153.03</v>
      </c>
      <c r="I4847">
        <f t="shared" si="226"/>
        <v>36365413.170000002</v>
      </c>
      <c r="J4847">
        <f>_xlfn.XLOOKUP(A4847,upbit!$A:$A,upbit!$B:$B,,-1)</f>
        <v>37281000</v>
      </c>
      <c r="K4847">
        <f t="shared" si="227"/>
        <v>2.517740760210363</v>
      </c>
    </row>
    <row r="4848" spans="1:11" x14ac:dyDescent="0.3">
      <c r="A4848" s="2">
        <v>44398.916666666657</v>
      </c>
      <c r="B4848">
        <v>31447</v>
      </c>
      <c r="C4848">
        <v>31569</v>
      </c>
      <c r="D4848">
        <v>31447</v>
      </c>
      <c r="E4848">
        <v>31500</v>
      </c>
      <c r="F4848">
        <v>973983.71120000002</v>
      </c>
      <c r="G4848" s="10">
        <f t="shared" si="225"/>
        <v>44398</v>
      </c>
      <c r="H4848">
        <f>_xlfn.XLOOKUP(Sheet1!G4848,USDKRW!$A$2:$A$1306,USDKRW!$B$2:$B$1306,,-1)</f>
        <v>1153.03</v>
      </c>
      <c r="I4848">
        <f t="shared" si="226"/>
        <v>36259334.409999996</v>
      </c>
      <c r="J4848">
        <f>_xlfn.XLOOKUP(A4848,upbit!$A:$A,upbit!$B:$B,,-1)</f>
        <v>37100000</v>
      </c>
      <c r="K4848">
        <f t="shared" si="227"/>
        <v>2.3184804786933855</v>
      </c>
    </row>
    <row r="4849" spans="1:11" x14ac:dyDescent="0.3">
      <c r="A4849" s="2">
        <v>44398.958333333343</v>
      </c>
      <c r="B4849">
        <v>31500</v>
      </c>
      <c r="C4849">
        <v>31874</v>
      </c>
      <c r="D4849">
        <v>31500</v>
      </c>
      <c r="E4849">
        <v>31829</v>
      </c>
      <c r="F4849">
        <v>2690603.7346000001</v>
      </c>
      <c r="G4849" s="10">
        <f t="shared" si="225"/>
        <v>44398</v>
      </c>
      <c r="H4849">
        <f>_xlfn.XLOOKUP(Sheet1!G4849,USDKRW!$A$2:$A$1306,USDKRW!$B$2:$B$1306,,-1)</f>
        <v>1153.03</v>
      </c>
      <c r="I4849">
        <f t="shared" si="226"/>
        <v>36320445</v>
      </c>
      <c r="J4849">
        <f>_xlfn.XLOOKUP(A4849,upbit!$A:$A,upbit!$B:$B,,-1)</f>
        <v>37182000</v>
      </c>
      <c r="K4849">
        <f t="shared" si="227"/>
        <v>2.3720937339837045</v>
      </c>
    </row>
    <row r="4850" spans="1:11" x14ac:dyDescent="0.3">
      <c r="A4850" s="2">
        <v>44399</v>
      </c>
      <c r="B4850">
        <v>31836</v>
      </c>
      <c r="C4850">
        <v>31979</v>
      </c>
      <c r="D4850">
        <v>31784</v>
      </c>
      <c r="E4850">
        <v>31955</v>
      </c>
      <c r="F4850">
        <v>3440416.6412999998</v>
      </c>
      <c r="G4850" s="10">
        <f t="shared" si="225"/>
        <v>44399</v>
      </c>
      <c r="H4850">
        <f>_xlfn.XLOOKUP(Sheet1!G4850,USDKRW!$A$2:$A$1306,USDKRW!$B$2:$B$1306,,-1)</f>
        <v>1149.99</v>
      </c>
      <c r="I4850">
        <f t="shared" si="226"/>
        <v>36611081.640000001</v>
      </c>
      <c r="J4850">
        <f>_xlfn.XLOOKUP(A4850,upbit!$A:$A,upbit!$B:$B,,-1)</f>
        <v>37460000</v>
      </c>
      <c r="K4850">
        <f t="shared" si="227"/>
        <v>2.3187470076614813</v>
      </c>
    </row>
    <row r="4851" spans="1:11" x14ac:dyDescent="0.3">
      <c r="A4851" s="2">
        <v>44399.041666666657</v>
      </c>
      <c r="B4851">
        <v>31955</v>
      </c>
      <c r="C4851">
        <v>32417</v>
      </c>
      <c r="D4851">
        <v>31852</v>
      </c>
      <c r="E4851">
        <v>32100</v>
      </c>
      <c r="F4851">
        <v>4841970.8969000001</v>
      </c>
      <c r="G4851" s="10">
        <f t="shared" si="225"/>
        <v>44399</v>
      </c>
      <c r="H4851">
        <f>_xlfn.XLOOKUP(Sheet1!G4851,USDKRW!$A$2:$A$1306,USDKRW!$B$2:$B$1306,,-1)</f>
        <v>1149.99</v>
      </c>
      <c r="I4851">
        <f t="shared" si="226"/>
        <v>36747930.450000003</v>
      </c>
      <c r="J4851">
        <f>_xlfn.XLOOKUP(A4851,upbit!$A:$A,upbit!$B:$B,,-1)</f>
        <v>37533000</v>
      </c>
      <c r="K4851">
        <f t="shared" si="227"/>
        <v>2.1363639812810087</v>
      </c>
    </row>
    <row r="4852" spans="1:11" x14ac:dyDescent="0.3">
      <c r="A4852" s="2">
        <v>44399.083333333343</v>
      </c>
      <c r="B4852">
        <v>32100</v>
      </c>
      <c r="C4852">
        <v>32200</v>
      </c>
      <c r="D4852">
        <v>31800</v>
      </c>
      <c r="E4852">
        <v>32178</v>
      </c>
      <c r="F4852">
        <v>2546649.9684000001</v>
      </c>
      <c r="G4852" s="10">
        <f t="shared" si="225"/>
        <v>44399</v>
      </c>
      <c r="H4852">
        <f>_xlfn.XLOOKUP(Sheet1!G4852,USDKRW!$A$2:$A$1306,USDKRW!$B$2:$B$1306,,-1)</f>
        <v>1149.99</v>
      </c>
      <c r="I4852">
        <f t="shared" si="226"/>
        <v>36914679</v>
      </c>
      <c r="J4852">
        <f>_xlfn.XLOOKUP(A4852,upbit!$A:$A,upbit!$B:$B,,-1)</f>
        <v>37736000</v>
      </c>
      <c r="K4852">
        <f t="shared" si="227"/>
        <v>2.2249170851519562</v>
      </c>
    </row>
    <row r="4853" spans="1:11" x14ac:dyDescent="0.3">
      <c r="A4853" s="2">
        <v>44399.125</v>
      </c>
      <c r="B4853">
        <v>32177</v>
      </c>
      <c r="C4853">
        <v>32825</v>
      </c>
      <c r="D4853">
        <v>31757</v>
      </c>
      <c r="E4853">
        <v>31787</v>
      </c>
      <c r="F4853">
        <v>7986135.2227999996</v>
      </c>
      <c r="G4853" s="10">
        <f t="shared" si="225"/>
        <v>44399</v>
      </c>
      <c r="H4853">
        <f>_xlfn.XLOOKUP(Sheet1!G4853,USDKRW!$A$2:$A$1306,USDKRW!$B$2:$B$1306,,-1)</f>
        <v>1149.99</v>
      </c>
      <c r="I4853">
        <f t="shared" si="226"/>
        <v>37003228.229999997</v>
      </c>
      <c r="J4853">
        <f>_xlfn.XLOOKUP(A4853,upbit!$A:$A,upbit!$B:$B,,-1)</f>
        <v>37837000</v>
      </c>
      <c r="K4853">
        <f t="shared" si="227"/>
        <v>2.2532406221899004</v>
      </c>
    </row>
    <row r="4854" spans="1:11" x14ac:dyDescent="0.3">
      <c r="A4854" s="2">
        <v>44399.166666666657</v>
      </c>
      <c r="B4854">
        <v>31787</v>
      </c>
      <c r="C4854">
        <v>31996</v>
      </c>
      <c r="D4854">
        <v>31602</v>
      </c>
      <c r="E4854">
        <v>31631</v>
      </c>
      <c r="F4854">
        <v>2391164.8185000001</v>
      </c>
      <c r="G4854" s="10">
        <f t="shared" si="225"/>
        <v>44399</v>
      </c>
      <c r="H4854">
        <f>_xlfn.XLOOKUP(Sheet1!G4854,USDKRW!$A$2:$A$1306,USDKRW!$B$2:$B$1306,,-1)</f>
        <v>1149.99</v>
      </c>
      <c r="I4854">
        <f t="shared" si="226"/>
        <v>36554732.130000003</v>
      </c>
      <c r="J4854">
        <f>_xlfn.XLOOKUP(A4854,upbit!$A:$A,upbit!$B:$B,,-1)</f>
        <v>37465000</v>
      </c>
      <c r="K4854">
        <f t="shared" si="227"/>
        <v>2.4901505686399261</v>
      </c>
    </row>
    <row r="4855" spans="1:11" x14ac:dyDescent="0.3">
      <c r="A4855" s="2">
        <v>44399.208333333343</v>
      </c>
      <c r="B4855">
        <v>31631</v>
      </c>
      <c r="C4855">
        <v>31909</v>
      </c>
      <c r="D4855">
        <v>31530</v>
      </c>
      <c r="E4855">
        <v>31800</v>
      </c>
      <c r="F4855">
        <v>26025111.366900001</v>
      </c>
      <c r="G4855" s="10">
        <f t="shared" si="225"/>
        <v>44399</v>
      </c>
      <c r="H4855">
        <f>_xlfn.XLOOKUP(Sheet1!G4855,USDKRW!$A$2:$A$1306,USDKRW!$B$2:$B$1306,,-1)</f>
        <v>1149.99</v>
      </c>
      <c r="I4855">
        <f t="shared" si="226"/>
        <v>36375333.689999998</v>
      </c>
      <c r="J4855">
        <f>_xlfn.XLOOKUP(A4855,upbit!$A:$A,upbit!$B:$B,,-1)</f>
        <v>37300000</v>
      </c>
      <c r="K4855">
        <f t="shared" si="227"/>
        <v>2.5420146461892168</v>
      </c>
    </row>
    <row r="4856" spans="1:11" x14ac:dyDescent="0.3">
      <c r="A4856" s="2">
        <v>44399.25</v>
      </c>
      <c r="B4856">
        <v>31800</v>
      </c>
      <c r="C4856">
        <v>31956</v>
      </c>
      <c r="D4856">
        <v>31688</v>
      </c>
      <c r="E4856">
        <v>31835</v>
      </c>
      <c r="F4856">
        <v>8415957.4012000002</v>
      </c>
      <c r="G4856" s="10">
        <f t="shared" si="225"/>
        <v>44399</v>
      </c>
      <c r="H4856">
        <f>_xlfn.XLOOKUP(Sheet1!G4856,USDKRW!$A$2:$A$1306,USDKRW!$B$2:$B$1306,,-1)</f>
        <v>1149.99</v>
      </c>
      <c r="I4856">
        <f t="shared" si="226"/>
        <v>36569682</v>
      </c>
      <c r="J4856">
        <f>_xlfn.XLOOKUP(A4856,upbit!$A:$A,upbit!$B:$B,,-1)</f>
        <v>37587000</v>
      </c>
      <c r="K4856">
        <f t="shared" si="227"/>
        <v>2.7818617618824204</v>
      </c>
    </row>
    <row r="4857" spans="1:11" x14ac:dyDescent="0.3">
      <c r="A4857" s="2">
        <v>44399.291666666657</v>
      </c>
      <c r="B4857">
        <v>31835</v>
      </c>
      <c r="C4857">
        <v>32146</v>
      </c>
      <c r="D4857">
        <v>31809</v>
      </c>
      <c r="E4857">
        <v>32116</v>
      </c>
      <c r="F4857">
        <v>15085099.591800001</v>
      </c>
      <c r="G4857" s="10">
        <f t="shared" si="225"/>
        <v>44399</v>
      </c>
      <c r="H4857">
        <f>_xlfn.XLOOKUP(Sheet1!G4857,USDKRW!$A$2:$A$1306,USDKRW!$B$2:$B$1306,,-1)</f>
        <v>1149.99</v>
      </c>
      <c r="I4857">
        <f t="shared" si="226"/>
        <v>36609931.649999999</v>
      </c>
      <c r="J4857">
        <f>_xlfn.XLOOKUP(A4857,upbit!$A:$A,upbit!$B:$B,,-1)</f>
        <v>37652000</v>
      </c>
      <c r="K4857">
        <f t="shared" si="227"/>
        <v>2.8464088924350817</v>
      </c>
    </row>
    <row r="4858" spans="1:11" x14ac:dyDescent="0.3">
      <c r="A4858" s="2">
        <v>44399.333333333343</v>
      </c>
      <c r="B4858">
        <v>32116</v>
      </c>
      <c r="C4858">
        <v>32236</v>
      </c>
      <c r="D4858">
        <v>31966</v>
      </c>
      <c r="E4858">
        <v>32133</v>
      </c>
      <c r="F4858">
        <v>12077175.059800001</v>
      </c>
      <c r="G4858" s="10">
        <f t="shared" si="225"/>
        <v>44399</v>
      </c>
      <c r="H4858">
        <f>_xlfn.XLOOKUP(Sheet1!G4858,USDKRW!$A$2:$A$1306,USDKRW!$B$2:$B$1306,,-1)</f>
        <v>1149.99</v>
      </c>
      <c r="I4858">
        <f t="shared" si="226"/>
        <v>36933078.840000004</v>
      </c>
      <c r="J4858">
        <f>_xlfn.XLOOKUP(A4858,upbit!$A:$A,upbit!$B:$B,,-1)</f>
        <v>37990000</v>
      </c>
      <c r="K4858">
        <f t="shared" si="227"/>
        <v>2.8617196107011411</v>
      </c>
    </row>
    <row r="4859" spans="1:11" x14ac:dyDescent="0.3">
      <c r="A4859" s="2">
        <v>44399.375</v>
      </c>
      <c r="B4859">
        <v>32133</v>
      </c>
      <c r="C4859">
        <v>32368</v>
      </c>
      <c r="D4859">
        <v>31892</v>
      </c>
      <c r="E4859">
        <v>32060</v>
      </c>
      <c r="F4859">
        <v>27197872.806600001</v>
      </c>
      <c r="G4859" s="10">
        <f t="shared" si="225"/>
        <v>44399</v>
      </c>
      <c r="H4859">
        <f>_xlfn.XLOOKUP(Sheet1!G4859,USDKRW!$A$2:$A$1306,USDKRW!$B$2:$B$1306,,-1)</f>
        <v>1149.99</v>
      </c>
      <c r="I4859">
        <f t="shared" si="226"/>
        <v>36952628.670000002</v>
      </c>
      <c r="J4859">
        <f>_xlfn.XLOOKUP(A4859,upbit!$A:$A,upbit!$B:$B,,-1)</f>
        <v>38012000</v>
      </c>
      <c r="K4859">
        <f t="shared" si="227"/>
        <v>2.8668361849452095</v>
      </c>
    </row>
    <row r="4860" spans="1:11" x14ac:dyDescent="0.3">
      <c r="A4860" s="2">
        <v>44399.416666666657</v>
      </c>
      <c r="B4860">
        <v>32060</v>
      </c>
      <c r="C4860">
        <v>32083</v>
      </c>
      <c r="D4860">
        <v>31903</v>
      </c>
      <c r="E4860">
        <v>31980</v>
      </c>
      <c r="F4860">
        <v>2911696.0872999998</v>
      </c>
      <c r="G4860" s="10">
        <f t="shared" si="225"/>
        <v>44399</v>
      </c>
      <c r="H4860">
        <f>_xlfn.XLOOKUP(Sheet1!G4860,USDKRW!$A$2:$A$1306,USDKRW!$B$2:$B$1306,,-1)</f>
        <v>1149.99</v>
      </c>
      <c r="I4860">
        <f t="shared" si="226"/>
        <v>36868679.399999999</v>
      </c>
      <c r="J4860">
        <f>_xlfn.XLOOKUP(A4860,upbit!$A:$A,upbit!$B:$B,,-1)</f>
        <v>37863000</v>
      </c>
      <c r="K4860">
        <f t="shared" si="227"/>
        <v>2.6969249134537687</v>
      </c>
    </row>
    <row r="4861" spans="1:11" x14ac:dyDescent="0.3">
      <c r="A4861" s="2">
        <v>44399.458333333343</v>
      </c>
      <c r="B4861">
        <v>31980</v>
      </c>
      <c r="C4861">
        <v>31980</v>
      </c>
      <c r="D4861">
        <v>31786</v>
      </c>
      <c r="E4861">
        <v>31859</v>
      </c>
      <c r="F4861">
        <v>359958.72409999999</v>
      </c>
      <c r="G4861" s="10">
        <f t="shared" si="225"/>
        <v>44399</v>
      </c>
      <c r="H4861">
        <f>_xlfn.XLOOKUP(Sheet1!G4861,USDKRW!$A$2:$A$1306,USDKRW!$B$2:$B$1306,,-1)</f>
        <v>1149.99</v>
      </c>
      <c r="I4861">
        <f t="shared" si="226"/>
        <v>36776680.200000003</v>
      </c>
      <c r="J4861">
        <f>_xlfn.XLOOKUP(A4861,upbit!$A:$A,upbit!$B:$B,,-1)</f>
        <v>37931000</v>
      </c>
      <c r="K4861">
        <f t="shared" si="227"/>
        <v>3.1387275679113591</v>
      </c>
    </row>
    <row r="4862" spans="1:11" x14ac:dyDescent="0.3">
      <c r="A4862" s="2">
        <v>44399.5</v>
      </c>
      <c r="B4862">
        <v>31859</v>
      </c>
      <c r="C4862">
        <v>32103</v>
      </c>
      <c r="D4862">
        <v>31837</v>
      </c>
      <c r="E4862">
        <v>31934</v>
      </c>
      <c r="F4862">
        <v>697431.48329999996</v>
      </c>
      <c r="G4862" s="10">
        <f t="shared" si="225"/>
        <v>44399</v>
      </c>
      <c r="H4862">
        <f>_xlfn.XLOOKUP(Sheet1!G4862,USDKRW!$A$2:$A$1306,USDKRW!$B$2:$B$1306,,-1)</f>
        <v>1149.99</v>
      </c>
      <c r="I4862">
        <f t="shared" si="226"/>
        <v>36637531.410000004</v>
      </c>
      <c r="J4862">
        <f>_xlfn.XLOOKUP(A4862,upbit!$A:$A,upbit!$B:$B,,-1)</f>
        <v>37669000</v>
      </c>
      <c r="K4862">
        <f t="shared" si="227"/>
        <v>2.8153332124294383</v>
      </c>
    </row>
    <row r="4863" spans="1:11" x14ac:dyDescent="0.3">
      <c r="A4863" s="2">
        <v>44399.541666666657</v>
      </c>
      <c r="B4863">
        <v>31933</v>
      </c>
      <c r="C4863">
        <v>32213</v>
      </c>
      <c r="D4863">
        <v>31905</v>
      </c>
      <c r="E4863">
        <v>32053</v>
      </c>
      <c r="F4863">
        <v>750034.31279999996</v>
      </c>
      <c r="G4863" s="10">
        <f t="shared" si="225"/>
        <v>44399</v>
      </c>
      <c r="H4863">
        <f>_xlfn.XLOOKUP(Sheet1!G4863,USDKRW!$A$2:$A$1306,USDKRW!$B$2:$B$1306,,-1)</f>
        <v>1149.99</v>
      </c>
      <c r="I4863">
        <f t="shared" si="226"/>
        <v>36722630.670000002</v>
      </c>
      <c r="J4863">
        <f>_xlfn.XLOOKUP(A4863,upbit!$A:$A,upbit!$B:$B,,-1)</f>
        <v>37723000</v>
      </c>
      <c r="K4863">
        <f t="shared" si="227"/>
        <v>2.7241221877310595</v>
      </c>
    </row>
    <row r="4864" spans="1:11" x14ac:dyDescent="0.3">
      <c r="A4864" s="2">
        <v>44399.583333333343</v>
      </c>
      <c r="B4864">
        <v>32053</v>
      </c>
      <c r="C4864">
        <v>32159</v>
      </c>
      <c r="D4864">
        <v>31862</v>
      </c>
      <c r="E4864">
        <v>31896</v>
      </c>
      <c r="F4864">
        <v>1502053.8698</v>
      </c>
      <c r="G4864" s="10">
        <f t="shared" si="225"/>
        <v>44399</v>
      </c>
      <c r="H4864">
        <f>_xlfn.XLOOKUP(Sheet1!G4864,USDKRW!$A$2:$A$1306,USDKRW!$B$2:$B$1306,,-1)</f>
        <v>1149.99</v>
      </c>
      <c r="I4864">
        <f t="shared" si="226"/>
        <v>36860629.469999999</v>
      </c>
      <c r="J4864">
        <f>_xlfn.XLOOKUP(A4864,upbit!$A:$A,upbit!$B:$B,,-1)</f>
        <v>37874000</v>
      </c>
      <c r="K4864">
        <f t="shared" si="227"/>
        <v>2.7491948579574821</v>
      </c>
    </row>
    <row r="4865" spans="1:11" x14ac:dyDescent="0.3">
      <c r="A4865" s="2">
        <v>44399.625</v>
      </c>
      <c r="B4865">
        <v>31896</v>
      </c>
      <c r="C4865">
        <v>32087</v>
      </c>
      <c r="D4865">
        <v>31870</v>
      </c>
      <c r="E4865">
        <v>32033</v>
      </c>
      <c r="F4865">
        <v>1041488.9349</v>
      </c>
      <c r="G4865" s="10">
        <f t="shared" si="225"/>
        <v>44399</v>
      </c>
      <c r="H4865">
        <f>_xlfn.XLOOKUP(Sheet1!G4865,USDKRW!$A$2:$A$1306,USDKRW!$B$2:$B$1306,,-1)</f>
        <v>1149.99</v>
      </c>
      <c r="I4865">
        <f t="shared" si="226"/>
        <v>36680081.039999999</v>
      </c>
      <c r="J4865">
        <f>_xlfn.XLOOKUP(A4865,upbit!$A:$A,upbit!$B:$B,,-1)</f>
        <v>37742000</v>
      </c>
      <c r="K4865">
        <f t="shared" si="227"/>
        <v>2.8950834618984844</v>
      </c>
    </row>
    <row r="4866" spans="1:11" x14ac:dyDescent="0.3">
      <c r="A4866" s="2">
        <v>44399.666666666657</v>
      </c>
      <c r="B4866">
        <v>32033</v>
      </c>
      <c r="C4866">
        <v>32318</v>
      </c>
      <c r="D4866">
        <v>32025</v>
      </c>
      <c r="E4866">
        <v>32138</v>
      </c>
      <c r="F4866">
        <v>1766175.6394</v>
      </c>
      <c r="G4866" s="10">
        <f t="shared" si="225"/>
        <v>44399</v>
      </c>
      <c r="H4866">
        <f>_xlfn.XLOOKUP(Sheet1!G4866,USDKRW!$A$2:$A$1306,USDKRW!$B$2:$B$1306,,-1)</f>
        <v>1149.99</v>
      </c>
      <c r="I4866">
        <f t="shared" si="226"/>
        <v>36837629.670000002</v>
      </c>
      <c r="J4866">
        <f>_xlfn.XLOOKUP(A4866,upbit!$A:$A,upbit!$B:$B,,-1)</f>
        <v>37848000</v>
      </c>
      <c r="K4866">
        <f t="shared" si="227"/>
        <v>2.7427669452435799</v>
      </c>
    </row>
    <row r="4867" spans="1:11" x14ac:dyDescent="0.3">
      <c r="A4867" s="2">
        <v>44399.708333333343</v>
      </c>
      <c r="B4867">
        <v>32138</v>
      </c>
      <c r="C4867">
        <v>32257</v>
      </c>
      <c r="D4867">
        <v>32061</v>
      </c>
      <c r="E4867">
        <v>32117</v>
      </c>
      <c r="F4867">
        <v>1065396.6631</v>
      </c>
      <c r="G4867" s="10">
        <f t="shared" ref="G4867:G4930" si="228">ROUNDDOWN(A4867,0)</f>
        <v>44399</v>
      </c>
      <c r="H4867">
        <f>_xlfn.XLOOKUP(Sheet1!G4867,USDKRW!$A$2:$A$1306,USDKRW!$B$2:$B$1306,,-1)</f>
        <v>1149.99</v>
      </c>
      <c r="I4867">
        <f t="shared" ref="I4867:I4930" si="229">B4867*H4867</f>
        <v>36958378.619999997</v>
      </c>
      <c r="J4867">
        <f>_xlfn.XLOOKUP(A4867,upbit!$A:$A,upbit!$B:$B,,-1)</f>
        <v>37914000</v>
      </c>
      <c r="K4867">
        <f t="shared" ref="K4867:K4930" si="230">(J4867/I4867-1)*100</f>
        <v>2.5856691112603913</v>
      </c>
    </row>
    <row r="4868" spans="1:11" x14ac:dyDescent="0.3">
      <c r="A4868" s="2">
        <v>44399.75</v>
      </c>
      <c r="B4868">
        <v>32117</v>
      </c>
      <c r="C4868">
        <v>32159</v>
      </c>
      <c r="D4868">
        <v>31729</v>
      </c>
      <c r="E4868">
        <v>31901</v>
      </c>
      <c r="F4868">
        <v>2301463.3322999999</v>
      </c>
      <c r="G4868" s="10">
        <f t="shared" si="228"/>
        <v>44399</v>
      </c>
      <c r="H4868">
        <f>_xlfn.XLOOKUP(Sheet1!G4868,USDKRW!$A$2:$A$1306,USDKRW!$B$2:$B$1306,,-1)</f>
        <v>1149.99</v>
      </c>
      <c r="I4868">
        <f t="shared" si="229"/>
        <v>36934228.829999998</v>
      </c>
      <c r="J4868">
        <f>_xlfn.XLOOKUP(A4868,upbit!$A:$A,upbit!$B:$B,,-1)</f>
        <v>37958000</v>
      </c>
      <c r="K4868">
        <f t="shared" si="230"/>
        <v>2.7718763933374468</v>
      </c>
    </row>
    <row r="4869" spans="1:11" x14ac:dyDescent="0.3">
      <c r="A4869" s="2">
        <v>44399.791666666657</v>
      </c>
      <c r="B4869">
        <v>31901</v>
      </c>
      <c r="C4869">
        <v>31983</v>
      </c>
      <c r="D4869">
        <v>31783</v>
      </c>
      <c r="E4869">
        <v>31811</v>
      </c>
      <c r="F4869">
        <v>1260351.3642</v>
      </c>
      <c r="G4869" s="10">
        <f t="shared" si="228"/>
        <v>44399</v>
      </c>
      <c r="H4869">
        <f>_xlfn.XLOOKUP(Sheet1!G4869,USDKRW!$A$2:$A$1306,USDKRW!$B$2:$B$1306,,-1)</f>
        <v>1149.99</v>
      </c>
      <c r="I4869">
        <f t="shared" si="229"/>
        <v>36685830.990000002</v>
      </c>
      <c r="J4869">
        <f>_xlfn.XLOOKUP(A4869,upbit!$A:$A,upbit!$B:$B,,-1)</f>
        <v>37700000</v>
      </c>
      <c r="K4869">
        <f t="shared" si="230"/>
        <v>2.7644705943186798</v>
      </c>
    </row>
    <row r="4870" spans="1:11" x14ac:dyDescent="0.3">
      <c r="A4870" s="2">
        <v>44399.833333333343</v>
      </c>
      <c r="B4870">
        <v>31811</v>
      </c>
      <c r="C4870">
        <v>31985</v>
      </c>
      <c r="D4870">
        <v>31725</v>
      </c>
      <c r="E4870">
        <v>31913</v>
      </c>
      <c r="F4870">
        <v>1592981.7442999999</v>
      </c>
      <c r="G4870" s="10">
        <f t="shared" si="228"/>
        <v>44399</v>
      </c>
      <c r="H4870">
        <f>_xlfn.XLOOKUP(Sheet1!G4870,USDKRW!$A$2:$A$1306,USDKRW!$B$2:$B$1306,,-1)</f>
        <v>1149.99</v>
      </c>
      <c r="I4870">
        <f t="shared" si="229"/>
        <v>36582331.890000001</v>
      </c>
      <c r="J4870">
        <f>_xlfn.XLOOKUP(A4870,upbit!$A:$A,upbit!$B:$B,,-1)</f>
        <v>37602000</v>
      </c>
      <c r="K4870">
        <f t="shared" si="230"/>
        <v>2.7873239821508911</v>
      </c>
    </row>
    <row r="4871" spans="1:11" x14ac:dyDescent="0.3">
      <c r="A4871" s="2">
        <v>44399.875</v>
      </c>
      <c r="B4871">
        <v>31913</v>
      </c>
      <c r="C4871">
        <v>32213</v>
      </c>
      <c r="D4871">
        <v>31734</v>
      </c>
      <c r="E4871">
        <v>32202</v>
      </c>
      <c r="F4871">
        <v>1494463.8171999999</v>
      </c>
      <c r="G4871" s="10">
        <f t="shared" si="228"/>
        <v>44399</v>
      </c>
      <c r="H4871">
        <f>_xlfn.XLOOKUP(Sheet1!G4871,USDKRW!$A$2:$A$1306,USDKRW!$B$2:$B$1306,,-1)</f>
        <v>1149.99</v>
      </c>
      <c r="I4871">
        <f t="shared" si="229"/>
        <v>36699630.869999997</v>
      </c>
      <c r="J4871">
        <f>_xlfn.XLOOKUP(A4871,upbit!$A:$A,upbit!$B:$B,,-1)</f>
        <v>37653000</v>
      </c>
      <c r="K4871">
        <f t="shared" si="230"/>
        <v>2.5977621774374127</v>
      </c>
    </row>
    <row r="4872" spans="1:11" x14ac:dyDescent="0.3">
      <c r="A4872" s="2">
        <v>44399.916666666657</v>
      </c>
      <c r="B4872">
        <v>32202</v>
      </c>
      <c r="C4872">
        <v>32249</v>
      </c>
      <c r="D4872">
        <v>32050</v>
      </c>
      <c r="E4872">
        <v>32071</v>
      </c>
      <c r="F4872">
        <v>609964.75569999998</v>
      </c>
      <c r="G4872" s="10">
        <f t="shared" si="228"/>
        <v>44399</v>
      </c>
      <c r="H4872">
        <f>_xlfn.XLOOKUP(Sheet1!G4872,USDKRW!$A$2:$A$1306,USDKRW!$B$2:$B$1306,,-1)</f>
        <v>1149.99</v>
      </c>
      <c r="I4872">
        <f t="shared" si="229"/>
        <v>37031977.979999997</v>
      </c>
      <c r="J4872">
        <f>_xlfn.XLOOKUP(A4872,upbit!$A:$A,upbit!$B:$B,,-1)</f>
        <v>37940000</v>
      </c>
      <c r="K4872">
        <f t="shared" si="230"/>
        <v>2.4519943830448421</v>
      </c>
    </row>
    <row r="4873" spans="1:11" x14ac:dyDescent="0.3">
      <c r="A4873" s="2">
        <v>44399.958333333343</v>
      </c>
      <c r="B4873">
        <v>32071</v>
      </c>
      <c r="C4873">
        <v>32301</v>
      </c>
      <c r="D4873">
        <v>31972</v>
      </c>
      <c r="E4873">
        <v>32282</v>
      </c>
      <c r="F4873">
        <v>1913478.0796000001</v>
      </c>
      <c r="G4873" s="10">
        <f t="shared" si="228"/>
        <v>44399</v>
      </c>
      <c r="H4873">
        <f>_xlfn.XLOOKUP(Sheet1!G4873,USDKRW!$A$2:$A$1306,USDKRW!$B$2:$B$1306,,-1)</f>
        <v>1149.99</v>
      </c>
      <c r="I4873">
        <f t="shared" si="229"/>
        <v>36881329.289999999</v>
      </c>
      <c r="J4873">
        <f>_xlfn.XLOOKUP(A4873,upbit!$A:$A,upbit!$B:$B,,-1)</f>
        <v>37808000</v>
      </c>
      <c r="K4873">
        <f t="shared" si="230"/>
        <v>2.5125740526149132</v>
      </c>
    </row>
    <row r="4874" spans="1:11" x14ac:dyDescent="0.3">
      <c r="A4874" s="2">
        <v>44400</v>
      </c>
      <c r="B4874">
        <v>32282</v>
      </c>
      <c r="C4874">
        <v>32595</v>
      </c>
      <c r="D4874">
        <v>32193</v>
      </c>
      <c r="E4874">
        <v>32509</v>
      </c>
      <c r="F4874">
        <v>3483153.6189000001</v>
      </c>
      <c r="G4874" s="10">
        <f t="shared" si="228"/>
        <v>44400</v>
      </c>
      <c r="H4874">
        <f>_xlfn.XLOOKUP(Sheet1!G4874,USDKRW!$A$2:$A$1306,USDKRW!$B$2:$B$1306,,-1)</f>
        <v>1153.53</v>
      </c>
      <c r="I4874">
        <f t="shared" si="229"/>
        <v>37238255.460000001</v>
      </c>
      <c r="J4874">
        <f>_xlfn.XLOOKUP(A4874,upbit!$A:$A,upbit!$B:$B,,-1)</f>
        <v>38074000</v>
      </c>
      <c r="K4874">
        <f t="shared" si="230"/>
        <v>2.2443171133452511</v>
      </c>
    </row>
    <row r="4875" spans="1:11" x14ac:dyDescent="0.3">
      <c r="A4875" s="2">
        <v>44400.041666666657</v>
      </c>
      <c r="B4875">
        <v>32509</v>
      </c>
      <c r="C4875">
        <v>32596</v>
      </c>
      <c r="D4875">
        <v>32268</v>
      </c>
      <c r="E4875">
        <v>32358</v>
      </c>
      <c r="F4875">
        <v>1886596.8806</v>
      </c>
      <c r="G4875" s="10">
        <f t="shared" si="228"/>
        <v>44400</v>
      </c>
      <c r="H4875">
        <f>_xlfn.XLOOKUP(Sheet1!G4875,USDKRW!$A$2:$A$1306,USDKRW!$B$2:$B$1306,,-1)</f>
        <v>1153.53</v>
      </c>
      <c r="I4875">
        <f t="shared" si="229"/>
        <v>37500106.769999996</v>
      </c>
      <c r="J4875">
        <f>_xlfn.XLOOKUP(A4875,upbit!$A:$A,upbit!$B:$B,,-1)</f>
        <v>38260000</v>
      </c>
      <c r="K4875">
        <f t="shared" si="230"/>
        <v>2.0263761771684319</v>
      </c>
    </row>
    <row r="4876" spans="1:11" x14ac:dyDescent="0.3">
      <c r="A4876" s="2">
        <v>44400.083333333343</v>
      </c>
      <c r="B4876">
        <v>32358</v>
      </c>
      <c r="C4876">
        <v>32472</v>
      </c>
      <c r="D4876">
        <v>32331</v>
      </c>
      <c r="E4876">
        <v>32411</v>
      </c>
      <c r="F4876">
        <v>923714.74490000005</v>
      </c>
      <c r="G4876" s="10">
        <f t="shared" si="228"/>
        <v>44400</v>
      </c>
      <c r="H4876">
        <f>_xlfn.XLOOKUP(Sheet1!G4876,USDKRW!$A$2:$A$1306,USDKRW!$B$2:$B$1306,,-1)</f>
        <v>1153.53</v>
      </c>
      <c r="I4876">
        <f t="shared" si="229"/>
        <v>37325923.740000002</v>
      </c>
      <c r="J4876">
        <f>_xlfn.XLOOKUP(A4876,upbit!$A:$A,upbit!$B:$B,,-1)</f>
        <v>38017000</v>
      </c>
      <c r="K4876">
        <f t="shared" si="230"/>
        <v>1.8514645874910141</v>
      </c>
    </row>
    <row r="4877" spans="1:11" x14ac:dyDescent="0.3">
      <c r="A4877" s="2">
        <v>44400.125</v>
      </c>
      <c r="B4877">
        <v>32411</v>
      </c>
      <c r="C4877">
        <v>32432</v>
      </c>
      <c r="D4877">
        <v>32227</v>
      </c>
      <c r="E4877">
        <v>32283</v>
      </c>
      <c r="F4877">
        <v>720747.13060000003</v>
      </c>
      <c r="G4877" s="10">
        <f t="shared" si="228"/>
        <v>44400</v>
      </c>
      <c r="H4877">
        <f>_xlfn.XLOOKUP(Sheet1!G4877,USDKRW!$A$2:$A$1306,USDKRW!$B$2:$B$1306,,-1)</f>
        <v>1153.53</v>
      </c>
      <c r="I4877">
        <f t="shared" si="229"/>
        <v>37387060.829999998</v>
      </c>
      <c r="J4877">
        <f>_xlfn.XLOOKUP(A4877,upbit!$A:$A,upbit!$B:$B,,-1)</f>
        <v>38068000</v>
      </c>
      <c r="K4877">
        <f t="shared" si="230"/>
        <v>1.8213230858030061</v>
      </c>
    </row>
    <row r="4878" spans="1:11" x14ac:dyDescent="0.3">
      <c r="A4878" s="2">
        <v>44400.166666666657</v>
      </c>
      <c r="B4878">
        <v>32283</v>
      </c>
      <c r="C4878">
        <v>32400</v>
      </c>
      <c r="D4878">
        <v>32239</v>
      </c>
      <c r="E4878">
        <v>32380</v>
      </c>
      <c r="F4878">
        <v>494964.90240000002</v>
      </c>
      <c r="G4878" s="10">
        <f t="shared" si="228"/>
        <v>44400</v>
      </c>
      <c r="H4878">
        <f>_xlfn.XLOOKUP(Sheet1!G4878,USDKRW!$A$2:$A$1306,USDKRW!$B$2:$B$1306,,-1)</f>
        <v>1153.53</v>
      </c>
      <c r="I4878">
        <f t="shared" si="229"/>
        <v>37239408.990000002</v>
      </c>
      <c r="J4878">
        <f>_xlfn.XLOOKUP(A4878,upbit!$A:$A,upbit!$B:$B,,-1)</f>
        <v>37917000</v>
      </c>
      <c r="K4878">
        <f t="shared" si="230"/>
        <v>1.8195536083345232</v>
      </c>
    </row>
    <row r="4879" spans="1:11" x14ac:dyDescent="0.3">
      <c r="A4879" s="2">
        <v>44400.208333333343</v>
      </c>
      <c r="B4879">
        <v>32380</v>
      </c>
      <c r="C4879">
        <v>32381</v>
      </c>
      <c r="D4879">
        <v>32227</v>
      </c>
      <c r="E4879">
        <v>32227</v>
      </c>
      <c r="F4879">
        <v>398793.48509999999</v>
      </c>
      <c r="G4879" s="10">
        <f t="shared" si="228"/>
        <v>44400</v>
      </c>
      <c r="H4879">
        <f>_xlfn.XLOOKUP(Sheet1!G4879,USDKRW!$A$2:$A$1306,USDKRW!$B$2:$B$1306,,-1)</f>
        <v>1153.53</v>
      </c>
      <c r="I4879">
        <f t="shared" si="229"/>
        <v>37351301.399999999</v>
      </c>
      <c r="J4879">
        <f>_xlfn.XLOOKUP(A4879,upbit!$A:$A,upbit!$B:$B,,-1)</f>
        <v>38035000</v>
      </c>
      <c r="K4879">
        <f t="shared" si="230"/>
        <v>1.8304545608148537</v>
      </c>
    </row>
    <row r="4880" spans="1:11" x14ac:dyDescent="0.3">
      <c r="A4880" s="2">
        <v>44400.25</v>
      </c>
      <c r="B4880">
        <v>32226</v>
      </c>
      <c r="C4880">
        <v>32481</v>
      </c>
      <c r="D4880">
        <v>32106</v>
      </c>
      <c r="E4880">
        <v>32114</v>
      </c>
      <c r="F4880">
        <v>786057.01410000003</v>
      </c>
      <c r="G4880" s="10">
        <f t="shared" si="228"/>
        <v>44400</v>
      </c>
      <c r="H4880">
        <f>_xlfn.XLOOKUP(Sheet1!G4880,USDKRW!$A$2:$A$1306,USDKRW!$B$2:$B$1306,,-1)</f>
        <v>1153.53</v>
      </c>
      <c r="I4880">
        <f t="shared" si="229"/>
        <v>37173657.780000001</v>
      </c>
      <c r="J4880">
        <f>_xlfn.XLOOKUP(A4880,upbit!$A:$A,upbit!$B:$B,,-1)</f>
        <v>37924000</v>
      </c>
      <c r="K4880">
        <f t="shared" si="230"/>
        <v>2.0184783118213812</v>
      </c>
    </row>
    <row r="4881" spans="1:11" x14ac:dyDescent="0.3">
      <c r="A4881" s="2">
        <v>44400.291666666657</v>
      </c>
      <c r="B4881">
        <v>32114</v>
      </c>
      <c r="C4881">
        <v>32254</v>
      </c>
      <c r="D4881">
        <v>32063</v>
      </c>
      <c r="E4881">
        <v>32167</v>
      </c>
      <c r="F4881">
        <v>833124.21100000001</v>
      </c>
      <c r="G4881" s="10">
        <f t="shared" si="228"/>
        <v>44400</v>
      </c>
      <c r="H4881">
        <f>_xlfn.XLOOKUP(Sheet1!G4881,USDKRW!$A$2:$A$1306,USDKRW!$B$2:$B$1306,,-1)</f>
        <v>1153.53</v>
      </c>
      <c r="I4881">
        <f t="shared" si="229"/>
        <v>37044462.420000002</v>
      </c>
      <c r="J4881">
        <f>_xlfn.XLOOKUP(A4881,upbit!$A:$A,upbit!$B:$B,,-1)</f>
        <v>37840000</v>
      </c>
      <c r="K4881">
        <f t="shared" si="230"/>
        <v>2.1475209195382927</v>
      </c>
    </row>
    <row r="4882" spans="1:11" x14ac:dyDescent="0.3">
      <c r="A4882" s="2">
        <v>44400.333333333343</v>
      </c>
      <c r="B4882">
        <v>32167</v>
      </c>
      <c r="C4882">
        <v>32376</v>
      </c>
      <c r="D4882">
        <v>32137</v>
      </c>
      <c r="E4882">
        <v>32294</v>
      </c>
      <c r="F4882">
        <v>739953.72759999998</v>
      </c>
      <c r="G4882" s="10">
        <f t="shared" si="228"/>
        <v>44400</v>
      </c>
      <c r="H4882">
        <f>_xlfn.XLOOKUP(Sheet1!G4882,USDKRW!$A$2:$A$1306,USDKRW!$B$2:$B$1306,,-1)</f>
        <v>1153.53</v>
      </c>
      <c r="I4882">
        <f t="shared" si="229"/>
        <v>37105599.509999998</v>
      </c>
      <c r="J4882">
        <f>_xlfn.XLOOKUP(A4882,upbit!$A:$A,upbit!$B:$B,,-1)</f>
        <v>37875000</v>
      </c>
      <c r="K4882">
        <f t="shared" si="230"/>
        <v>2.073542807986839</v>
      </c>
    </row>
    <row r="4883" spans="1:11" x14ac:dyDescent="0.3">
      <c r="A4883" s="2">
        <v>44400.375</v>
      </c>
      <c r="B4883">
        <v>32294</v>
      </c>
      <c r="C4883">
        <v>32407</v>
      </c>
      <c r="D4883">
        <v>32206</v>
      </c>
      <c r="E4883">
        <v>32363</v>
      </c>
      <c r="F4883">
        <v>1136597.4225000001</v>
      </c>
      <c r="G4883" s="10">
        <f t="shared" si="228"/>
        <v>44400</v>
      </c>
      <c r="H4883">
        <f>_xlfn.XLOOKUP(Sheet1!G4883,USDKRW!$A$2:$A$1306,USDKRW!$B$2:$B$1306,,-1)</f>
        <v>1153.53</v>
      </c>
      <c r="I4883">
        <f t="shared" si="229"/>
        <v>37252097.82</v>
      </c>
      <c r="J4883">
        <f>_xlfn.XLOOKUP(A4883,upbit!$A:$A,upbit!$B:$B,,-1)</f>
        <v>37922000</v>
      </c>
      <c r="K4883">
        <f t="shared" si="230"/>
        <v>1.7982938390125769</v>
      </c>
    </row>
    <row r="4884" spans="1:11" x14ac:dyDescent="0.3">
      <c r="A4884" s="2">
        <v>44400.416666666657</v>
      </c>
      <c r="B4884">
        <v>32363</v>
      </c>
      <c r="C4884">
        <v>32795</v>
      </c>
      <c r="D4884">
        <v>32333</v>
      </c>
      <c r="E4884">
        <v>32760</v>
      </c>
      <c r="F4884">
        <v>2325306.3475000001</v>
      </c>
      <c r="G4884" s="10">
        <f t="shared" si="228"/>
        <v>44400</v>
      </c>
      <c r="H4884">
        <f>_xlfn.XLOOKUP(Sheet1!G4884,USDKRW!$A$2:$A$1306,USDKRW!$B$2:$B$1306,,-1)</f>
        <v>1153.53</v>
      </c>
      <c r="I4884">
        <f t="shared" si="229"/>
        <v>37331691.390000001</v>
      </c>
      <c r="J4884">
        <f>_xlfn.XLOOKUP(A4884,upbit!$A:$A,upbit!$B:$B,,-1)</f>
        <v>37939000</v>
      </c>
      <c r="K4884">
        <f t="shared" si="230"/>
        <v>1.6267910383580331</v>
      </c>
    </row>
    <row r="4885" spans="1:11" x14ac:dyDescent="0.3">
      <c r="A4885" s="2">
        <v>44400.458333333343</v>
      </c>
      <c r="B4885">
        <v>32760</v>
      </c>
      <c r="C4885">
        <v>32787</v>
      </c>
      <c r="D4885">
        <v>32557</v>
      </c>
      <c r="E4885">
        <v>32635</v>
      </c>
      <c r="F4885">
        <v>2539579.2807999998</v>
      </c>
      <c r="G4885" s="10">
        <f t="shared" si="228"/>
        <v>44400</v>
      </c>
      <c r="H4885">
        <f>_xlfn.XLOOKUP(Sheet1!G4885,USDKRW!$A$2:$A$1306,USDKRW!$B$2:$B$1306,,-1)</f>
        <v>1153.53</v>
      </c>
      <c r="I4885">
        <f t="shared" si="229"/>
        <v>37789642.799999997</v>
      </c>
      <c r="J4885">
        <f>_xlfn.XLOOKUP(A4885,upbit!$A:$A,upbit!$B:$B,,-1)</f>
        <v>38400000</v>
      </c>
      <c r="K4885">
        <f t="shared" si="230"/>
        <v>1.6151441367950881</v>
      </c>
    </row>
    <row r="4886" spans="1:11" x14ac:dyDescent="0.3">
      <c r="A4886" s="2">
        <v>44400.5</v>
      </c>
      <c r="B4886">
        <v>32635</v>
      </c>
      <c r="C4886">
        <v>32688</v>
      </c>
      <c r="D4886">
        <v>32496</v>
      </c>
      <c r="E4886">
        <v>32594</v>
      </c>
      <c r="F4886">
        <v>794147.94750000001</v>
      </c>
      <c r="G4886" s="10">
        <f t="shared" si="228"/>
        <v>44400</v>
      </c>
      <c r="H4886">
        <f>_xlfn.XLOOKUP(Sheet1!G4886,USDKRW!$A$2:$A$1306,USDKRW!$B$2:$B$1306,,-1)</f>
        <v>1153.53</v>
      </c>
      <c r="I4886">
        <f t="shared" si="229"/>
        <v>37645451.549999997</v>
      </c>
      <c r="J4886">
        <f>_xlfn.XLOOKUP(A4886,upbit!$A:$A,upbit!$B:$B,,-1)</f>
        <v>38190000</v>
      </c>
      <c r="K4886">
        <f t="shared" si="230"/>
        <v>1.4465185768239408</v>
      </c>
    </row>
    <row r="4887" spans="1:11" x14ac:dyDescent="0.3">
      <c r="A4887" s="2">
        <v>44400.541666666657</v>
      </c>
      <c r="B4887">
        <v>32594</v>
      </c>
      <c r="C4887">
        <v>32776</v>
      </c>
      <c r="D4887">
        <v>32563</v>
      </c>
      <c r="E4887">
        <v>32692</v>
      </c>
      <c r="F4887">
        <v>1114845.4014999999</v>
      </c>
      <c r="G4887" s="10">
        <f t="shared" si="228"/>
        <v>44400</v>
      </c>
      <c r="H4887">
        <f>_xlfn.XLOOKUP(Sheet1!G4887,USDKRW!$A$2:$A$1306,USDKRW!$B$2:$B$1306,,-1)</f>
        <v>1153.53</v>
      </c>
      <c r="I4887">
        <f t="shared" si="229"/>
        <v>37598156.82</v>
      </c>
      <c r="J4887">
        <f>_xlfn.XLOOKUP(A4887,upbit!$A:$A,upbit!$B:$B,,-1)</f>
        <v>38182000</v>
      </c>
      <c r="K4887">
        <f t="shared" si="230"/>
        <v>1.5528505367833123</v>
      </c>
    </row>
    <row r="4888" spans="1:11" x14ac:dyDescent="0.3">
      <c r="A4888" s="2">
        <v>44400.583333333343</v>
      </c>
      <c r="B4888">
        <v>32692</v>
      </c>
      <c r="C4888">
        <v>32916</v>
      </c>
      <c r="D4888">
        <v>32611</v>
      </c>
      <c r="E4888">
        <v>32624</v>
      </c>
      <c r="F4888">
        <v>1572968.7826</v>
      </c>
      <c r="G4888" s="10">
        <f t="shared" si="228"/>
        <v>44400</v>
      </c>
      <c r="H4888">
        <f>_xlfn.XLOOKUP(Sheet1!G4888,USDKRW!$A$2:$A$1306,USDKRW!$B$2:$B$1306,,-1)</f>
        <v>1153.53</v>
      </c>
      <c r="I4888">
        <f t="shared" si="229"/>
        <v>37711202.759999998</v>
      </c>
      <c r="J4888">
        <f>_xlfn.XLOOKUP(A4888,upbit!$A:$A,upbit!$B:$B,,-1)</f>
        <v>38182000</v>
      </c>
      <c r="K4888">
        <f t="shared" si="230"/>
        <v>1.2484280679039284</v>
      </c>
    </row>
    <row r="4889" spans="1:11" x14ac:dyDescent="0.3">
      <c r="A4889" s="2">
        <v>44400.625</v>
      </c>
      <c r="B4889">
        <v>32624</v>
      </c>
      <c r="C4889">
        <v>32640</v>
      </c>
      <c r="D4889">
        <v>32499</v>
      </c>
      <c r="E4889">
        <v>32579</v>
      </c>
      <c r="F4889">
        <v>1034457.8590000001</v>
      </c>
      <c r="G4889" s="10">
        <f t="shared" si="228"/>
        <v>44400</v>
      </c>
      <c r="H4889">
        <f>_xlfn.XLOOKUP(Sheet1!G4889,USDKRW!$A$2:$A$1306,USDKRW!$B$2:$B$1306,,-1)</f>
        <v>1153.53</v>
      </c>
      <c r="I4889">
        <f t="shared" si="229"/>
        <v>37632762.719999999</v>
      </c>
      <c r="J4889">
        <f>_xlfn.XLOOKUP(A4889,upbit!$A:$A,upbit!$B:$B,,-1)</f>
        <v>38200000</v>
      </c>
      <c r="K4889">
        <f t="shared" si="230"/>
        <v>1.5072964061140892</v>
      </c>
    </row>
    <row r="4890" spans="1:11" x14ac:dyDescent="0.3">
      <c r="A4890" s="2">
        <v>44400.666666666657</v>
      </c>
      <c r="B4890">
        <v>32579</v>
      </c>
      <c r="C4890">
        <v>32606</v>
      </c>
      <c r="D4890">
        <v>32364</v>
      </c>
      <c r="E4890">
        <v>32493</v>
      </c>
      <c r="F4890">
        <v>2145328.8284999998</v>
      </c>
      <c r="G4890" s="10">
        <f t="shared" si="228"/>
        <v>44400</v>
      </c>
      <c r="H4890">
        <f>_xlfn.XLOOKUP(Sheet1!G4890,USDKRW!$A$2:$A$1306,USDKRW!$B$2:$B$1306,,-1)</f>
        <v>1153.53</v>
      </c>
      <c r="I4890">
        <f t="shared" si="229"/>
        <v>37580853.869999997</v>
      </c>
      <c r="J4890">
        <f>_xlfn.XLOOKUP(A4890,upbit!$A:$A,upbit!$B:$B,,-1)</f>
        <v>38190000</v>
      </c>
      <c r="K4890">
        <f t="shared" si="230"/>
        <v>1.6208948633981812</v>
      </c>
    </row>
    <row r="4891" spans="1:11" x14ac:dyDescent="0.3">
      <c r="A4891" s="2">
        <v>44400.708333333343</v>
      </c>
      <c r="B4891">
        <v>32493</v>
      </c>
      <c r="C4891">
        <v>32535</v>
      </c>
      <c r="D4891">
        <v>32293</v>
      </c>
      <c r="E4891">
        <v>32318</v>
      </c>
      <c r="F4891">
        <v>1442024.2598999999</v>
      </c>
      <c r="G4891" s="10">
        <f t="shared" si="228"/>
        <v>44400</v>
      </c>
      <c r="H4891">
        <f>_xlfn.XLOOKUP(Sheet1!G4891,USDKRW!$A$2:$A$1306,USDKRW!$B$2:$B$1306,,-1)</f>
        <v>1153.53</v>
      </c>
      <c r="I4891">
        <f t="shared" si="229"/>
        <v>37481650.289999999</v>
      </c>
      <c r="J4891">
        <f>_xlfn.XLOOKUP(A4891,upbit!$A:$A,upbit!$B:$B,,-1)</f>
        <v>38102000</v>
      </c>
      <c r="K4891">
        <f t="shared" si="230"/>
        <v>1.6550757642747271</v>
      </c>
    </row>
    <row r="4892" spans="1:11" x14ac:dyDescent="0.3">
      <c r="A4892" s="2">
        <v>44400.75</v>
      </c>
      <c r="B4892">
        <v>32318</v>
      </c>
      <c r="C4892">
        <v>32483</v>
      </c>
      <c r="D4892">
        <v>32278</v>
      </c>
      <c r="E4892">
        <v>32333</v>
      </c>
      <c r="F4892">
        <v>1213592.4242</v>
      </c>
      <c r="G4892" s="10">
        <f t="shared" si="228"/>
        <v>44400</v>
      </c>
      <c r="H4892">
        <f>_xlfn.XLOOKUP(Sheet1!G4892,USDKRW!$A$2:$A$1306,USDKRW!$B$2:$B$1306,,-1)</f>
        <v>1153.53</v>
      </c>
      <c r="I4892">
        <f t="shared" si="229"/>
        <v>37279782.539999999</v>
      </c>
      <c r="J4892">
        <f>_xlfn.XLOOKUP(A4892,upbit!$A:$A,upbit!$B:$B,,-1)</f>
        <v>37899000</v>
      </c>
      <c r="K4892">
        <f t="shared" si="230"/>
        <v>1.6610007296464335</v>
      </c>
    </row>
    <row r="4893" spans="1:11" x14ac:dyDescent="0.3">
      <c r="A4893" s="2">
        <v>44400.791666666657</v>
      </c>
      <c r="B4893">
        <v>32333</v>
      </c>
      <c r="C4893">
        <v>32381</v>
      </c>
      <c r="D4893">
        <v>32216</v>
      </c>
      <c r="E4893">
        <v>32325</v>
      </c>
      <c r="F4893">
        <v>1527831.1225999999</v>
      </c>
      <c r="G4893" s="10">
        <f t="shared" si="228"/>
        <v>44400</v>
      </c>
      <c r="H4893">
        <f>_xlfn.XLOOKUP(Sheet1!G4893,USDKRW!$A$2:$A$1306,USDKRW!$B$2:$B$1306,,-1)</f>
        <v>1153.53</v>
      </c>
      <c r="I4893">
        <f t="shared" si="229"/>
        <v>37297085.490000002</v>
      </c>
      <c r="J4893">
        <f>_xlfn.XLOOKUP(A4893,upbit!$A:$A,upbit!$B:$B,,-1)</f>
        <v>37970000</v>
      </c>
      <c r="K4893">
        <f t="shared" si="230"/>
        <v>1.8042013233994236</v>
      </c>
    </row>
    <row r="4894" spans="1:11" x14ac:dyDescent="0.3">
      <c r="A4894" s="2">
        <v>44400.833333333343</v>
      </c>
      <c r="B4894">
        <v>32325</v>
      </c>
      <c r="C4894">
        <v>32467</v>
      </c>
      <c r="D4894">
        <v>32300</v>
      </c>
      <c r="E4894">
        <v>32300</v>
      </c>
      <c r="F4894">
        <v>999846.60739999998</v>
      </c>
      <c r="G4894" s="10">
        <f t="shared" si="228"/>
        <v>44400</v>
      </c>
      <c r="H4894">
        <f>_xlfn.XLOOKUP(Sheet1!G4894,USDKRW!$A$2:$A$1306,USDKRW!$B$2:$B$1306,,-1)</f>
        <v>1153.53</v>
      </c>
      <c r="I4894">
        <f t="shared" si="229"/>
        <v>37287857.25</v>
      </c>
      <c r="J4894">
        <f>_xlfn.XLOOKUP(A4894,upbit!$A:$A,upbit!$B:$B,,-1)</f>
        <v>37950000</v>
      </c>
      <c r="K4894">
        <f t="shared" si="230"/>
        <v>1.7757597213500453</v>
      </c>
    </row>
    <row r="4895" spans="1:11" x14ac:dyDescent="0.3">
      <c r="A4895" s="2">
        <v>44400.875</v>
      </c>
      <c r="B4895">
        <v>32300</v>
      </c>
      <c r="C4895">
        <v>32451</v>
      </c>
      <c r="D4895">
        <v>32240</v>
      </c>
      <c r="E4895">
        <v>32435</v>
      </c>
      <c r="F4895">
        <v>1130729.3902</v>
      </c>
      <c r="G4895" s="10">
        <f t="shared" si="228"/>
        <v>44400</v>
      </c>
      <c r="H4895">
        <f>_xlfn.XLOOKUP(Sheet1!G4895,USDKRW!$A$2:$A$1306,USDKRW!$B$2:$B$1306,,-1)</f>
        <v>1153.53</v>
      </c>
      <c r="I4895">
        <f t="shared" si="229"/>
        <v>37259019</v>
      </c>
      <c r="J4895">
        <f>_xlfn.XLOOKUP(A4895,upbit!$A:$A,upbit!$B:$B,,-1)</f>
        <v>37964000</v>
      </c>
      <c r="K4895">
        <f t="shared" si="230"/>
        <v>1.8921083241617342</v>
      </c>
    </row>
    <row r="4896" spans="1:11" x14ac:dyDescent="0.3">
      <c r="A4896" s="2">
        <v>44400.916666666657</v>
      </c>
      <c r="B4896">
        <v>32435</v>
      </c>
      <c r="C4896">
        <v>32595</v>
      </c>
      <c r="D4896">
        <v>32374</v>
      </c>
      <c r="E4896">
        <v>32546</v>
      </c>
      <c r="F4896">
        <v>624091.04410000006</v>
      </c>
      <c r="G4896" s="10">
        <f t="shared" si="228"/>
        <v>44400</v>
      </c>
      <c r="H4896">
        <f>_xlfn.XLOOKUP(Sheet1!G4896,USDKRW!$A$2:$A$1306,USDKRW!$B$2:$B$1306,,-1)</f>
        <v>1153.53</v>
      </c>
      <c r="I4896">
        <f t="shared" si="229"/>
        <v>37414745.549999997</v>
      </c>
      <c r="J4896">
        <f>_xlfn.XLOOKUP(A4896,upbit!$A:$A,upbit!$B:$B,,-1)</f>
        <v>38043000</v>
      </c>
      <c r="K4896">
        <f t="shared" si="230"/>
        <v>1.6791626957890715</v>
      </c>
    </row>
    <row r="4897" spans="1:11" x14ac:dyDescent="0.3">
      <c r="A4897" s="2">
        <v>44400.958333333343</v>
      </c>
      <c r="B4897">
        <v>32546</v>
      </c>
      <c r="C4897">
        <v>32577</v>
      </c>
      <c r="D4897">
        <v>32428</v>
      </c>
      <c r="E4897">
        <v>32486</v>
      </c>
      <c r="F4897">
        <v>684791.04539999994</v>
      </c>
      <c r="G4897" s="10">
        <f t="shared" si="228"/>
        <v>44400</v>
      </c>
      <c r="H4897">
        <f>_xlfn.XLOOKUP(Sheet1!G4897,USDKRW!$A$2:$A$1306,USDKRW!$B$2:$B$1306,,-1)</f>
        <v>1153.53</v>
      </c>
      <c r="I4897">
        <f t="shared" si="229"/>
        <v>37542787.380000003</v>
      </c>
      <c r="J4897">
        <f>_xlfn.XLOOKUP(A4897,upbit!$A:$A,upbit!$B:$B,,-1)</f>
        <v>38176000</v>
      </c>
      <c r="K4897">
        <f t="shared" si="230"/>
        <v>1.6866425329338464</v>
      </c>
    </row>
    <row r="4898" spans="1:11" x14ac:dyDescent="0.3">
      <c r="A4898" s="2">
        <v>44401</v>
      </c>
      <c r="B4898">
        <v>32486</v>
      </c>
      <c r="C4898">
        <v>32492</v>
      </c>
      <c r="D4898">
        <v>32286</v>
      </c>
      <c r="E4898">
        <v>32320</v>
      </c>
      <c r="F4898">
        <v>785355.83689999999</v>
      </c>
      <c r="G4898" s="10">
        <f t="shared" si="228"/>
        <v>44401</v>
      </c>
      <c r="H4898">
        <f>_xlfn.XLOOKUP(Sheet1!G4898,USDKRW!$A$2:$A$1306,USDKRW!$B$2:$B$1306,,-1)</f>
        <v>1153.53</v>
      </c>
      <c r="I4898">
        <f t="shared" si="229"/>
        <v>37473575.579999998</v>
      </c>
      <c r="J4898">
        <f>_xlfn.XLOOKUP(A4898,upbit!$A:$A,upbit!$B:$B,,-1)</f>
        <v>38096000</v>
      </c>
      <c r="K4898">
        <f t="shared" si="230"/>
        <v>1.6609688570315972</v>
      </c>
    </row>
    <row r="4899" spans="1:11" x14ac:dyDescent="0.3">
      <c r="A4899" s="2">
        <v>44401.041666666657</v>
      </c>
      <c r="B4899">
        <v>32320</v>
      </c>
      <c r="C4899">
        <v>32334</v>
      </c>
      <c r="D4899">
        <v>32000</v>
      </c>
      <c r="E4899">
        <v>32177</v>
      </c>
      <c r="F4899">
        <v>2583996.0381</v>
      </c>
      <c r="G4899" s="10">
        <f t="shared" si="228"/>
        <v>44401</v>
      </c>
      <c r="H4899">
        <f>_xlfn.XLOOKUP(Sheet1!G4899,USDKRW!$A$2:$A$1306,USDKRW!$B$2:$B$1306,,-1)</f>
        <v>1153.53</v>
      </c>
      <c r="I4899">
        <f t="shared" si="229"/>
        <v>37282089.600000001</v>
      </c>
      <c r="J4899">
        <f>_xlfn.XLOOKUP(A4899,upbit!$A:$A,upbit!$B:$B,,-1)</f>
        <v>37965000</v>
      </c>
      <c r="K4899">
        <f t="shared" si="230"/>
        <v>1.831738530020588</v>
      </c>
    </row>
    <row r="4900" spans="1:11" x14ac:dyDescent="0.3">
      <c r="A4900" s="2">
        <v>44401.083333333343</v>
      </c>
      <c r="B4900">
        <v>32177</v>
      </c>
      <c r="C4900">
        <v>32206</v>
      </c>
      <c r="D4900">
        <v>32032</v>
      </c>
      <c r="E4900">
        <v>32200</v>
      </c>
      <c r="F4900">
        <v>1177505.6893</v>
      </c>
      <c r="G4900" s="10">
        <f t="shared" si="228"/>
        <v>44401</v>
      </c>
      <c r="H4900">
        <f>_xlfn.XLOOKUP(Sheet1!G4900,USDKRW!$A$2:$A$1306,USDKRW!$B$2:$B$1306,,-1)</f>
        <v>1153.53</v>
      </c>
      <c r="I4900">
        <f t="shared" si="229"/>
        <v>37117134.810000002</v>
      </c>
      <c r="J4900">
        <f>_xlfn.XLOOKUP(A4900,upbit!$A:$A,upbit!$B:$B,,-1)</f>
        <v>37888000</v>
      </c>
      <c r="K4900">
        <f t="shared" si="230"/>
        <v>2.0768445461806229</v>
      </c>
    </row>
    <row r="4901" spans="1:11" x14ac:dyDescent="0.3">
      <c r="A4901" s="2">
        <v>44401.125</v>
      </c>
      <c r="B4901">
        <v>32200</v>
      </c>
      <c r="C4901">
        <v>32282</v>
      </c>
      <c r="D4901">
        <v>32066</v>
      </c>
      <c r="E4901">
        <v>32138</v>
      </c>
      <c r="F4901">
        <v>858216.05409999995</v>
      </c>
      <c r="G4901" s="10">
        <f t="shared" si="228"/>
        <v>44401</v>
      </c>
      <c r="H4901">
        <f>_xlfn.XLOOKUP(Sheet1!G4901,USDKRW!$A$2:$A$1306,USDKRW!$B$2:$B$1306,,-1)</f>
        <v>1153.53</v>
      </c>
      <c r="I4901">
        <f t="shared" si="229"/>
        <v>37143666</v>
      </c>
      <c r="J4901">
        <f>_xlfn.XLOOKUP(A4901,upbit!$A:$A,upbit!$B:$B,,-1)</f>
        <v>37880000</v>
      </c>
      <c r="K4901">
        <f t="shared" si="230"/>
        <v>1.9823945218546912</v>
      </c>
    </row>
    <row r="4902" spans="1:11" x14ac:dyDescent="0.3">
      <c r="A4902" s="2">
        <v>44401.166666666657</v>
      </c>
      <c r="B4902">
        <v>32138</v>
      </c>
      <c r="C4902">
        <v>32291</v>
      </c>
      <c r="D4902">
        <v>32127</v>
      </c>
      <c r="E4902">
        <v>32256</v>
      </c>
      <c r="F4902">
        <v>656053.91319999995</v>
      </c>
      <c r="G4902" s="10">
        <f t="shared" si="228"/>
        <v>44401</v>
      </c>
      <c r="H4902">
        <f>_xlfn.XLOOKUP(Sheet1!G4902,USDKRW!$A$2:$A$1306,USDKRW!$B$2:$B$1306,,-1)</f>
        <v>1153.53</v>
      </c>
      <c r="I4902">
        <f t="shared" si="229"/>
        <v>37072147.140000001</v>
      </c>
      <c r="J4902">
        <f>_xlfn.XLOOKUP(A4902,upbit!$A:$A,upbit!$B:$B,,-1)</f>
        <v>37842000</v>
      </c>
      <c r="K4902">
        <f t="shared" si="230"/>
        <v>2.0766341293713353</v>
      </c>
    </row>
    <row r="4903" spans="1:11" x14ac:dyDescent="0.3">
      <c r="A4903" s="2">
        <v>44401.208333333343</v>
      </c>
      <c r="B4903">
        <v>32256</v>
      </c>
      <c r="C4903">
        <v>32522</v>
      </c>
      <c r="D4903">
        <v>32206</v>
      </c>
      <c r="E4903">
        <v>32479</v>
      </c>
      <c r="F4903">
        <v>1738189.007</v>
      </c>
      <c r="G4903" s="10">
        <f t="shared" si="228"/>
        <v>44401</v>
      </c>
      <c r="H4903">
        <f>_xlfn.XLOOKUP(Sheet1!G4903,USDKRW!$A$2:$A$1306,USDKRW!$B$2:$B$1306,,-1)</f>
        <v>1153.53</v>
      </c>
      <c r="I4903">
        <f t="shared" si="229"/>
        <v>37208263.68</v>
      </c>
      <c r="J4903">
        <f>_xlfn.XLOOKUP(A4903,upbit!$A:$A,upbit!$B:$B,,-1)</f>
        <v>37991000</v>
      </c>
      <c r="K4903">
        <f t="shared" si="230"/>
        <v>2.1036625807958176</v>
      </c>
    </row>
    <row r="4904" spans="1:11" x14ac:dyDescent="0.3">
      <c r="A4904" s="2">
        <v>44401.25</v>
      </c>
      <c r="B4904">
        <v>32479</v>
      </c>
      <c r="C4904">
        <v>32660</v>
      </c>
      <c r="D4904">
        <v>32454</v>
      </c>
      <c r="E4904">
        <v>32610</v>
      </c>
      <c r="F4904">
        <v>1588835.0618</v>
      </c>
      <c r="G4904" s="10">
        <f t="shared" si="228"/>
        <v>44401</v>
      </c>
      <c r="H4904">
        <f>_xlfn.XLOOKUP(Sheet1!G4904,USDKRW!$A$2:$A$1306,USDKRW!$B$2:$B$1306,,-1)</f>
        <v>1153.53</v>
      </c>
      <c r="I4904">
        <f t="shared" si="229"/>
        <v>37465500.869999997</v>
      </c>
      <c r="J4904">
        <f>_xlfn.XLOOKUP(A4904,upbit!$A:$A,upbit!$B:$B,,-1)</f>
        <v>37974000</v>
      </c>
      <c r="K4904">
        <f t="shared" si="230"/>
        <v>1.3572463151217962</v>
      </c>
    </row>
    <row r="4905" spans="1:11" x14ac:dyDescent="0.3">
      <c r="A4905" s="2">
        <v>44401.291666666657</v>
      </c>
      <c r="B4905">
        <v>32610</v>
      </c>
      <c r="C4905">
        <v>33282</v>
      </c>
      <c r="D4905">
        <v>32576</v>
      </c>
      <c r="E4905">
        <v>33160</v>
      </c>
      <c r="F4905">
        <v>4774862.8195000002</v>
      </c>
      <c r="G4905" s="10">
        <f t="shared" si="228"/>
        <v>44401</v>
      </c>
      <c r="H4905">
        <f>_xlfn.XLOOKUP(Sheet1!G4905,USDKRW!$A$2:$A$1306,USDKRW!$B$2:$B$1306,,-1)</f>
        <v>1153.53</v>
      </c>
      <c r="I4905">
        <f t="shared" si="229"/>
        <v>37616613.299999997</v>
      </c>
      <c r="J4905">
        <f>_xlfn.XLOOKUP(A4905,upbit!$A:$A,upbit!$B:$B,,-1)</f>
        <v>38185000</v>
      </c>
      <c r="K4905">
        <f t="shared" si="230"/>
        <v>1.5109991308016157</v>
      </c>
    </row>
    <row r="4906" spans="1:11" x14ac:dyDescent="0.3">
      <c r="A4906" s="2">
        <v>44401.333333333343</v>
      </c>
      <c r="B4906">
        <v>33159</v>
      </c>
      <c r="C4906">
        <v>33648</v>
      </c>
      <c r="D4906">
        <v>33087</v>
      </c>
      <c r="E4906">
        <v>33646</v>
      </c>
      <c r="F4906">
        <v>4467831.8294000002</v>
      </c>
      <c r="G4906" s="10">
        <f t="shared" si="228"/>
        <v>44401</v>
      </c>
      <c r="H4906">
        <f>_xlfn.XLOOKUP(Sheet1!G4906,USDKRW!$A$2:$A$1306,USDKRW!$B$2:$B$1306,,-1)</f>
        <v>1153.53</v>
      </c>
      <c r="I4906">
        <f t="shared" si="229"/>
        <v>38249901.269999996</v>
      </c>
      <c r="J4906">
        <f>_xlfn.XLOOKUP(A4906,upbit!$A:$A,upbit!$B:$B,,-1)</f>
        <v>38597000</v>
      </c>
      <c r="K4906">
        <f t="shared" si="230"/>
        <v>0.90745000241931884</v>
      </c>
    </row>
    <row r="4907" spans="1:11" x14ac:dyDescent="0.3">
      <c r="A4907" s="2">
        <v>44401.375</v>
      </c>
      <c r="B4907">
        <v>33654</v>
      </c>
      <c r="C4907">
        <v>33777</v>
      </c>
      <c r="D4907">
        <v>33416</v>
      </c>
      <c r="E4907">
        <v>33566</v>
      </c>
      <c r="F4907">
        <v>3481697.977</v>
      </c>
      <c r="G4907" s="10">
        <f t="shared" si="228"/>
        <v>44401</v>
      </c>
      <c r="H4907">
        <f>_xlfn.XLOOKUP(Sheet1!G4907,USDKRW!$A$2:$A$1306,USDKRW!$B$2:$B$1306,,-1)</f>
        <v>1153.53</v>
      </c>
      <c r="I4907">
        <f t="shared" si="229"/>
        <v>38820898.619999997</v>
      </c>
      <c r="J4907">
        <f>_xlfn.XLOOKUP(A4907,upbit!$A:$A,upbit!$B:$B,,-1)</f>
        <v>39113000</v>
      </c>
      <c r="K4907">
        <f t="shared" si="230"/>
        <v>0.75243332942713792</v>
      </c>
    </row>
    <row r="4908" spans="1:11" x14ac:dyDescent="0.3">
      <c r="A4908" s="2">
        <v>44401.416666666657</v>
      </c>
      <c r="B4908">
        <v>33566</v>
      </c>
      <c r="C4908">
        <v>33666</v>
      </c>
      <c r="D4908">
        <v>33430</v>
      </c>
      <c r="E4908">
        <v>33616</v>
      </c>
      <c r="F4908">
        <v>1547581.0530000001</v>
      </c>
      <c r="G4908" s="10">
        <f t="shared" si="228"/>
        <v>44401</v>
      </c>
      <c r="H4908">
        <f>_xlfn.XLOOKUP(Sheet1!G4908,USDKRW!$A$2:$A$1306,USDKRW!$B$2:$B$1306,,-1)</f>
        <v>1153.53</v>
      </c>
      <c r="I4908">
        <f t="shared" si="229"/>
        <v>38719387.979999997</v>
      </c>
      <c r="J4908">
        <f>_xlfn.XLOOKUP(A4908,upbit!$A:$A,upbit!$B:$B,,-1)</f>
        <v>39214000</v>
      </c>
      <c r="K4908">
        <f t="shared" si="230"/>
        <v>1.2774272678470311</v>
      </c>
    </row>
    <row r="4909" spans="1:11" x14ac:dyDescent="0.3">
      <c r="A4909" s="2">
        <v>44401.458333333343</v>
      </c>
      <c r="B4909">
        <v>33616</v>
      </c>
      <c r="C4909">
        <v>33782</v>
      </c>
      <c r="D4909">
        <v>33591</v>
      </c>
      <c r="E4909">
        <v>33674</v>
      </c>
      <c r="F4909">
        <v>1406167.4092999999</v>
      </c>
      <c r="G4909" s="10">
        <f t="shared" si="228"/>
        <v>44401</v>
      </c>
      <c r="H4909">
        <f>_xlfn.XLOOKUP(Sheet1!G4909,USDKRW!$A$2:$A$1306,USDKRW!$B$2:$B$1306,,-1)</f>
        <v>1153.53</v>
      </c>
      <c r="I4909">
        <f t="shared" si="229"/>
        <v>38777064.479999997</v>
      </c>
      <c r="J4909">
        <f>_xlfn.XLOOKUP(A4909,upbit!$A:$A,upbit!$B:$B,,-1)</f>
        <v>39200000</v>
      </c>
      <c r="K4909">
        <f t="shared" si="230"/>
        <v>1.0906847273551179</v>
      </c>
    </row>
    <row r="4910" spans="1:11" x14ac:dyDescent="0.3">
      <c r="A4910" s="2">
        <v>44401.5</v>
      </c>
      <c r="B4910">
        <v>33674</v>
      </c>
      <c r="C4910">
        <v>33705</v>
      </c>
      <c r="D4910">
        <v>33526</v>
      </c>
      <c r="E4910">
        <v>33668</v>
      </c>
      <c r="F4910">
        <v>1061731.5998</v>
      </c>
      <c r="G4910" s="10">
        <f t="shared" si="228"/>
        <v>44401</v>
      </c>
      <c r="H4910">
        <f>_xlfn.XLOOKUP(Sheet1!G4910,USDKRW!$A$2:$A$1306,USDKRW!$B$2:$B$1306,,-1)</f>
        <v>1153.53</v>
      </c>
      <c r="I4910">
        <f t="shared" si="229"/>
        <v>38843969.219999999</v>
      </c>
      <c r="J4910">
        <f>_xlfn.XLOOKUP(A4910,upbit!$A:$A,upbit!$B:$B,,-1)</f>
        <v>39299000</v>
      </c>
      <c r="K4910">
        <f t="shared" si="230"/>
        <v>1.1714322432469615</v>
      </c>
    </row>
    <row r="4911" spans="1:11" x14ac:dyDescent="0.3">
      <c r="A4911" s="2">
        <v>44401.541666666657</v>
      </c>
      <c r="B4911">
        <v>33668</v>
      </c>
      <c r="C4911">
        <v>33848</v>
      </c>
      <c r="D4911">
        <v>33615</v>
      </c>
      <c r="E4911">
        <v>33689</v>
      </c>
      <c r="F4911">
        <v>1747144.8455000001</v>
      </c>
      <c r="G4911" s="10">
        <f t="shared" si="228"/>
        <v>44401</v>
      </c>
      <c r="H4911">
        <f>_xlfn.XLOOKUP(Sheet1!G4911,USDKRW!$A$2:$A$1306,USDKRW!$B$2:$B$1306,,-1)</f>
        <v>1153.53</v>
      </c>
      <c r="I4911">
        <f t="shared" si="229"/>
        <v>38837048.039999999</v>
      </c>
      <c r="J4911">
        <f>_xlfn.XLOOKUP(A4911,upbit!$A:$A,upbit!$B:$B,,-1)</f>
        <v>39203000</v>
      </c>
      <c r="K4911">
        <f t="shared" si="230"/>
        <v>0.94227542634828243</v>
      </c>
    </row>
    <row r="4912" spans="1:11" x14ac:dyDescent="0.3">
      <c r="A4912" s="2">
        <v>44401.583333333343</v>
      </c>
      <c r="B4912">
        <v>33689</v>
      </c>
      <c r="C4912">
        <v>33772</v>
      </c>
      <c r="D4912">
        <v>33581</v>
      </c>
      <c r="E4912">
        <v>33753</v>
      </c>
      <c r="F4912">
        <v>843310.00749999995</v>
      </c>
      <c r="G4912" s="10">
        <f t="shared" si="228"/>
        <v>44401</v>
      </c>
      <c r="H4912">
        <f>_xlfn.XLOOKUP(Sheet1!G4912,USDKRW!$A$2:$A$1306,USDKRW!$B$2:$B$1306,,-1)</f>
        <v>1153.53</v>
      </c>
      <c r="I4912">
        <f t="shared" si="229"/>
        <v>38861272.170000002</v>
      </c>
      <c r="J4912">
        <f>_xlfn.XLOOKUP(A4912,upbit!$A:$A,upbit!$B:$B,,-1)</f>
        <v>39310000</v>
      </c>
      <c r="K4912">
        <f t="shared" si="230"/>
        <v>1.1546915603715346</v>
      </c>
    </row>
    <row r="4913" spans="1:11" x14ac:dyDescent="0.3">
      <c r="A4913" s="2">
        <v>44401.625</v>
      </c>
      <c r="B4913">
        <v>33753</v>
      </c>
      <c r="C4913">
        <v>33917</v>
      </c>
      <c r="D4913">
        <v>33710</v>
      </c>
      <c r="E4913">
        <v>33891</v>
      </c>
      <c r="F4913">
        <v>1916190.7886000001</v>
      </c>
      <c r="G4913" s="10">
        <f t="shared" si="228"/>
        <v>44401</v>
      </c>
      <c r="H4913">
        <f>_xlfn.XLOOKUP(Sheet1!G4913,USDKRW!$A$2:$A$1306,USDKRW!$B$2:$B$1306,,-1)</f>
        <v>1153.53</v>
      </c>
      <c r="I4913">
        <f t="shared" si="229"/>
        <v>38935098.089999996</v>
      </c>
      <c r="J4913">
        <f>_xlfn.XLOOKUP(A4913,upbit!$A:$A,upbit!$B:$B,,-1)</f>
        <v>39436000</v>
      </c>
      <c r="K4913">
        <f t="shared" si="230"/>
        <v>1.2865048107549404</v>
      </c>
    </row>
    <row r="4914" spans="1:11" x14ac:dyDescent="0.3">
      <c r="A4914" s="2">
        <v>44401.666666666657</v>
      </c>
      <c r="B4914">
        <v>33891</v>
      </c>
      <c r="C4914">
        <v>33934</v>
      </c>
      <c r="D4914">
        <v>33750</v>
      </c>
      <c r="E4914">
        <v>33815</v>
      </c>
      <c r="F4914">
        <v>1129565.9953000001</v>
      </c>
      <c r="G4914" s="10">
        <f t="shared" si="228"/>
        <v>44401</v>
      </c>
      <c r="H4914">
        <f>_xlfn.XLOOKUP(Sheet1!G4914,USDKRW!$A$2:$A$1306,USDKRW!$B$2:$B$1306,,-1)</f>
        <v>1153.53</v>
      </c>
      <c r="I4914">
        <f t="shared" si="229"/>
        <v>39094285.229999997</v>
      </c>
      <c r="J4914">
        <f>_xlfn.XLOOKUP(A4914,upbit!$A:$A,upbit!$B:$B,,-1)</f>
        <v>39641000</v>
      </c>
      <c r="K4914">
        <f t="shared" si="230"/>
        <v>1.3984518882582453</v>
      </c>
    </row>
    <row r="4915" spans="1:11" x14ac:dyDescent="0.3">
      <c r="A4915" s="2">
        <v>44401.708333333343</v>
      </c>
      <c r="B4915">
        <v>33815</v>
      </c>
      <c r="C4915">
        <v>33834</v>
      </c>
      <c r="D4915">
        <v>33557</v>
      </c>
      <c r="E4915">
        <v>33618</v>
      </c>
      <c r="F4915">
        <v>1735304.3093000001</v>
      </c>
      <c r="G4915" s="10">
        <f t="shared" si="228"/>
        <v>44401</v>
      </c>
      <c r="H4915">
        <f>_xlfn.XLOOKUP(Sheet1!G4915,USDKRW!$A$2:$A$1306,USDKRW!$B$2:$B$1306,,-1)</f>
        <v>1153.53</v>
      </c>
      <c r="I4915">
        <f t="shared" si="229"/>
        <v>39006616.949999996</v>
      </c>
      <c r="J4915">
        <f>_xlfn.XLOOKUP(A4915,upbit!$A:$A,upbit!$B:$B,,-1)</f>
        <v>39520000</v>
      </c>
      <c r="K4915">
        <f t="shared" si="230"/>
        <v>1.3161434908802283</v>
      </c>
    </row>
    <row r="4916" spans="1:11" x14ac:dyDescent="0.3">
      <c r="A4916" s="2">
        <v>44401.75</v>
      </c>
      <c r="B4916">
        <v>33618</v>
      </c>
      <c r="C4916">
        <v>33869</v>
      </c>
      <c r="D4916">
        <v>33608</v>
      </c>
      <c r="E4916">
        <v>33843</v>
      </c>
      <c r="F4916">
        <v>1024018.0934</v>
      </c>
      <c r="G4916" s="10">
        <f t="shared" si="228"/>
        <v>44401</v>
      </c>
      <c r="H4916">
        <f>_xlfn.XLOOKUP(Sheet1!G4916,USDKRW!$A$2:$A$1306,USDKRW!$B$2:$B$1306,,-1)</f>
        <v>1153.53</v>
      </c>
      <c r="I4916">
        <f t="shared" si="229"/>
        <v>38779371.539999999</v>
      </c>
      <c r="J4916">
        <f>_xlfn.XLOOKUP(A4916,upbit!$A:$A,upbit!$B:$B,,-1)</f>
        <v>39372000</v>
      </c>
      <c r="K4916">
        <f t="shared" si="230"/>
        <v>1.528205425889162</v>
      </c>
    </row>
    <row r="4917" spans="1:11" x14ac:dyDescent="0.3">
      <c r="A4917" s="2">
        <v>44401.791666666657</v>
      </c>
      <c r="B4917">
        <v>33843</v>
      </c>
      <c r="C4917">
        <v>33947</v>
      </c>
      <c r="D4917">
        <v>33764</v>
      </c>
      <c r="E4917">
        <v>33885</v>
      </c>
      <c r="F4917">
        <v>1262001.5422</v>
      </c>
      <c r="G4917" s="10">
        <f t="shared" si="228"/>
        <v>44401</v>
      </c>
      <c r="H4917">
        <f>_xlfn.XLOOKUP(Sheet1!G4917,USDKRW!$A$2:$A$1306,USDKRW!$B$2:$B$1306,,-1)</f>
        <v>1153.53</v>
      </c>
      <c r="I4917">
        <f t="shared" si="229"/>
        <v>39038915.789999999</v>
      </c>
      <c r="J4917">
        <f>_xlfn.XLOOKUP(A4917,upbit!$A:$A,upbit!$B:$B,,-1)</f>
        <v>39530000</v>
      </c>
      <c r="K4917">
        <f t="shared" si="230"/>
        <v>1.2579350631602093</v>
      </c>
    </row>
    <row r="4918" spans="1:11" x14ac:dyDescent="0.3">
      <c r="A4918" s="2">
        <v>44401.833333333343</v>
      </c>
      <c r="B4918">
        <v>33883</v>
      </c>
      <c r="C4918">
        <v>34049</v>
      </c>
      <c r="D4918">
        <v>33693</v>
      </c>
      <c r="E4918">
        <v>33873</v>
      </c>
      <c r="F4918">
        <v>1467986.0848999999</v>
      </c>
      <c r="G4918" s="10">
        <f t="shared" si="228"/>
        <v>44401</v>
      </c>
      <c r="H4918">
        <f>_xlfn.XLOOKUP(Sheet1!G4918,USDKRW!$A$2:$A$1306,USDKRW!$B$2:$B$1306,,-1)</f>
        <v>1153.53</v>
      </c>
      <c r="I4918">
        <f t="shared" si="229"/>
        <v>39085056.990000002</v>
      </c>
      <c r="J4918">
        <f>_xlfn.XLOOKUP(A4918,upbit!$A:$A,upbit!$B:$B,,-1)</f>
        <v>39628000</v>
      </c>
      <c r="K4918">
        <f t="shared" si="230"/>
        <v>1.3891319389374601</v>
      </c>
    </row>
    <row r="4919" spans="1:11" x14ac:dyDescent="0.3">
      <c r="A4919" s="2">
        <v>44401.875</v>
      </c>
      <c r="B4919">
        <v>33873</v>
      </c>
      <c r="C4919">
        <v>33873</v>
      </c>
      <c r="D4919">
        <v>33750</v>
      </c>
      <c r="E4919">
        <v>33826</v>
      </c>
      <c r="F4919">
        <v>744765.91119999997</v>
      </c>
      <c r="G4919" s="10">
        <f t="shared" si="228"/>
        <v>44401</v>
      </c>
      <c r="H4919">
        <f>_xlfn.XLOOKUP(Sheet1!G4919,USDKRW!$A$2:$A$1306,USDKRW!$B$2:$B$1306,,-1)</f>
        <v>1153.53</v>
      </c>
      <c r="I4919">
        <f t="shared" si="229"/>
        <v>39073521.689999998</v>
      </c>
      <c r="J4919">
        <f>_xlfn.XLOOKUP(A4919,upbit!$A:$A,upbit!$B:$B,,-1)</f>
        <v>39638000</v>
      </c>
      <c r="K4919">
        <f t="shared" si="230"/>
        <v>1.4446568560633866</v>
      </c>
    </row>
    <row r="4920" spans="1:11" x14ac:dyDescent="0.3">
      <c r="A4920" s="2">
        <v>44401.916666666657</v>
      </c>
      <c r="B4920">
        <v>33826</v>
      </c>
      <c r="C4920">
        <v>33940</v>
      </c>
      <c r="D4920">
        <v>33778</v>
      </c>
      <c r="E4920">
        <v>33789</v>
      </c>
      <c r="F4920">
        <v>1149631.9379</v>
      </c>
      <c r="G4920" s="10">
        <f t="shared" si="228"/>
        <v>44401</v>
      </c>
      <c r="H4920">
        <f>_xlfn.XLOOKUP(Sheet1!G4920,USDKRW!$A$2:$A$1306,USDKRW!$B$2:$B$1306,,-1)</f>
        <v>1153.53</v>
      </c>
      <c r="I4920">
        <f t="shared" si="229"/>
        <v>39019305.780000001</v>
      </c>
      <c r="J4920">
        <f>_xlfn.XLOOKUP(A4920,upbit!$A:$A,upbit!$B:$B,,-1)</f>
        <v>39595000</v>
      </c>
      <c r="K4920">
        <f t="shared" si="230"/>
        <v>1.4754086688417711</v>
      </c>
    </row>
    <row r="4921" spans="1:11" x14ac:dyDescent="0.3">
      <c r="A4921" s="2">
        <v>44401.958333333343</v>
      </c>
      <c r="B4921">
        <v>33789</v>
      </c>
      <c r="C4921">
        <v>33917</v>
      </c>
      <c r="D4921">
        <v>33738</v>
      </c>
      <c r="E4921">
        <v>33862</v>
      </c>
      <c r="F4921">
        <v>1398954.1843999999</v>
      </c>
      <c r="G4921" s="10">
        <f t="shared" si="228"/>
        <v>44401</v>
      </c>
      <c r="H4921">
        <f>_xlfn.XLOOKUP(Sheet1!G4921,USDKRW!$A$2:$A$1306,USDKRW!$B$2:$B$1306,,-1)</f>
        <v>1153.53</v>
      </c>
      <c r="I4921">
        <f t="shared" si="229"/>
        <v>38976625.170000002</v>
      </c>
      <c r="J4921">
        <f>_xlfn.XLOOKUP(A4921,upbit!$A:$A,upbit!$B:$B,,-1)</f>
        <v>39490000</v>
      </c>
      <c r="K4921">
        <f t="shared" si="230"/>
        <v>1.3171351489793315</v>
      </c>
    </row>
    <row r="4922" spans="1:11" x14ac:dyDescent="0.3">
      <c r="A4922" s="2">
        <v>44402</v>
      </c>
      <c r="B4922">
        <v>33862</v>
      </c>
      <c r="C4922">
        <v>34052</v>
      </c>
      <c r="D4922">
        <v>33831</v>
      </c>
      <c r="E4922">
        <v>33856</v>
      </c>
      <c r="F4922">
        <v>2165981.4048000001</v>
      </c>
      <c r="G4922" s="10">
        <f t="shared" si="228"/>
        <v>44402</v>
      </c>
      <c r="H4922">
        <f>_xlfn.XLOOKUP(Sheet1!G4922,USDKRW!$A$2:$A$1306,USDKRW!$B$2:$B$1306,,-1)</f>
        <v>1153.53</v>
      </c>
      <c r="I4922">
        <f t="shared" si="229"/>
        <v>39060832.859999999</v>
      </c>
      <c r="J4922">
        <f>_xlfn.XLOOKUP(A4922,upbit!$A:$A,upbit!$B:$B,,-1)</f>
        <v>39502000</v>
      </c>
      <c r="K4922">
        <f t="shared" si="230"/>
        <v>1.1294360813585591</v>
      </c>
    </row>
    <row r="4923" spans="1:11" x14ac:dyDescent="0.3">
      <c r="A4923" s="2">
        <v>44402.041666666657</v>
      </c>
      <c r="B4923">
        <v>33856</v>
      </c>
      <c r="C4923">
        <v>34461</v>
      </c>
      <c r="D4923">
        <v>33829</v>
      </c>
      <c r="E4923">
        <v>34436</v>
      </c>
      <c r="F4923">
        <v>5203868.9493000004</v>
      </c>
      <c r="G4923" s="10">
        <f t="shared" si="228"/>
        <v>44402</v>
      </c>
      <c r="H4923">
        <f>_xlfn.XLOOKUP(Sheet1!G4923,USDKRW!$A$2:$A$1306,USDKRW!$B$2:$B$1306,,-1)</f>
        <v>1153.53</v>
      </c>
      <c r="I4923">
        <f t="shared" si="229"/>
        <v>39053911.68</v>
      </c>
      <c r="J4923">
        <f>_xlfn.XLOOKUP(A4923,upbit!$A:$A,upbit!$B:$B,,-1)</f>
        <v>39681000</v>
      </c>
      <c r="K4923">
        <f t="shared" si="230"/>
        <v>1.6056991298035284</v>
      </c>
    </row>
    <row r="4924" spans="1:11" x14ac:dyDescent="0.3">
      <c r="A4924" s="2">
        <v>44402.083333333343</v>
      </c>
      <c r="B4924">
        <v>34436</v>
      </c>
      <c r="C4924">
        <v>34501</v>
      </c>
      <c r="D4924">
        <v>34198</v>
      </c>
      <c r="E4924">
        <v>34315</v>
      </c>
      <c r="F4924">
        <v>2956889.2883000001</v>
      </c>
      <c r="G4924" s="10">
        <f t="shared" si="228"/>
        <v>44402</v>
      </c>
      <c r="H4924">
        <f>_xlfn.XLOOKUP(Sheet1!G4924,USDKRW!$A$2:$A$1306,USDKRW!$B$2:$B$1306,,-1)</f>
        <v>1153.53</v>
      </c>
      <c r="I4924">
        <f t="shared" si="229"/>
        <v>39722959.079999998</v>
      </c>
      <c r="J4924">
        <f>_xlfn.XLOOKUP(A4924,upbit!$A:$A,upbit!$B:$B,,-1)</f>
        <v>40146000</v>
      </c>
      <c r="K4924">
        <f t="shared" si="230"/>
        <v>1.0649783646480504</v>
      </c>
    </row>
    <row r="4925" spans="1:11" x14ac:dyDescent="0.3">
      <c r="A4925" s="2">
        <v>44402.125</v>
      </c>
      <c r="B4925">
        <v>34315</v>
      </c>
      <c r="C4925">
        <v>34414</v>
      </c>
      <c r="D4925">
        <v>34249</v>
      </c>
      <c r="E4925">
        <v>34286</v>
      </c>
      <c r="F4925">
        <v>1823653.4916000001</v>
      </c>
      <c r="G4925" s="10">
        <f t="shared" si="228"/>
        <v>44402</v>
      </c>
      <c r="H4925">
        <f>_xlfn.XLOOKUP(Sheet1!G4925,USDKRW!$A$2:$A$1306,USDKRW!$B$2:$B$1306,,-1)</f>
        <v>1153.53</v>
      </c>
      <c r="I4925">
        <f t="shared" si="229"/>
        <v>39583381.949999996</v>
      </c>
      <c r="J4925">
        <f>_xlfn.XLOOKUP(A4925,upbit!$A:$A,upbit!$B:$B,,-1)</f>
        <v>40011000</v>
      </c>
      <c r="K4925">
        <f t="shared" si="230"/>
        <v>1.0802969047469357</v>
      </c>
    </row>
    <row r="4926" spans="1:11" x14ac:dyDescent="0.3">
      <c r="A4926" s="2">
        <v>44402.166666666657</v>
      </c>
      <c r="B4926">
        <v>34286</v>
      </c>
      <c r="C4926">
        <v>34286</v>
      </c>
      <c r="D4926">
        <v>33741</v>
      </c>
      <c r="E4926">
        <v>33858</v>
      </c>
      <c r="F4926">
        <v>2372966.6335999998</v>
      </c>
      <c r="G4926" s="10">
        <f t="shared" si="228"/>
        <v>44402</v>
      </c>
      <c r="H4926">
        <f>_xlfn.XLOOKUP(Sheet1!G4926,USDKRW!$A$2:$A$1306,USDKRW!$B$2:$B$1306,,-1)</f>
        <v>1153.53</v>
      </c>
      <c r="I4926">
        <f t="shared" si="229"/>
        <v>39549929.579999998</v>
      </c>
      <c r="J4926">
        <f>_xlfn.XLOOKUP(A4926,upbit!$A:$A,upbit!$B:$B,,-1)</f>
        <v>40033000</v>
      </c>
      <c r="K4926">
        <f t="shared" si="230"/>
        <v>1.2214191659251084</v>
      </c>
    </row>
    <row r="4927" spans="1:11" x14ac:dyDescent="0.3">
      <c r="A4927" s="2">
        <v>44402.208333333343</v>
      </c>
      <c r="B4927">
        <v>33858</v>
      </c>
      <c r="C4927">
        <v>33963</v>
      </c>
      <c r="D4927">
        <v>33688</v>
      </c>
      <c r="E4927">
        <v>33920</v>
      </c>
      <c r="F4927">
        <v>1339418.1255000001</v>
      </c>
      <c r="G4927" s="10">
        <f t="shared" si="228"/>
        <v>44402</v>
      </c>
      <c r="H4927">
        <f>_xlfn.XLOOKUP(Sheet1!G4927,USDKRW!$A$2:$A$1306,USDKRW!$B$2:$B$1306,,-1)</f>
        <v>1153.53</v>
      </c>
      <c r="I4927">
        <f t="shared" si="229"/>
        <v>39056218.740000002</v>
      </c>
      <c r="J4927">
        <f>_xlfn.XLOOKUP(A4927,upbit!$A:$A,upbit!$B:$B,,-1)</f>
        <v>39784000</v>
      </c>
      <c r="K4927">
        <f t="shared" si="230"/>
        <v>1.8634196639589984</v>
      </c>
    </row>
    <row r="4928" spans="1:11" x14ac:dyDescent="0.3">
      <c r="A4928" s="2">
        <v>44402.25</v>
      </c>
      <c r="B4928">
        <v>33920</v>
      </c>
      <c r="C4928">
        <v>34148</v>
      </c>
      <c r="D4928">
        <v>33818</v>
      </c>
      <c r="E4928">
        <v>34101</v>
      </c>
      <c r="F4928">
        <v>767224.50769999996</v>
      </c>
      <c r="G4928" s="10">
        <f t="shared" si="228"/>
        <v>44402</v>
      </c>
      <c r="H4928">
        <f>_xlfn.XLOOKUP(Sheet1!G4928,USDKRW!$A$2:$A$1306,USDKRW!$B$2:$B$1306,,-1)</f>
        <v>1153.53</v>
      </c>
      <c r="I4928">
        <f t="shared" si="229"/>
        <v>39127737.600000001</v>
      </c>
      <c r="J4928">
        <f>_xlfn.XLOOKUP(A4928,upbit!$A:$A,upbit!$B:$B,,-1)</f>
        <v>39854000</v>
      </c>
      <c r="K4928">
        <f t="shared" si="230"/>
        <v>1.8561318505672997</v>
      </c>
    </row>
    <row r="4929" spans="1:11" x14ac:dyDescent="0.3">
      <c r="A4929" s="2">
        <v>44402.291666666657</v>
      </c>
      <c r="B4929">
        <v>34101</v>
      </c>
      <c r="C4929">
        <v>34101</v>
      </c>
      <c r="D4929">
        <v>33859</v>
      </c>
      <c r="E4929">
        <v>34028</v>
      </c>
      <c r="F4929">
        <v>948365.78189999994</v>
      </c>
      <c r="G4929" s="10">
        <f t="shared" si="228"/>
        <v>44402</v>
      </c>
      <c r="H4929">
        <f>_xlfn.XLOOKUP(Sheet1!G4929,USDKRW!$A$2:$A$1306,USDKRW!$B$2:$B$1306,,-1)</f>
        <v>1153.53</v>
      </c>
      <c r="I4929">
        <f t="shared" si="229"/>
        <v>39336526.530000001</v>
      </c>
      <c r="J4929">
        <f>_xlfn.XLOOKUP(A4929,upbit!$A:$A,upbit!$B:$B,,-1)</f>
        <v>40029000</v>
      </c>
      <c r="K4929">
        <f t="shared" si="230"/>
        <v>1.7603828580845526</v>
      </c>
    </row>
    <row r="4930" spans="1:11" x14ac:dyDescent="0.3">
      <c r="A4930" s="2">
        <v>44402.333333333343</v>
      </c>
      <c r="B4930">
        <v>34028</v>
      </c>
      <c r="C4930">
        <v>34283</v>
      </c>
      <c r="D4930">
        <v>33932</v>
      </c>
      <c r="E4930">
        <v>34261</v>
      </c>
      <c r="F4930">
        <v>1348394.3785000001</v>
      </c>
      <c r="G4930" s="10">
        <f t="shared" si="228"/>
        <v>44402</v>
      </c>
      <c r="H4930">
        <f>_xlfn.XLOOKUP(Sheet1!G4930,USDKRW!$A$2:$A$1306,USDKRW!$B$2:$B$1306,,-1)</f>
        <v>1153.53</v>
      </c>
      <c r="I4930">
        <f t="shared" si="229"/>
        <v>39252318.839999996</v>
      </c>
      <c r="J4930">
        <f>_xlfn.XLOOKUP(A4930,upbit!$A:$A,upbit!$B:$B,,-1)</f>
        <v>39955000</v>
      </c>
      <c r="K4930">
        <f t="shared" si="230"/>
        <v>1.7901647106869367</v>
      </c>
    </row>
    <row r="4931" spans="1:11" x14ac:dyDescent="0.3">
      <c r="A4931" s="2">
        <v>44402.375</v>
      </c>
      <c r="B4931">
        <v>34261</v>
      </c>
      <c r="C4931">
        <v>34439</v>
      </c>
      <c r="D4931">
        <v>33924</v>
      </c>
      <c r="E4931">
        <v>34020</v>
      </c>
      <c r="F4931">
        <v>1790461.3154</v>
      </c>
      <c r="G4931" s="10">
        <f t="shared" ref="G4931:G4994" si="231">ROUNDDOWN(A4931,0)</f>
        <v>44402</v>
      </c>
      <c r="H4931">
        <f>_xlfn.XLOOKUP(Sheet1!G4931,USDKRW!$A$2:$A$1306,USDKRW!$B$2:$B$1306,,-1)</f>
        <v>1153.53</v>
      </c>
      <c r="I4931">
        <f t="shared" ref="I4931:I4994" si="232">B4931*H4931</f>
        <v>39521091.329999998</v>
      </c>
      <c r="J4931">
        <f>_xlfn.XLOOKUP(A4931,upbit!$A:$A,upbit!$B:$B,,-1)</f>
        <v>40076000</v>
      </c>
      <c r="K4931">
        <f t="shared" ref="K4931:K4994" si="233">(J4931/I4931-1)*100</f>
        <v>1.4040823553340909</v>
      </c>
    </row>
    <row r="4932" spans="1:11" x14ac:dyDescent="0.3">
      <c r="A4932" s="2">
        <v>44402.416666666657</v>
      </c>
      <c r="B4932">
        <v>34020</v>
      </c>
      <c r="C4932">
        <v>34125</v>
      </c>
      <c r="D4932">
        <v>33859</v>
      </c>
      <c r="E4932">
        <v>33930</v>
      </c>
      <c r="F4932">
        <v>1913516.1310000001</v>
      </c>
      <c r="G4932" s="10">
        <f t="shared" si="231"/>
        <v>44402</v>
      </c>
      <c r="H4932">
        <f>_xlfn.XLOOKUP(Sheet1!G4932,USDKRW!$A$2:$A$1306,USDKRW!$B$2:$B$1306,,-1)</f>
        <v>1153.53</v>
      </c>
      <c r="I4932">
        <f t="shared" si="232"/>
        <v>39243090.600000001</v>
      </c>
      <c r="J4932">
        <f>_xlfn.XLOOKUP(A4932,upbit!$A:$A,upbit!$B:$B,,-1)</f>
        <v>39861000</v>
      </c>
      <c r="K4932">
        <f t="shared" si="233"/>
        <v>1.5745686452126595</v>
      </c>
    </row>
    <row r="4933" spans="1:11" x14ac:dyDescent="0.3">
      <c r="A4933" s="2">
        <v>44402.458333333343</v>
      </c>
      <c r="B4933">
        <v>33930</v>
      </c>
      <c r="C4933">
        <v>34211</v>
      </c>
      <c r="D4933">
        <v>33912</v>
      </c>
      <c r="E4933">
        <v>34186</v>
      </c>
      <c r="F4933">
        <v>1158779.1672</v>
      </c>
      <c r="G4933" s="10">
        <f t="shared" si="231"/>
        <v>44402</v>
      </c>
      <c r="H4933">
        <f>_xlfn.XLOOKUP(Sheet1!G4933,USDKRW!$A$2:$A$1306,USDKRW!$B$2:$B$1306,,-1)</f>
        <v>1153.53</v>
      </c>
      <c r="I4933">
        <f t="shared" si="232"/>
        <v>39139272.899999999</v>
      </c>
      <c r="J4933">
        <f>_xlfn.XLOOKUP(A4933,upbit!$A:$A,upbit!$B:$B,,-1)</f>
        <v>39631000</v>
      </c>
      <c r="K4933">
        <f t="shared" si="233"/>
        <v>1.2563521587545923</v>
      </c>
    </row>
    <row r="4934" spans="1:11" x14ac:dyDescent="0.3">
      <c r="A4934" s="2">
        <v>44402.5</v>
      </c>
      <c r="B4934">
        <v>34186</v>
      </c>
      <c r="C4934">
        <v>34357</v>
      </c>
      <c r="D4934">
        <v>34151</v>
      </c>
      <c r="E4934">
        <v>34166</v>
      </c>
      <c r="F4934">
        <v>1276219.314</v>
      </c>
      <c r="G4934" s="10">
        <f t="shared" si="231"/>
        <v>44402</v>
      </c>
      <c r="H4934">
        <f>_xlfn.XLOOKUP(Sheet1!G4934,USDKRW!$A$2:$A$1306,USDKRW!$B$2:$B$1306,,-1)</f>
        <v>1153.53</v>
      </c>
      <c r="I4934">
        <f t="shared" si="232"/>
        <v>39434576.579999998</v>
      </c>
      <c r="J4934">
        <f>_xlfn.XLOOKUP(A4934,upbit!$A:$A,upbit!$B:$B,,-1)</f>
        <v>39973000</v>
      </c>
      <c r="K4934">
        <f t="shared" si="233"/>
        <v>1.3653586945651996</v>
      </c>
    </row>
    <row r="4935" spans="1:11" x14ac:dyDescent="0.3">
      <c r="A4935" s="2">
        <v>44402.541666666657</v>
      </c>
      <c r="B4935">
        <v>34166</v>
      </c>
      <c r="C4935">
        <v>34488</v>
      </c>
      <c r="D4935">
        <v>34080</v>
      </c>
      <c r="E4935">
        <v>34381</v>
      </c>
      <c r="F4935">
        <v>3267544.6039</v>
      </c>
      <c r="G4935" s="10">
        <f t="shared" si="231"/>
        <v>44402</v>
      </c>
      <c r="H4935">
        <f>_xlfn.XLOOKUP(Sheet1!G4935,USDKRW!$A$2:$A$1306,USDKRW!$B$2:$B$1306,,-1)</f>
        <v>1153.53</v>
      </c>
      <c r="I4935">
        <f t="shared" si="232"/>
        <v>39411505.979999997</v>
      </c>
      <c r="J4935">
        <f>_xlfn.XLOOKUP(A4935,upbit!$A:$A,upbit!$B:$B,,-1)</f>
        <v>39989000</v>
      </c>
      <c r="K4935">
        <f t="shared" si="233"/>
        <v>1.4652929535173387</v>
      </c>
    </row>
    <row r="4936" spans="1:11" x14ac:dyDescent="0.3">
      <c r="A4936" s="2">
        <v>44402.583333333343</v>
      </c>
      <c r="B4936">
        <v>34381</v>
      </c>
      <c r="C4936">
        <v>34591</v>
      </c>
      <c r="D4936">
        <v>34228</v>
      </c>
      <c r="E4936">
        <v>34327</v>
      </c>
      <c r="F4936">
        <v>1736458.7002999999</v>
      </c>
      <c r="G4936" s="10">
        <f t="shared" si="231"/>
        <v>44402</v>
      </c>
      <c r="H4936">
        <f>_xlfn.XLOOKUP(Sheet1!G4936,USDKRW!$A$2:$A$1306,USDKRW!$B$2:$B$1306,,-1)</f>
        <v>1153.53</v>
      </c>
      <c r="I4936">
        <f t="shared" si="232"/>
        <v>39659514.93</v>
      </c>
      <c r="J4936">
        <f>_xlfn.XLOOKUP(A4936,upbit!$A:$A,upbit!$B:$B,,-1)</f>
        <v>40152000</v>
      </c>
      <c r="K4936">
        <f t="shared" si="233"/>
        <v>1.2417828883415361</v>
      </c>
    </row>
    <row r="4937" spans="1:11" x14ac:dyDescent="0.3">
      <c r="A4937" s="2">
        <v>44402.625</v>
      </c>
      <c r="B4937">
        <v>34327</v>
      </c>
      <c r="C4937">
        <v>34498</v>
      </c>
      <c r="D4937">
        <v>34282</v>
      </c>
      <c r="E4937">
        <v>34470</v>
      </c>
      <c r="F4937">
        <v>767251.7794</v>
      </c>
      <c r="G4937" s="10">
        <f t="shared" si="231"/>
        <v>44402</v>
      </c>
      <c r="H4937">
        <f>_xlfn.XLOOKUP(Sheet1!G4937,USDKRW!$A$2:$A$1306,USDKRW!$B$2:$B$1306,,-1)</f>
        <v>1153.53</v>
      </c>
      <c r="I4937">
        <f t="shared" si="232"/>
        <v>39597224.310000002</v>
      </c>
      <c r="J4937">
        <f>_xlfn.XLOOKUP(A4937,upbit!$A:$A,upbit!$B:$B,,-1)</f>
        <v>40090000</v>
      </c>
      <c r="K4937">
        <f t="shared" si="233"/>
        <v>1.24447028443746</v>
      </c>
    </row>
    <row r="4938" spans="1:11" x14ac:dyDescent="0.3">
      <c r="A4938" s="2">
        <v>44402.666666666657</v>
      </c>
      <c r="B4938">
        <v>34470</v>
      </c>
      <c r="C4938">
        <v>34790</v>
      </c>
      <c r="D4938">
        <v>34458</v>
      </c>
      <c r="E4938">
        <v>34708</v>
      </c>
      <c r="F4938">
        <v>2835271.4696999998</v>
      </c>
      <c r="G4938" s="10">
        <f t="shared" si="231"/>
        <v>44402</v>
      </c>
      <c r="H4938">
        <f>_xlfn.XLOOKUP(Sheet1!G4938,USDKRW!$A$2:$A$1306,USDKRW!$B$2:$B$1306,,-1)</f>
        <v>1153.53</v>
      </c>
      <c r="I4938">
        <f t="shared" si="232"/>
        <v>39762179.100000001</v>
      </c>
      <c r="J4938">
        <f>_xlfn.XLOOKUP(A4938,upbit!$A:$A,upbit!$B:$B,,-1)</f>
        <v>40197000</v>
      </c>
      <c r="K4938">
        <f t="shared" si="233"/>
        <v>1.0935539999114452</v>
      </c>
    </row>
    <row r="4939" spans="1:11" x14ac:dyDescent="0.3">
      <c r="A4939" s="2">
        <v>44402.708333333343</v>
      </c>
      <c r="B4939">
        <v>34708</v>
      </c>
      <c r="C4939">
        <v>34810</v>
      </c>
      <c r="D4939">
        <v>34468</v>
      </c>
      <c r="E4939">
        <v>34575</v>
      </c>
      <c r="F4939">
        <v>1203208.8640000001</v>
      </c>
      <c r="G4939" s="10">
        <f t="shared" si="231"/>
        <v>44402</v>
      </c>
      <c r="H4939">
        <f>_xlfn.XLOOKUP(Sheet1!G4939,USDKRW!$A$2:$A$1306,USDKRW!$B$2:$B$1306,,-1)</f>
        <v>1153.53</v>
      </c>
      <c r="I4939">
        <f t="shared" si="232"/>
        <v>40036719.240000002</v>
      </c>
      <c r="J4939">
        <f>_xlfn.XLOOKUP(A4939,upbit!$A:$A,upbit!$B:$B,,-1)</f>
        <v>40436000</v>
      </c>
      <c r="K4939">
        <f t="shared" si="233"/>
        <v>0.99728641002403418</v>
      </c>
    </row>
    <row r="4940" spans="1:11" x14ac:dyDescent="0.3">
      <c r="A4940" s="2">
        <v>44402.75</v>
      </c>
      <c r="B4940">
        <v>34575</v>
      </c>
      <c r="C4940">
        <v>34621</v>
      </c>
      <c r="D4940">
        <v>34347</v>
      </c>
      <c r="E4940">
        <v>34509</v>
      </c>
      <c r="F4940">
        <v>1496966.3467000001</v>
      </c>
      <c r="G4940" s="10">
        <f t="shared" si="231"/>
        <v>44402</v>
      </c>
      <c r="H4940">
        <f>_xlfn.XLOOKUP(Sheet1!G4940,USDKRW!$A$2:$A$1306,USDKRW!$B$2:$B$1306,,-1)</f>
        <v>1153.53</v>
      </c>
      <c r="I4940">
        <f t="shared" si="232"/>
        <v>39883299.75</v>
      </c>
      <c r="J4940">
        <f>_xlfn.XLOOKUP(A4940,upbit!$A:$A,upbit!$B:$B,,-1)</f>
        <v>40246000</v>
      </c>
      <c r="K4940">
        <f t="shared" si="233"/>
        <v>0.90940381631787748</v>
      </c>
    </row>
    <row r="4941" spans="1:11" x14ac:dyDescent="0.3">
      <c r="A4941" s="2">
        <v>44402.791666666657</v>
      </c>
      <c r="B4941">
        <v>34509</v>
      </c>
      <c r="C4941">
        <v>34580</v>
      </c>
      <c r="D4941">
        <v>34278</v>
      </c>
      <c r="E4941">
        <v>34359</v>
      </c>
      <c r="F4941">
        <v>1179049.1135</v>
      </c>
      <c r="G4941" s="10">
        <f t="shared" si="231"/>
        <v>44402</v>
      </c>
      <c r="H4941">
        <f>_xlfn.XLOOKUP(Sheet1!G4941,USDKRW!$A$2:$A$1306,USDKRW!$B$2:$B$1306,,-1)</f>
        <v>1153.53</v>
      </c>
      <c r="I4941">
        <f t="shared" si="232"/>
        <v>39807166.769999996</v>
      </c>
      <c r="J4941">
        <f>_xlfn.XLOOKUP(A4941,upbit!$A:$A,upbit!$B:$B,,-1)</f>
        <v>40181000</v>
      </c>
      <c r="K4941">
        <f t="shared" si="233"/>
        <v>0.93911036713554275</v>
      </c>
    </row>
    <row r="4942" spans="1:11" x14ac:dyDescent="0.3">
      <c r="A4942" s="2">
        <v>44402.833333333343</v>
      </c>
      <c r="B4942">
        <v>34359</v>
      </c>
      <c r="C4942">
        <v>34494</v>
      </c>
      <c r="D4942">
        <v>34283</v>
      </c>
      <c r="E4942">
        <v>34391</v>
      </c>
      <c r="F4942">
        <v>582944.8898</v>
      </c>
      <c r="G4942" s="10">
        <f t="shared" si="231"/>
        <v>44402</v>
      </c>
      <c r="H4942">
        <f>_xlfn.XLOOKUP(Sheet1!G4942,USDKRW!$A$2:$A$1306,USDKRW!$B$2:$B$1306,,-1)</f>
        <v>1153.53</v>
      </c>
      <c r="I4942">
        <f t="shared" si="232"/>
        <v>39634137.269999996</v>
      </c>
      <c r="J4942">
        <f>_xlfn.XLOOKUP(A4942,upbit!$A:$A,upbit!$B:$B,,-1)</f>
        <v>40109000</v>
      </c>
      <c r="K4942">
        <f t="shared" si="233"/>
        <v>1.1981154699169938</v>
      </c>
    </row>
    <row r="4943" spans="1:11" x14ac:dyDescent="0.3">
      <c r="A4943" s="2">
        <v>44402.875</v>
      </c>
      <c r="B4943">
        <v>34391</v>
      </c>
      <c r="C4943">
        <v>34421</v>
      </c>
      <c r="D4943">
        <v>34222</v>
      </c>
      <c r="E4943">
        <v>34290</v>
      </c>
      <c r="F4943">
        <v>831039.36100000003</v>
      </c>
      <c r="G4943" s="10">
        <f t="shared" si="231"/>
        <v>44402</v>
      </c>
      <c r="H4943">
        <f>_xlfn.XLOOKUP(Sheet1!G4943,USDKRW!$A$2:$A$1306,USDKRW!$B$2:$B$1306,,-1)</f>
        <v>1153.53</v>
      </c>
      <c r="I4943">
        <f t="shared" si="232"/>
        <v>39671050.229999997</v>
      </c>
      <c r="J4943">
        <f>_xlfn.XLOOKUP(A4943,upbit!$A:$A,upbit!$B:$B,,-1)</f>
        <v>40157000</v>
      </c>
      <c r="K4943">
        <f t="shared" si="233"/>
        <v>1.2249480847686733</v>
      </c>
    </row>
    <row r="4944" spans="1:11" x14ac:dyDescent="0.3">
      <c r="A4944" s="2">
        <v>44402.916666666657</v>
      </c>
      <c r="B4944">
        <v>34290</v>
      </c>
      <c r="C4944">
        <v>34354</v>
      </c>
      <c r="D4944">
        <v>34041</v>
      </c>
      <c r="E4944">
        <v>34182</v>
      </c>
      <c r="F4944">
        <v>1650275.8631</v>
      </c>
      <c r="G4944" s="10">
        <f t="shared" si="231"/>
        <v>44402</v>
      </c>
      <c r="H4944">
        <f>_xlfn.XLOOKUP(Sheet1!G4944,USDKRW!$A$2:$A$1306,USDKRW!$B$2:$B$1306,,-1)</f>
        <v>1153.53</v>
      </c>
      <c r="I4944">
        <f t="shared" si="232"/>
        <v>39554543.699999996</v>
      </c>
      <c r="J4944">
        <f>_xlfn.XLOOKUP(A4944,upbit!$A:$A,upbit!$B:$B,,-1)</f>
        <v>40074000</v>
      </c>
      <c r="K4944">
        <f t="shared" si="233"/>
        <v>1.3132658132521957</v>
      </c>
    </row>
    <row r="4945" spans="1:11" x14ac:dyDescent="0.3">
      <c r="A4945" s="2">
        <v>44402.958333333343</v>
      </c>
      <c r="B4945">
        <v>34183</v>
      </c>
      <c r="C4945">
        <v>34183</v>
      </c>
      <c r="D4945">
        <v>33872</v>
      </c>
      <c r="E4945">
        <v>34108</v>
      </c>
      <c r="F4945">
        <v>1246074.3966999999</v>
      </c>
      <c r="G4945" s="10">
        <f t="shared" si="231"/>
        <v>44402</v>
      </c>
      <c r="H4945">
        <f>_xlfn.XLOOKUP(Sheet1!G4945,USDKRW!$A$2:$A$1306,USDKRW!$B$2:$B$1306,,-1)</f>
        <v>1153.53</v>
      </c>
      <c r="I4945">
        <f t="shared" si="232"/>
        <v>39431115.990000002</v>
      </c>
      <c r="J4945">
        <f>_xlfn.XLOOKUP(A4945,upbit!$A:$A,upbit!$B:$B,,-1)</f>
        <v>39991000</v>
      </c>
      <c r="K4945">
        <f t="shared" si="233"/>
        <v>1.419904042639808</v>
      </c>
    </row>
    <row r="4946" spans="1:11" x14ac:dyDescent="0.3">
      <c r="A4946" s="2">
        <v>44403</v>
      </c>
      <c r="B4946">
        <v>34108</v>
      </c>
      <c r="C4946">
        <v>34283</v>
      </c>
      <c r="D4946">
        <v>33979</v>
      </c>
      <c r="E4946">
        <v>34184</v>
      </c>
      <c r="F4946">
        <v>1167355.2198999999</v>
      </c>
      <c r="G4946" s="10">
        <f t="shared" si="231"/>
        <v>44403</v>
      </c>
      <c r="H4946">
        <f>_xlfn.XLOOKUP(Sheet1!G4946,USDKRW!$A$2:$A$1306,USDKRW!$B$2:$B$1306,,-1)</f>
        <v>1154.75</v>
      </c>
      <c r="I4946">
        <f t="shared" si="232"/>
        <v>39386213</v>
      </c>
      <c r="J4946">
        <f>_xlfn.XLOOKUP(A4946,upbit!$A:$A,upbit!$B:$B,,-1)</f>
        <v>39802000</v>
      </c>
      <c r="K4946">
        <f t="shared" si="233"/>
        <v>1.0556663571590352</v>
      </c>
    </row>
    <row r="4947" spans="1:11" x14ac:dyDescent="0.3">
      <c r="A4947" s="2">
        <v>44403.041666666657</v>
      </c>
      <c r="B4947">
        <v>34184</v>
      </c>
      <c r="C4947">
        <v>34262</v>
      </c>
      <c r="D4947">
        <v>34099</v>
      </c>
      <c r="E4947">
        <v>34220</v>
      </c>
      <c r="F4947">
        <v>1455178.1987000001</v>
      </c>
      <c r="G4947" s="10">
        <f t="shared" si="231"/>
        <v>44403</v>
      </c>
      <c r="H4947">
        <f>_xlfn.XLOOKUP(Sheet1!G4947,USDKRW!$A$2:$A$1306,USDKRW!$B$2:$B$1306,,-1)</f>
        <v>1154.75</v>
      </c>
      <c r="I4947">
        <f t="shared" si="232"/>
        <v>39473974</v>
      </c>
      <c r="J4947">
        <f>_xlfn.XLOOKUP(A4947,upbit!$A:$A,upbit!$B:$B,,-1)</f>
        <v>39873000</v>
      </c>
      <c r="K4947">
        <f t="shared" si="233"/>
        <v>1.0108584456178571</v>
      </c>
    </row>
    <row r="4948" spans="1:11" x14ac:dyDescent="0.3">
      <c r="A4948" s="2">
        <v>44403.083333333343</v>
      </c>
      <c r="B4948">
        <v>34220</v>
      </c>
      <c r="C4948">
        <v>34475</v>
      </c>
      <c r="D4948">
        <v>34173</v>
      </c>
      <c r="E4948">
        <v>34472</v>
      </c>
      <c r="F4948">
        <v>2464693.7587000001</v>
      </c>
      <c r="G4948" s="10">
        <f t="shared" si="231"/>
        <v>44403</v>
      </c>
      <c r="H4948">
        <f>_xlfn.XLOOKUP(Sheet1!G4948,USDKRW!$A$2:$A$1306,USDKRW!$B$2:$B$1306,,-1)</f>
        <v>1154.75</v>
      </c>
      <c r="I4948">
        <f t="shared" si="232"/>
        <v>39515545</v>
      </c>
      <c r="J4948">
        <f>_xlfn.XLOOKUP(A4948,upbit!$A:$A,upbit!$B:$B,,-1)</f>
        <v>39915000</v>
      </c>
      <c r="K4948">
        <f t="shared" si="233"/>
        <v>1.0108806546891946</v>
      </c>
    </row>
    <row r="4949" spans="1:11" x14ac:dyDescent="0.3">
      <c r="A4949" s="2">
        <v>44403.125</v>
      </c>
      <c r="B4949">
        <v>34473</v>
      </c>
      <c r="C4949">
        <v>34498</v>
      </c>
      <c r="D4949">
        <v>34367</v>
      </c>
      <c r="E4949">
        <v>34416</v>
      </c>
      <c r="F4949">
        <v>670972.79509999999</v>
      </c>
      <c r="G4949" s="10">
        <f t="shared" si="231"/>
        <v>44403</v>
      </c>
      <c r="H4949">
        <f>_xlfn.XLOOKUP(Sheet1!G4949,USDKRW!$A$2:$A$1306,USDKRW!$B$2:$B$1306,,-1)</f>
        <v>1154.75</v>
      </c>
      <c r="I4949">
        <f t="shared" si="232"/>
        <v>39807696.75</v>
      </c>
      <c r="J4949">
        <f>_xlfn.XLOOKUP(A4949,upbit!$A:$A,upbit!$B:$B,,-1)</f>
        <v>40124000</v>
      </c>
      <c r="K4949">
        <f t="shared" si="233"/>
        <v>0.79457812389007731</v>
      </c>
    </row>
    <row r="4950" spans="1:11" x14ac:dyDescent="0.3">
      <c r="A4950" s="2">
        <v>44403.166666666657</v>
      </c>
      <c r="B4950">
        <v>34416</v>
      </c>
      <c r="C4950">
        <v>34610</v>
      </c>
      <c r="D4950">
        <v>34217</v>
      </c>
      <c r="E4950">
        <v>34366</v>
      </c>
      <c r="F4950">
        <v>2086199.4702000001</v>
      </c>
      <c r="G4950" s="10">
        <f t="shared" si="231"/>
        <v>44403</v>
      </c>
      <c r="H4950">
        <f>_xlfn.XLOOKUP(Sheet1!G4950,USDKRW!$A$2:$A$1306,USDKRW!$B$2:$B$1306,,-1)</f>
        <v>1154.75</v>
      </c>
      <c r="I4950">
        <f t="shared" si="232"/>
        <v>39741876</v>
      </c>
      <c r="J4950">
        <f>_xlfn.XLOOKUP(A4950,upbit!$A:$A,upbit!$B:$B,,-1)</f>
        <v>40066000</v>
      </c>
      <c r="K4950">
        <f t="shared" si="233"/>
        <v>0.81557297395824513</v>
      </c>
    </row>
    <row r="4951" spans="1:11" x14ac:dyDescent="0.3">
      <c r="A4951" s="2">
        <v>44403.208333333343</v>
      </c>
      <c r="B4951">
        <v>34366</v>
      </c>
      <c r="C4951">
        <v>34484</v>
      </c>
      <c r="D4951">
        <v>34305</v>
      </c>
      <c r="E4951">
        <v>34456</v>
      </c>
      <c r="F4951">
        <v>444880.76730000001</v>
      </c>
      <c r="G4951" s="10">
        <f t="shared" si="231"/>
        <v>44403</v>
      </c>
      <c r="H4951">
        <f>_xlfn.XLOOKUP(Sheet1!G4951,USDKRW!$A$2:$A$1306,USDKRW!$B$2:$B$1306,,-1)</f>
        <v>1154.75</v>
      </c>
      <c r="I4951">
        <f t="shared" si="232"/>
        <v>39684138.5</v>
      </c>
      <c r="J4951">
        <f>_xlfn.XLOOKUP(A4951,upbit!$A:$A,upbit!$B:$B,,-1)</f>
        <v>40036000</v>
      </c>
      <c r="K4951">
        <f t="shared" si="233"/>
        <v>0.88665525648239374</v>
      </c>
    </row>
    <row r="4952" spans="1:11" x14ac:dyDescent="0.3">
      <c r="A4952" s="2">
        <v>44403.25</v>
      </c>
      <c r="B4952">
        <v>34456</v>
      </c>
      <c r="C4952">
        <v>34600</v>
      </c>
      <c r="D4952">
        <v>34423</v>
      </c>
      <c r="E4952">
        <v>34557</v>
      </c>
      <c r="F4952">
        <v>691168.50459999999</v>
      </c>
      <c r="G4952" s="10">
        <f t="shared" si="231"/>
        <v>44403</v>
      </c>
      <c r="H4952">
        <f>_xlfn.XLOOKUP(Sheet1!G4952,USDKRW!$A$2:$A$1306,USDKRW!$B$2:$B$1306,,-1)</f>
        <v>1154.75</v>
      </c>
      <c r="I4952">
        <f t="shared" si="232"/>
        <v>39788066</v>
      </c>
      <c r="J4952">
        <f>_xlfn.XLOOKUP(A4952,upbit!$A:$A,upbit!$B:$B,,-1)</f>
        <v>40057000</v>
      </c>
      <c r="K4952">
        <f t="shared" si="233"/>
        <v>0.6759162408145114</v>
      </c>
    </row>
    <row r="4953" spans="1:11" x14ac:dyDescent="0.3">
      <c r="A4953" s="2">
        <v>44403.291666666657</v>
      </c>
      <c r="B4953">
        <v>34557</v>
      </c>
      <c r="C4953">
        <v>34677</v>
      </c>
      <c r="D4953">
        <v>34451</v>
      </c>
      <c r="E4953">
        <v>34662</v>
      </c>
      <c r="F4953">
        <v>1051577.5797999999</v>
      </c>
      <c r="G4953" s="10">
        <f t="shared" si="231"/>
        <v>44403</v>
      </c>
      <c r="H4953">
        <f>_xlfn.XLOOKUP(Sheet1!G4953,USDKRW!$A$2:$A$1306,USDKRW!$B$2:$B$1306,,-1)</f>
        <v>1154.75</v>
      </c>
      <c r="I4953">
        <f t="shared" si="232"/>
        <v>39904695.75</v>
      </c>
      <c r="J4953">
        <f>_xlfn.XLOOKUP(A4953,upbit!$A:$A,upbit!$B:$B,,-1)</f>
        <v>40247000</v>
      </c>
      <c r="K4953">
        <f t="shared" si="233"/>
        <v>0.85780443520859784</v>
      </c>
    </row>
    <row r="4954" spans="1:11" x14ac:dyDescent="0.3">
      <c r="A4954" s="2">
        <v>44403.333333333343</v>
      </c>
      <c r="B4954">
        <v>34662</v>
      </c>
      <c r="C4954">
        <v>35411</v>
      </c>
      <c r="D4954">
        <v>34594</v>
      </c>
      <c r="E4954">
        <v>35395</v>
      </c>
      <c r="F4954">
        <v>6738461.6569999997</v>
      </c>
      <c r="G4954" s="10">
        <f t="shared" si="231"/>
        <v>44403</v>
      </c>
      <c r="H4954">
        <f>_xlfn.XLOOKUP(Sheet1!G4954,USDKRW!$A$2:$A$1306,USDKRW!$B$2:$B$1306,,-1)</f>
        <v>1154.75</v>
      </c>
      <c r="I4954">
        <f t="shared" si="232"/>
        <v>40025944.5</v>
      </c>
      <c r="J4954">
        <f>_xlfn.XLOOKUP(A4954,upbit!$A:$A,upbit!$B:$B,,-1)</f>
        <v>40361000</v>
      </c>
      <c r="K4954">
        <f t="shared" si="233"/>
        <v>0.83709579920094868</v>
      </c>
    </row>
    <row r="4955" spans="1:11" x14ac:dyDescent="0.3">
      <c r="A4955" s="2">
        <v>44403.375</v>
      </c>
      <c r="B4955">
        <v>35395</v>
      </c>
      <c r="C4955">
        <v>36837</v>
      </c>
      <c r="D4955">
        <v>35224</v>
      </c>
      <c r="E4955">
        <v>36763</v>
      </c>
      <c r="F4955">
        <v>18603761.296999998</v>
      </c>
      <c r="G4955" s="10">
        <f t="shared" si="231"/>
        <v>44403</v>
      </c>
      <c r="H4955">
        <f>_xlfn.XLOOKUP(Sheet1!G4955,USDKRW!$A$2:$A$1306,USDKRW!$B$2:$B$1306,,-1)</f>
        <v>1154.75</v>
      </c>
      <c r="I4955">
        <f t="shared" si="232"/>
        <v>40872376.25</v>
      </c>
      <c r="J4955">
        <f>_xlfn.XLOOKUP(A4955,upbit!$A:$A,upbit!$B:$B,,-1)</f>
        <v>41054000</v>
      </c>
      <c r="K4955">
        <f t="shared" si="233"/>
        <v>0.44436797334483913</v>
      </c>
    </row>
    <row r="4956" spans="1:11" x14ac:dyDescent="0.3">
      <c r="A4956" s="2">
        <v>44403.416666666657</v>
      </c>
      <c r="B4956">
        <v>36763</v>
      </c>
      <c r="C4956">
        <v>39770</v>
      </c>
      <c r="D4956">
        <v>36713</v>
      </c>
      <c r="E4956">
        <v>38304</v>
      </c>
      <c r="F4956">
        <v>30333662.597399998</v>
      </c>
      <c r="G4956" s="10">
        <f t="shared" si="231"/>
        <v>44403</v>
      </c>
      <c r="H4956">
        <f>_xlfn.XLOOKUP(Sheet1!G4956,USDKRW!$A$2:$A$1306,USDKRW!$B$2:$B$1306,,-1)</f>
        <v>1154.75</v>
      </c>
      <c r="I4956">
        <f t="shared" si="232"/>
        <v>42452074.25</v>
      </c>
      <c r="J4956">
        <f>_xlfn.XLOOKUP(A4956,upbit!$A:$A,upbit!$B:$B,,-1)</f>
        <v>42625000</v>
      </c>
      <c r="K4956">
        <f t="shared" si="233"/>
        <v>0.4073434644951357</v>
      </c>
    </row>
    <row r="4957" spans="1:11" x14ac:dyDescent="0.3">
      <c r="A4957" s="2">
        <v>44403.458333333343</v>
      </c>
      <c r="B4957">
        <v>38304</v>
      </c>
      <c r="C4957">
        <v>38500</v>
      </c>
      <c r="D4957">
        <v>37863</v>
      </c>
      <c r="E4957">
        <v>38029</v>
      </c>
      <c r="F4957">
        <v>5337318.2852999996</v>
      </c>
      <c r="G4957" s="10">
        <f t="shared" si="231"/>
        <v>44403</v>
      </c>
      <c r="H4957">
        <f>_xlfn.XLOOKUP(Sheet1!G4957,USDKRW!$A$2:$A$1306,USDKRW!$B$2:$B$1306,,-1)</f>
        <v>1154.75</v>
      </c>
      <c r="I4957">
        <f t="shared" si="232"/>
        <v>44231544</v>
      </c>
      <c r="J4957">
        <f>_xlfn.XLOOKUP(A4957,upbit!$A:$A,upbit!$B:$B,,-1)</f>
        <v>44336000</v>
      </c>
      <c r="K4957">
        <f t="shared" si="233"/>
        <v>0.23615725465067072</v>
      </c>
    </row>
    <row r="4958" spans="1:11" x14ac:dyDescent="0.3">
      <c r="A4958" s="2">
        <v>44403.5</v>
      </c>
      <c r="B4958">
        <v>38029</v>
      </c>
      <c r="C4958">
        <v>38359</v>
      </c>
      <c r="D4958">
        <v>37960</v>
      </c>
      <c r="E4958">
        <v>38283</v>
      </c>
      <c r="F4958">
        <v>4135524.7203000002</v>
      </c>
      <c r="G4958" s="10">
        <f t="shared" si="231"/>
        <v>44403</v>
      </c>
      <c r="H4958">
        <f>_xlfn.XLOOKUP(Sheet1!G4958,USDKRW!$A$2:$A$1306,USDKRW!$B$2:$B$1306,,-1)</f>
        <v>1154.75</v>
      </c>
      <c r="I4958">
        <f t="shared" si="232"/>
        <v>43913987.75</v>
      </c>
      <c r="J4958">
        <f>_xlfn.XLOOKUP(A4958,upbit!$A:$A,upbit!$B:$B,,-1)</f>
        <v>44110000</v>
      </c>
      <c r="K4958">
        <f t="shared" si="233"/>
        <v>0.44635493163565076</v>
      </c>
    </row>
    <row r="4959" spans="1:11" x14ac:dyDescent="0.3">
      <c r="A4959" s="2">
        <v>44403.541666666657</v>
      </c>
      <c r="B4959">
        <v>38283</v>
      </c>
      <c r="C4959">
        <v>38563</v>
      </c>
      <c r="D4959">
        <v>38143</v>
      </c>
      <c r="E4959">
        <v>38271</v>
      </c>
      <c r="F4959">
        <v>12348259.067199999</v>
      </c>
      <c r="G4959" s="10">
        <f t="shared" si="231"/>
        <v>44403</v>
      </c>
      <c r="H4959">
        <f>_xlfn.XLOOKUP(Sheet1!G4959,USDKRW!$A$2:$A$1306,USDKRW!$B$2:$B$1306,,-1)</f>
        <v>1154.75</v>
      </c>
      <c r="I4959">
        <f t="shared" si="232"/>
        <v>44207294.25</v>
      </c>
      <c r="J4959">
        <f>_xlfn.XLOOKUP(A4959,upbit!$A:$A,upbit!$B:$B,,-1)</f>
        <v>44357000</v>
      </c>
      <c r="K4959">
        <f t="shared" si="233"/>
        <v>0.33864490586867912</v>
      </c>
    </row>
    <row r="4960" spans="1:11" x14ac:dyDescent="0.3">
      <c r="A4960" s="2">
        <v>44403.583333333343</v>
      </c>
      <c r="B4960">
        <v>38271</v>
      </c>
      <c r="C4960">
        <v>38605</v>
      </c>
      <c r="D4960">
        <v>38201</v>
      </c>
      <c r="E4960">
        <v>38555</v>
      </c>
      <c r="F4960">
        <v>5149254.2533999998</v>
      </c>
      <c r="G4960" s="10">
        <f t="shared" si="231"/>
        <v>44403</v>
      </c>
      <c r="H4960">
        <f>_xlfn.XLOOKUP(Sheet1!G4960,USDKRW!$A$2:$A$1306,USDKRW!$B$2:$B$1306,,-1)</f>
        <v>1154.75</v>
      </c>
      <c r="I4960">
        <f t="shared" si="232"/>
        <v>44193437.25</v>
      </c>
      <c r="J4960">
        <f>_xlfn.XLOOKUP(A4960,upbit!$A:$A,upbit!$B:$B,,-1)</f>
        <v>44390000</v>
      </c>
      <c r="K4960">
        <f t="shared" si="233"/>
        <v>0.44477814406707061</v>
      </c>
    </row>
    <row r="4961" spans="1:11" x14ac:dyDescent="0.3">
      <c r="A4961" s="2">
        <v>44403.625</v>
      </c>
      <c r="B4961">
        <v>38555</v>
      </c>
      <c r="C4961">
        <v>39239</v>
      </c>
      <c r="D4961">
        <v>38416</v>
      </c>
      <c r="E4961">
        <v>38630</v>
      </c>
      <c r="F4961">
        <v>6370466.767</v>
      </c>
      <c r="G4961" s="10">
        <f t="shared" si="231"/>
        <v>44403</v>
      </c>
      <c r="H4961">
        <f>_xlfn.XLOOKUP(Sheet1!G4961,USDKRW!$A$2:$A$1306,USDKRW!$B$2:$B$1306,,-1)</f>
        <v>1154.75</v>
      </c>
      <c r="I4961">
        <f t="shared" si="232"/>
        <v>44521386.25</v>
      </c>
      <c r="J4961">
        <f>_xlfn.XLOOKUP(A4961,upbit!$A:$A,upbit!$B:$B,,-1)</f>
        <v>44668000</v>
      </c>
      <c r="K4961">
        <f t="shared" si="233"/>
        <v>0.32931083766511993</v>
      </c>
    </row>
    <row r="4962" spans="1:11" x14ac:dyDescent="0.3">
      <c r="A4962" s="2">
        <v>44403.666666666657</v>
      </c>
      <c r="B4962">
        <v>38630</v>
      </c>
      <c r="C4962">
        <v>38834</v>
      </c>
      <c r="D4962">
        <v>37795</v>
      </c>
      <c r="E4962">
        <v>38159</v>
      </c>
      <c r="F4962">
        <v>7761645.2054000003</v>
      </c>
      <c r="G4962" s="10">
        <f t="shared" si="231"/>
        <v>44403</v>
      </c>
      <c r="H4962">
        <f>_xlfn.XLOOKUP(Sheet1!G4962,USDKRW!$A$2:$A$1306,USDKRW!$B$2:$B$1306,,-1)</f>
        <v>1154.75</v>
      </c>
      <c r="I4962">
        <f t="shared" si="232"/>
        <v>44607992.5</v>
      </c>
      <c r="J4962">
        <f>_xlfn.XLOOKUP(A4962,upbit!$A:$A,upbit!$B:$B,,-1)</f>
        <v>44867000</v>
      </c>
      <c r="K4962">
        <f t="shared" si="233"/>
        <v>0.58063025364794019</v>
      </c>
    </row>
    <row r="4963" spans="1:11" x14ac:dyDescent="0.3">
      <c r="A4963" s="2">
        <v>44403.708333333343</v>
      </c>
      <c r="B4963">
        <v>38159</v>
      </c>
      <c r="C4963">
        <v>38315</v>
      </c>
      <c r="D4963">
        <v>37699</v>
      </c>
      <c r="E4963">
        <v>38188</v>
      </c>
      <c r="F4963">
        <v>5701324.4162999997</v>
      </c>
      <c r="G4963" s="10">
        <f t="shared" si="231"/>
        <v>44403</v>
      </c>
      <c r="H4963">
        <f>_xlfn.XLOOKUP(Sheet1!G4963,USDKRW!$A$2:$A$1306,USDKRW!$B$2:$B$1306,,-1)</f>
        <v>1154.75</v>
      </c>
      <c r="I4963">
        <f t="shared" si="232"/>
        <v>44064105.25</v>
      </c>
      <c r="J4963">
        <f>_xlfn.XLOOKUP(A4963,upbit!$A:$A,upbit!$B:$B,,-1)</f>
        <v>44231000</v>
      </c>
      <c r="K4963">
        <f t="shared" si="233"/>
        <v>0.37875442846986296</v>
      </c>
    </row>
    <row r="4964" spans="1:11" x14ac:dyDescent="0.3">
      <c r="A4964" s="2">
        <v>44403.75</v>
      </c>
      <c r="B4964">
        <v>38191</v>
      </c>
      <c r="C4964">
        <v>38378</v>
      </c>
      <c r="D4964">
        <v>38013</v>
      </c>
      <c r="E4964">
        <v>38207</v>
      </c>
      <c r="F4964">
        <v>2117533.9621000001</v>
      </c>
      <c r="G4964" s="10">
        <f t="shared" si="231"/>
        <v>44403</v>
      </c>
      <c r="H4964">
        <f>_xlfn.XLOOKUP(Sheet1!G4964,USDKRW!$A$2:$A$1306,USDKRW!$B$2:$B$1306,,-1)</f>
        <v>1154.75</v>
      </c>
      <c r="I4964">
        <f t="shared" si="232"/>
        <v>44101057.25</v>
      </c>
      <c r="J4964">
        <f>_xlfn.XLOOKUP(A4964,upbit!$A:$A,upbit!$B:$B,,-1)</f>
        <v>44360000</v>
      </c>
      <c r="K4964">
        <f t="shared" si="233"/>
        <v>0.58715769223423031</v>
      </c>
    </row>
    <row r="4965" spans="1:11" x14ac:dyDescent="0.3">
      <c r="A4965" s="2">
        <v>44403.791666666657</v>
      </c>
      <c r="B4965">
        <v>38207</v>
      </c>
      <c r="C4965">
        <v>38627</v>
      </c>
      <c r="D4965">
        <v>38104</v>
      </c>
      <c r="E4965">
        <v>38609</v>
      </c>
      <c r="F4965">
        <v>4684318.1914999997</v>
      </c>
      <c r="G4965" s="10">
        <f t="shared" si="231"/>
        <v>44403</v>
      </c>
      <c r="H4965">
        <f>_xlfn.XLOOKUP(Sheet1!G4965,USDKRW!$A$2:$A$1306,USDKRW!$B$2:$B$1306,,-1)</f>
        <v>1154.75</v>
      </c>
      <c r="I4965">
        <f t="shared" si="232"/>
        <v>44119533.25</v>
      </c>
      <c r="J4965">
        <f>_xlfn.XLOOKUP(A4965,upbit!$A:$A,upbit!$B:$B,,-1)</f>
        <v>44378000</v>
      </c>
      <c r="K4965">
        <f t="shared" si="233"/>
        <v>0.58583292016127775</v>
      </c>
    </row>
    <row r="4966" spans="1:11" x14ac:dyDescent="0.3">
      <c r="A4966" s="2">
        <v>44403.833333333343</v>
      </c>
      <c r="B4966">
        <v>38609</v>
      </c>
      <c r="C4966">
        <v>38718</v>
      </c>
      <c r="D4966">
        <v>38355</v>
      </c>
      <c r="E4966">
        <v>38466</v>
      </c>
      <c r="F4966">
        <v>3040699.3446999998</v>
      </c>
      <c r="G4966" s="10">
        <f t="shared" si="231"/>
        <v>44403</v>
      </c>
      <c r="H4966">
        <f>_xlfn.XLOOKUP(Sheet1!G4966,USDKRW!$A$2:$A$1306,USDKRW!$B$2:$B$1306,,-1)</f>
        <v>1154.75</v>
      </c>
      <c r="I4966">
        <f t="shared" si="232"/>
        <v>44583742.75</v>
      </c>
      <c r="J4966">
        <f>_xlfn.XLOOKUP(A4966,upbit!$A:$A,upbit!$B:$B,,-1)</f>
        <v>44908000</v>
      </c>
      <c r="K4966">
        <f t="shared" si="233"/>
        <v>0.72729930238977225</v>
      </c>
    </row>
    <row r="4967" spans="1:11" x14ac:dyDescent="0.3">
      <c r="A4967" s="2">
        <v>44403.875</v>
      </c>
      <c r="B4967">
        <v>38466</v>
      </c>
      <c r="C4967">
        <v>38872</v>
      </c>
      <c r="D4967">
        <v>38210</v>
      </c>
      <c r="E4967">
        <v>38645</v>
      </c>
      <c r="F4967">
        <v>4498966.1447000001</v>
      </c>
      <c r="G4967" s="10">
        <f t="shared" si="231"/>
        <v>44403</v>
      </c>
      <c r="H4967">
        <f>_xlfn.XLOOKUP(Sheet1!G4967,USDKRW!$A$2:$A$1306,USDKRW!$B$2:$B$1306,,-1)</f>
        <v>1154.75</v>
      </c>
      <c r="I4967">
        <f t="shared" si="232"/>
        <v>44418613.5</v>
      </c>
      <c r="J4967">
        <f>_xlfn.XLOOKUP(A4967,upbit!$A:$A,upbit!$B:$B,,-1)</f>
        <v>44635000</v>
      </c>
      <c r="K4967">
        <f t="shared" si="233"/>
        <v>0.48715275635518029</v>
      </c>
    </row>
    <row r="4968" spans="1:11" x14ac:dyDescent="0.3">
      <c r="A4968" s="2">
        <v>44403.916666666657</v>
      </c>
      <c r="B4968">
        <v>38645</v>
      </c>
      <c r="C4968">
        <v>38645</v>
      </c>
      <c r="D4968">
        <v>37909</v>
      </c>
      <c r="E4968">
        <v>38318</v>
      </c>
      <c r="F4968">
        <v>5344774.9060000004</v>
      </c>
      <c r="G4968" s="10">
        <f t="shared" si="231"/>
        <v>44403</v>
      </c>
      <c r="H4968">
        <f>_xlfn.XLOOKUP(Sheet1!G4968,USDKRW!$A$2:$A$1306,USDKRW!$B$2:$B$1306,,-1)</f>
        <v>1154.75</v>
      </c>
      <c r="I4968">
        <f t="shared" si="232"/>
        <v>44625313.75</v>
      </c>
      <c r="J4968">
        <f>_xlfn.XLOOKUP(A4968,upbit!$A:$A,upbit!$B:$B,,-1)</f>
        <v>44944000</v>
      </c>
      <c r="K4968">
        <f t="shared" si="233"/>
        <v>0.71413783617375604</v>
      </c>
    </row>
    <row r="4969" spans="1:11" x14ac:dyDescent="0.3">
      <c r="A4969" s="2">
        <v>44403.958333333343</v>
      </c>
      <c r="B4969">
        <v>38318</v>
      </c>
      <c r="C4969">
        <v>38513</v>
      </c>
      <c r="D4969">
        <v>38161</v>
      </c>
      <c r="E4969">
        <v>38312</v>
      </c>
      <c r="F4969">
        <v>2411704.6625999999</v>
      </c>
      <c r="G4969" s="10">
        <f t="shared" si="231"/>
        <v>44403</v>
      </c>
      <c r="H4969">
        <f>_xlfn.XLOOKUP(Sheet1!G4969,USDKRW!$A$2:$A$1306,USDKRW!$B$2:$B$1306,,-1)</f>
        <v>1154.75</v>
      </c>
      <c r="I4969">
        <f t="shared" si="232"/>
        <v>44247710.5</v>
      </c>
      <c r="J4969">
        <f>_xlfn.XLOOKUP(A4969,upbit!$A:$A,upbit!$B:$B,,-1)</f>
        <v>44624000</v>
      </c>
      <c r="K4969">
        <f t="shared" si="233"/>
        <v>0.85041575201953989</v>
      </c>
    </row>
    <row r="4970" spans="1:11" x14ac:dyDescent="0.3">
      <c r="A4970" s="2">
        <v>44404</v>
      </c>
      <c r="B4970">
        <v>38312</v>
      </c>
      <c r="C4970">
        <v>38655</v>
      </c>
      <c r="D4970">
        <v>38213</v>
      </c>
      <c r="E4970">
        <v>38561</v>
      </c>
      <c r="F4970">
        <v>1490357.6993</v>
      </c>
      <c r="G4970" s="10">
        <f t="shared" si="231"/>
        <v>44404</v>
      </c>
      <c r="H4970">
        <f>_xlfn.XLOOKUP(Sheet1!G4970,USDKRW!$A$2:$A$1306,USDKRW!$B$2:$B$1306,,-1)</f>
        <v>1156.32</v>
      </c>
      <c r="I4970">
        <f t="shared" si="232"/>
        <v>44300931.839999996</v>
      </c>
      <c r="J4970">
        <f>_xlfn.XLOOKUP(A4970,upbit!$A:$A,upbit!$B:$B,,-1)</f>
        <v>44664000</v>
      </c>
      <c r="K4970">
        <f t="shared" si="233"/>
        <v>0.81954971356197337</v>
      </c>
    </row>
    <row r="4971" spans="1:11" x14ac:dyDescent="0.3">
      <c r="A4971" s="2">
        <v>44404.041666666657</v>
      </c>
      <c r="B4971">
        <v>38560</v>
      </c>
      <c r="C4971">
        <v>39467</v>
      </c>
      <c r="D4971">
        <v>38500</v>
      </c>
      <c r="E4971">
        <v>39039</v>
      </c>
      <c r="F4971">
        <v>5771315.3403000003</v>
      </c>
      <c r="G4971" s="10">
        <f t="shared" si="231"/>
        <v>44404</v>
      </c>
      <c r="H4971">
        <f>_xlfn.XLOOKUP(Sheet1!G4971,USDKRW!$A$2:$A$1306,USDKRW!$B$2:$B$1306,,-1)</f>
        <v>1156.32</v>
      </c>
      <c r="I4971">
        <f t="shared" si="232"/>
        <v>44587699.199999996</v>
      </c>
      <c r="J4971">
        <f>_xlfn.XLOOKUP(A4971,upbit!$A:$A,upbit!$B:$B,,-1)</f>
        <v>44844000</v>
      </c>
      <c r="K4971">
        <f t="shared" si="233"/>
        <v>0.57482400886028628</v>
      </c>
    </row>
    <row r="4972" spans="1:11" x14ac:dyDescent="0.3">
      <c r="A4972" s="2">
        <v>44404.083333333343</v>
      </c>
      <c r="B4972">
        <v>39039</v>
      </c>
      <c r="C4972">
        <v>39392</v>
      </c>
      <c r="D4972">
        <v>38784</v>
      </c>
      <c r="E4972">
        <v>39224</v>
      </c>
      <c r="F4972">
        <v>2185548.2886999999</v>
      </c>
      <c r="G4972" s="10">
        <f t="shared" si="231"/>
        <v>44404</v>
      </c>
      <c r="H4972">
        <f>_xlfn.XLOOKUP(Sheet1!G4972,USDKRW!$A$2:$A$1306,USDKRW!$B$2:$B$1306,,-1)</f>
        <v>1156.32</v>
      </c>
      <c r="I4972">
        <f t="shared" si="232"/>
        <v>45141576.479999997</v>
      </c>
      <c r="J4972">
        <f>_xlfn.XLOOKUP(A4972,upbit!$A:$A,upbit!$B:$B,,-1)</f>
        <v>45245000</v>
      </c>
      <c r="K4972">
        <f t="shared" si="233"/>
        <v>0.22910923380317083</v>
      </c>
    </row>
    <row r="4973" spans="1:11" x14ac:dyDescent="0.3">
      <c r="A4973" s="2">
        <v>44404.125</v>
      </c>
      <c r="B4973">
        <v>39224</v>
      </c>
      <c r="C4973">
        <v>40003</v>
      </c>
      <c r="D4973">
        <v>39183</v>
      </c>
      <c r="E4973">
        <v>39717</v>
      </c>
      <c r="F4973">
        <v>4624401.9773000004</v>
      </c>
      <c r="G4973" s="10">
        <f t="shared" si="231"/>
        <v>44404</v>
      </c>
      <c r="H4973">
        <f>_xlfn.XLOOKUP(Sheet1!G4973,USDKRW!$A$2:$A$1306,USDKRW!$B$2:$B$1306,,-1)</f>
        <v>1156.32</v>
      </c>
      <c r="I4973">
        <f t="shared" si="232"/>
        <v>45355495.68</v>
      </c>
      <c r="J4973">
        <f>_xlfn.XLOOKUP(A4973,upbit!$A:$A,upbit!$B:$B,,-1)</f>
        <v>45381000</v>
      </c>
      <c r="K4973">
        <f t="shared" si="233"/>
        <v>5.6232038957171326E-2</v>
      </c>
    </row>
    <row r="4974" spans="1:11" x14ac:dyDescent="0.3">
      <c r="A4974" s="2">
        <v>44404.166666666657</v>
      </c>
      <c r="B4974">
        <v>39717</v>
      </c>
      <c r="C4974">
        <v>40554</v>
      </c>
      <c r="D4974">
        <v>39290</v>
      </c>
      <c r="E4974">
        <v>39352</v>
      </c>
      <c r="F4974">
        <v>9641028.5903999992</v>
      </c>
      <c r="G4974" s="10">
        <f t="shared" si="231"/>
        <v>44404</v>
      </c>
      <c r="H4974">
        <f>_xlfn.XLOOKUP(Sheet1!G4974,USDKRW!$A$2:$A$1306,USDKRW!$B$2:$B$1306,,-1)</f>
        <v>1156.32</v>
      </c>
      <c r="I4974">
        <f t="shared" si="232"/>
        <v>45925561.439999998</v>
      </c>
      <c r="J4974">
        <f>_xlfn.XLOOKUP(A4974,upbit!$A:$A,upbit!$B:$B,,-1)</f>
        <v>46030000</v>
      </c>
      <c r="K4974">
        <f t="shared" si="233"/>
        <v>0.22740834673615762</v>
      </c>
    </row>
    <row r="4975" spans="1:11" x14ac:dyDescent="0.3">
      <c r="A4975" s="2">
        <v>44404.208333333343</v>
      </c>
      <c r="B4975">
        <v>39351</v>
      </c>
      <c r="C4975">
        <v>39500</v>
      </c>
      <c r="D4975">
        <v>37373</v>
      </c>
      <c r="E4975">
        <v>37749</v>
      </c>
      <c r="F4975">
        <v>14825651.609200001</v>
      </c>
      <c r="G4975" s="10">
        <f t="shared" si="231"/>
        <v>44404</v>
      </c>
      <c r="H4975">
        <f>_xlfn.XLOOKUP(Sheet1!G4975,USDKRW!$A$2:$A$1306,USDKRW!$B$2:$B$1306,,-1)</f>
        <v>1156.32</v>
      </c>
      <c r="I4975">
        <f t="shared" si="232"/>
        <v>45502348.32</v>
      </c>
      <c r="J4975">
        <f>_xlfn.XLOOKUP(A4975,upbit!$A:$A,upbit!$B:$B,,-1)</f>
        <v>45808000</v>
      </c>
      <c r="K4975">
        <f t="shared" si="233"/>
        <v>0.67172726526216753</v>
      </c>
    </row>
    <row r="4976" spans="1:11" x14ac:dyDescent="0.3">
      <c r="A4976" s="2">
        <v>44404.25</v>
      </c>
      <c r="B4976">
        <v>37728</v>
      </c>
      <c r="C4976">
        <v>37850</v>
      </c>
      <c r="D4976">
        <v>36841</v>
      </c>
      <c r="E4976">
        <v>37122</v>
      </c>
      <c r="F4976">
        <v>4194209.9190000002</v>
      </c>
      <c r="G4976" s="10">
        <f t="shared" si="231"/>
        <v>44404</v>
      </c>
      <c r="H4976">
        <f>_xlfn.XLOOKUP(Sheet1!G4976,USDKRW!$A$2:$A$1306,USDKRW!$B$2:$B$1306,,-1)</f>
        <v>1156.32</v>
      </c>
      <c r="I4976">
        <f t="shared" si="232"/>
        <v>43625640.960000001</v>
      </c>
      <c r="J4976">
        <f>_xlfn.XLOOKUP(A4976,upbit!$A:$A,upbit!$B:$B,,-1)</f>
        <v>44024000</v>
      </c>
      <c r="K4976">
        <f t="shared" si="233"/>
        <v>0.91313051506853871</v>
      </c>
    </row>
    <row r="4977" spans="1:11" x14ac:dyDescent="0.3">
      <c r="A4977" s="2">
        <v>44404.291666666657</v>
      </c>
      <c r="B4977">
        <v>37122</v>
      </c>
      <c r="C4977">
        <v>37680</v>
      </c>
      <c r="D4977">
        <v>36779</v>
      </c>
      <c r="E4977">
        <v>37606</v>
      </c>
      <c r="F4977">
        <v>5188022.5449999999</v>
      </c>
      <c r="G4977" s="10">
        <f t="shared" si="231"/>
        <v>44404</v>
      </c>
      <c r="H4977">
        <f>_xlfn.XLOOKUP(Sheet1!G4977,USDKRW!$A$2:$A$1306,USDKRW!$B$2:$B$1306,,-1)</f>
        <v>1156.32</v>
      </c>
      <c r="I4977">
        <f t="shared" si="232"/>
        <v>42924911.039999999</v>
      </c>
      <c r="J4977">
        <f>_xlfn.XLOOKUP(A4977,upbit!$A:$A,upbit!$B:$B,,-1)</f>
        <v>43092000</v>
      </c>
      <c r="K4977">
        <f t="shared" si="233"/>
        <v>0.38925872168795728</v>
      </c>
    </row>
    <row r="4978" spans="1:11" x14ac:dyDescent="0.3">
      <c r="A4978" s="2">
        <v>44404.333333333343</v>
      </c>
      <c r="B4978">
        <v>37606</v>
      </c>
      <c r="C4978">
        <v>37735</v>
      </c>
      <c r="D4978">
        <v>37199</v>
      </c>
      <c r="E4978">
        <v>37245</v>
      </c>
      <c r="F4978">
        <v>3274239.3568000002</v>
      </c>
      <c r="G4978" s="10">
        <f t="shared" si="231"/>
        <v>44404</v>
      </c>
      <c r="H4978">
        <f>_xlfn.XLOOKUP(Sheet1!G4978,USDKRW!$A$2:$A$1306,USDKRW!$B$2:$B$1306,,-1)</f>
        <v>1156.32</v>
      </c>
      <c r="I4978">
        <f t="shared" si="232"/>
        <v>43484569.919999994</v>
      </c>
      <c r="J4978">
        <f>_xlfn.XLOOKUP(A4978,upbit!$A:$A,upbit!$B:$B,,-1)</f>
        <v>43609000</v>
      </c>
      <c r="K4978">
        <f t="shared" si="233"/>
        <v>0.28614766163934657</v>
      </c>
    </row>
    <row r="4979" spans="1:11" x14ac:dyDescent="0.3">
      <c r="A4979" s="2">
        <v>44404.375</v>
      </c>
      <c r="B4979">
        <v>37239</v>
      </c>
      <c r="C4979">
        <v>37511</v>
      </c>
      <c r="D4979">
        <v>36991</v>
      </c>
      <c r="E4979">
        <v>37445</v>
      </c>
      <c r="F4979">
        <v>2876226.6927999998</v>
      </c>
      <c r="G4979" s="10">
        <f t="shared" si="231"/>
        <v>44404</v>
      </c>
      <c r="H4979">
        <f>_xlfn.XLOOKUP(Sheet1!G4979,USDKRW!$A$2:$A$1306,USDKRW!$B$2:$B$1306,,-1)</f>
        <v>1156.32</v>
      </c>
      <c r="I4979">
        <f t="shared" si="232"/>
        <v>43060200.479999997</v>
      </c>
      <c r="J4979">
        <f>_xlfn.XLOOKUP(A4979,upbit!$A:$A,upbit!$B:$B,,-1)</f>
        <v>43021000</v>
      </c>
      <c r="K4979">
        <f t="shared" si="233"/>
        <v>-9.1036454923620891E-2</v>
      </c>
    </row>
    <row r="4980" spans="1:11" x14ac:dyDescent="0.3">
      <c r="A4980" s="2">
        <v>44404.416666666657</v>
      </c>
      <c r="B4980">
        <v>37455</v>
      </c>
      <c r="C4980">
        <v>37478</v>
      </c>
      <c r="D4980">
        <v>36774</v>
      </c>
      <c r="E4980">
        <v>36884</v>
      </c>
      <c r="F4980">
        <v>3075708.1735999999</v>
      </c>
      <c r="G4980" s="10">
        <f t="shared" si="231"/>
        <v>44404</v>
      </c>
      <c r="H4980">
        <f>_xlfn.XLOOKUP(Sheet1!G4980,USDKRW!$A$2:$A$1306,USDKRW!$B$2:$B$1306,,-1)</f>
        <v>1156.32</v>
      </c>
      <c r="I4980">
        <f t="shared" si="232"/>
        <v>43309965.599999994</v>
      </c>
      <c r="J4980">
        <f>_xlfn.XLOOKUP(A4980,upbit!$A:$A,upbit!$B:$B,,-1)</f>
        <v>43350000</v>
      </c>
      <c r="K4980">
        <f t="shared" si="233"/>
        <v>9.2436924032113232E-2</v>
      </c>
    </row>
    <row r="4981" spans="1:11" x14ac:dyDescent="0.3">
      <c r="A4981" s="2">
        <v>44404.458333333343</v>
      </c>
      <c r="B4981">
        <v>36884</v>
      </c>
      <c r="C4981">
        <v>37154</v>
      </c>
      <c r="D4981">
        <v>36477</v>
      </c>
      <c r="E4981">
        <v>36539</v>
      </c>
      <c r="F4981">
        <v>2944297.9717999999</v>
      </c>
      <c r="G4981" s="10">
        <f t="shared" si="231"/>
        <v>44404</v>
      </c>
      <c r="H4981">
        <f>_xlfn.XLOOKUP(Sheet1!G4981,USDKRW!$A$2:$A$1306,USDKRW!$B$2:$B$1306,,-1)</f>
        <v>1156.32</v>
      </c>
      <c r="I4981">
        <f t="shared" si="232"/>
        <v>42649706.879999995</v>
      </c>
      <c r="J4981">
        <f>_xlfn.XLOOKUP(A4981,upbit!$A:$A,upbit!$B:$B,,-1)</f>
        <v>42623000</v>
      </c>
      <c r="K4981">
        <f t="shared" si="233"/>
        <v>-6.261914079536135E-2</v>
      </c>
    </row>
    <row r="4982" spans="1:11" x14ac:dyDescent="0.3">
      <c r="A4982" s="2">
        <v>44404.5</v>
      </c>
      <c r="B4982">
        <v>36539</v>
      </c>
      <c r="C4982">
        <v>36968</v>
      </c>
      <c r="D4982">
        <v>36399</v>
      </c>
      <c r="E4982">
        <v>36823</v>
      </c>
      <c r="F4982">
        <v>1091429.3622000001</v>
      </c>
      <c r="G4982" s="10">
        <f t="shared" si="231"/>
        <v>44404</v>
      </c>
      <c r="H4982">
        <f>_xlfn.XLOOKUP(Sheet1!G4982,USDKRW!$A$2:$A$1306,USDKRW!$B$2:$B$1306,,-1)</f>
        <v>1156.32</v>
      </c>
      <c r="I4982">
        <f t="shared" si="232"/>
        <v>42250776.479999997</v>
      </c>
      <c r="J4982">
        <f>_xlfn.XLOOKUP(A4982,upbit!$A:$A,upbit!$B:$B,,-1)</f>
        <v>42193000</v>
      </c>
      <c r="K4982">
        <f t="shared" si="233"/>
        <v>-0.13674655192986718</v>
      </c>
    </row>
    <row r="4983" spans="1:11" x14ac:dyDescent="0.3">
      <c r="A4983" s="2">
        <v>44404.541666666657</v>
      </c>
      <c r="B4983">
        <v>36823</v>
      </c>
      <c r="C4983">
        <v>37095</v>
      </c>
      <c r="D4983">
        <v>36690</v>
      </c>
      <c r="E4983">
        <v>36966</v>
      </c>
      <c r="F4983">
        <v>1483013.5797999999</v>
      </c>
      <c r="G4983" s="10">
        <f t="shared" si="231"/>
        <v>44404</v>
      </c>
      <c r="H4983">
        <f>_xlfn.XLOOKUP(Sheet1!G4983,USDKRW!$A$2:$A$1306,USDKRW!$B$2:$B$1306,,-1)</f>
        <v>1156.32</v>
      </c>
      <c r="I4983">
        <f t="shared" si="232"/>
        <v>42579171.359999999</v>
      </c>
      <c r="J4983">
        <f>_xlfn.XLOOKUP(A4983,upbit!$A:$A,upbit!$B:$B,,-1)</f>
        <v>42646000</v>
      </c>
      <c r="K4983">
        <f t="shared" si="233"/>
        <v>0.15695148088950006</v>
      </c>
    </row>
    <row r="4984" spans="1:11" x14ac:dyDescent="0.3">
      <c r="A4984" s="2">
        <v>44404.583333333343</v>
      </c>
      <c r="B4984">
        <v>36966</v>
      </c>
      <c r="C4984">
        <v>37213</v>
      </c>
      <c r="D4984">
        <v>36894</v>
      </c>
      <c r="E4984">
        <v>37104</v>
      </c>
      <c r="F4984">
        <v>2005370.7826</v>
      </c>
      <c r="G4984" s="10">
        <f t="shared" si="231"/>
        <v>44404</v>
      </c>
      <c r="H4984">
        <f>_xlfn.XLOOKUP(Sheet1!G4984,USDKRW!$A$2:$A$1306,USDKRW!$B$2:$B$1306,,-1)</f>
        <v>1156.32</v>
      </c>
      <c r="I4984">
        <f t="shared" si="232"/>
        <v>42744525.119999997</v>
      </c>
      <c r="J4984">
        <f>_xlfn.XLOOKUP(A4984,upbit!$A:$A,upbit!$B:$B,,-1)</f>
        <v>42997000</v>
      </c>
      <c r="K4984">
        <f t="shared" si="233"/>
        <v>0.5906601589120708</v>
      </c>
    </row>
    <row r="4985" spans="1:11" x14ac:dyDescent="0.3">
      <c r="A4985" s="2">
        <v>44404.625</v>
      </c>
      <c r="B4985">
        <v>37104</v>
      </c>
      <c r="C4985">
        <v>37340</v>
      </c>
      <c r="D4985">
        <v>36947</v>
      </c>
      <c r="E4985">
        <v>36984</v>
      </c>
      <c r="F4985">
        <v>2659208.8862000001</v>
      </c>
      <c r="G4985" s="10">
        <f t="shared" si="231"/>
        <v>44404</v>
      </c>
      <c r="H4985">
        <f>_xlfn.XLOOKUP(Sheet1!G4985,USDKRW!$A$2:$A$1306,USDKRW!$B$2:$B$1306,,-1)</f>
        <v>1156.32</v>
      </c>
      <c r="I4985">
        <f t="shared" si="232"/>
        <v>42904097.280000001</v>
      </c>
      <c r="J4985">
        <f>_xlfn.XLOOKUP(A4985,upbit!$A:$A,upbit!$B:$B,,-1)</f>
        <v>43120000</v>
      </c>
      <c r="K4985">
        <f t="shared" si="233"/>
        <v>0.50322168204817164</v>
      </c>
    </row>
    <row r="4986" spans="1:11" x14ac:dyDescent="0.3">
      <c r="A4986" s="2">
        <v>44404.666666666657</v>
      </c>
      <c r="B4986">
        <v>36984</v>
      </c>
      <c r="C4986">
        <v>37229</v>
      </c>
      <c r="D4986">
        <v>36946</v>
      </c>
      <c r="E4986">
        <v>37128</v>
      </c>
      <c r="F4986">
        <v>3576427.9912</v>
      </c>
      <c r="G4986" s="10">
        <f t="shared" si="231"/>
        <v>44404</v>
      </c>
      <c r="H4986">
        <f>_xlfn.XLOOKUP(Sheet1!G4986,USDKRW!$A$2:$A$1306,USDKRW!$B$2:$B$1306,,-1)</f>
        <v>1156.32</v>
      </c>
      <c r="I4986">
        <f t="shared" si="232"/>
        <v>42765338.879999995</v>
      </c>
      <c r="J4986">
        <f>_xlfn.XLOOKUP(A4986,upbit!$A:$A,upbit!$B:$B,,-1)</f>
        <v>42967000</v>
      </c>
      <c r="K4986">
        <f t="shared" si="233"/>
        <v>0.47155272302616957</v>
      </c>
    </row>
    <row r="4987" spans="1:11" x14ac:dyDescent="0.3">
      <c r="A4987" s="2">
        <v>44404.708333333343</v>
      </c>
      <c r="B4987">
        <v>37128</v>
      </c>
      <c r="C4987">
        <v>37449</v>
      </c>
      <c r="D4987">
        <v>36983</v>
      </c>
      <c r="E4987">
        <v>37259</v>
      </c>
      <c r="F4987">
        <v>4859966.9102999996</v>
      </c>
      <c r="G4987" s="10">
        <f t="shared" si="231"/>
        <v>44404</v>
      </c>
      <c r="H4987">
        <f>_xlfn.XLOOKUP(Sheet1!G4987,USDKRW!$A$2:$A$1306,USDKRW!$B$2:$B$1306,,-1)</f>
        <v>1156.32</v>
      </c>
      <c r="I4987">
        <f t="shared" si="232"/>
        <v>42931848.960000001</v>
      </c>
      <c r="J4987">
        <f>_xlfn.XLOOKUP(A4987,upbit!$A:$A,upbit!$B:$B,,-1)</f>
        <v>43012000</v>
      </c>
      <c r="K4987">
        <f t="shared" si="233"/>
        <v>0.18669365969929963</v>
      </c>
    </row>
    <row r="4988" spans="1:11" x14ac:dyDescent="0.3">
      <c r="A4988" s="2">
        <v>44404.75</v>
      </c>
      <c r="B4988">
        <v>37259</v>
      </c>
      <c r="C4988">
        <v>37501</v>
      </c>
      <c r="D4988">
        <v>37154</v>
      </c>
      <c r="E4988">
        <v>37379</v>
      </c>
      <c r="F4988">
        <v>1854795.8747</v>
      </c>
      <c r="G4988" s="10">
        <f t="shared" si="231"/>
        <v>44404</v>
      </c>
      <c r="H4988">
        <f>_xlfn.XLOOKUP(Sheet1!G4988,USDKRW!$A$2:$A$1306,USDKRW!$B$2:$B$1306,,-1)</f>
        <v>1156.32</v>
      </c>
      <c r="I4988">
        <f t="shared" si="232"/>
        <v>43083326.879999995</v>
      </c>
      <c r="J4988">
        <f>_xlfn.XLOOKUP(A4988,upbit!$A:$A,upbit!$B:$B,,-1)</f>
        <v>43082000</v>
      </c>
      <c r="K4988">
        <f t="shared" si="233"/>
        <v>-3.0797993007647406E-3</v>
      </c>
    </row>
    <row r="4989" spans="1:11" x14ac:dyDescent="0.3">
      <c r="A4989" s="2">
        <v>44404.791666666657</v>
      </c>
      <c r="B4989">
        <v>37380</v>
      </c>
      <c r="C4989">
        <v>37710</v>
      </c>
      <c r="D4989">
        <v>37277</v>
      </c>
      <c r="E4989">
        <v>37609</v>
      </c>
      <c r="F4989">
        <v>1424948.4482</v>
      </c>
      <c r="G4989" s="10">
        <f t="shared" si="231"/>
        <v>44404</v>
      </c>
      <c r="H4989">
        <f>_xlfn.XLOOKUP(Sheet1!G4989,USDKRW!$A$2:$A$1306,USDKRW!$B$2:$B$1306,,-1)</f>
        <v>1156.32</v>
      </c>
      <c r="I4989">
        <f t="shared" si="232"/>
        <v>43223241.599999994</v>
      </c>
      <c r="J4989">
        <f>_xlfn.XLOOKUP(A4989,upbit!$A:$A,upbit!$B:$B,,-1)</f>
        <v>43235000</v>
      </c>
      <c r="K4989">
        <f t="shared" si="233"/>
        <v>2.7203882829573978E-2</v>
      </c>
    </row>
    <row r="4990" spans="1:11" x14ac:dyDescent="0.3">
      <c r="A4990" s="2">
        <v>44404.833333333343</v>
      </c>
      <c r="B4990">
        <v>37609</v>
      </c>
      <c r="C4990">
        <v>38064</v>
      </c>
      <c r="D4990">
        <v>37537</v>
      </c>
      <c r="E4990">
        <v>38054</v>
      </c>
      <c r="F4990">
        <v>4725916.6708000004</v>
      </c>
      <c r="G4990" s="10">
        <f t="shared" si="231"/>
        <v>44404</v>
      </c>
      <c r="H4990">
        <f>_xlfn.XLOOKUP(Sheet1!G4990,USDKRW!$A$2:$A$1306,USDKRW!$B$2:$B$1306,,-1)</f>
        <v>1156.32</v>
      </c>
      <c r="I4990">
        <f t="shared" si="232"/>
        <v>43488038.879999995</v>
      </c>
      <c r="J4990">
        <f>_xlfn.XLOOKUP(A4990,upbit!$A:$A,upbit!$B:$B,,-1)</f>
        <v>43495000</v>
      </c>
      <c r="K4990">
        <f t="shared" si="233"/>
        <v>1.6006976123272842E-2</v>
      </c>
    </row>
    <row r="4991" spans="1:11" x14ac:dyDescent="0.3">
      <c r="A4991" s="2">
        <v>44404.875</v>
      </c>
      <c r="B4991">
        <v>38054</v>
      </c>
      <c r="C4991">
        <v>38490</v>
      </c>
      <c r="D4991">
        <v>37730</v>
      </c>
      <c r="E4991">
        <v>38347</v>
      </c>
      <c r="F4991">
        <v>2680708.0928000002</v>
      </c>
      <c r="G4991" s="10">
        <f t="shared" si="231"/>
        <v>44404</v>
      </c>
      <c r="H4991">
        <f>_xlfn.XLOOKUP(Sheet1!G4991,USDKRW!$A$2:$A$1306,USDKRW!$B$2:$B$1306,,-1)</f>
        <v>1156.32</v>
      </c>
      <c r="I4991">
        <f t="shared" si="232"/>
        <v>44002601.280000001</v>
      </c>
      <c r="J4991">
        <f>_xlfn.XLOOKUP(A4991,upbit!$A:$A,upbit!$B:$B,,-1)</f>
        <v>43965000</v>
      </c>
      <c r="K4991">
        <f t="shared" si="233"/>
        <v>-8.5452402599417443E-2</v>
      </c>
    </row>
    <row r="4992" spans="1:11" x14ac:dyDescent="0.3">
      <c r="A4992" s="2">
        <v>44404.916666666657</v>
      </c>
      <c r="B4992">
        <v>38347</v>
      </c>
      <c r="C4992">
        <v>38764</v>
      </c>
      <c r="D4992">
        <v>38191</v>
      </c>
      <c r="E4992">
        <v>38458</v>
      </c>
      <c r="F4992">
        <v>2983029.9674</v>
      </c>
      <c r="G4992" s="10">
        <f t="shared" si="231"/>
        <v>44404</v>
      </c>
      <c r="H4992">
        <f>_xlfn.XLOOKUP(Sheet1!G4992,USDKRW!$A$2:$A$1306,USDKRW!$B$2:$B$1306,,-1)</f>
        <v>1156.32</v>
      </c>
      <c r="I4992">
        <f t="shared" si="232"/>
        <v>44341403.039999999</v>
      </c>
      <c r="J4992">
        <f>_xlfn.XLOOKUP(A4992,upbit!$A:$A,upbit!$B:$B,,-1)</f>
        <v>44239000</v>
      </c>
      <c r="K4992">
        <f t="shared" si="233"/>
        <v>-0.2309422638422709</v>
      </c>
    </row>
    <row r="4993" spans="1:11" x14ac:dyDescent="0.3">
      <c r="A4993" s="2">
        <v>44404.958333333343</v>
      </c>
      <c r="B4993">
        <v>38458</v>
      </c>
      <c r="C4993">
        <v>38535</v>
      </c>
      <c r="D4993">
        <v>37753</v>
      </c>
      <c r="E4993">
        <v>38239</v>
      </c>
      <c r="F4993">
        <v>3929595.6721000001</v>
      </c>
      <c r="G4993" s="10">
        <f t="shared" si="231"/>
        <v>44404</v>
      </c>
      <c r="H4993">
        <f>_xlfn.XLOOKUP(Sheet1!G4993,USDKRW!$A$2:$A$1306,USDKRW!$B$2:$B$1306,,-1)</f>
        <v>1156.32</v>
      </c>
      <c r="I4993">
        <f t="shared" si="232"/>
        <v>44469754.559999995</v>
      </c>
      <c r="J4993">
        <f>_xlfn.XLOOKUP(A4993,upbit!$A:$A,upbit!$B:$B,,-1)</f>
        <v>44295000</v>
      </c>
      <c r="K4993">
        <f t="shared" si="233"/>
        <v>-0.39297397012661994</v>
      </c>
    </row>
    <row r="4994" spans="1:11" x14ac:dyDescent="0.3">
      <c r="A4994" s="2">
        <v>44405</v>
      </c>
      <c r="B4994">
        <v>38242</v>
      </c>
      <c r="C4994">
        <v>38596</v>
      </c>
      <c r="D4994">
        <v>37967</v>
      </c>
      <c r="E4994">
        <v>38216</v>
      </c>
      <c r="F4994">
        <v>2379828.9709999999</v>
      </c>
      <c r="G4994" s="10">
        <f t="shared" si="231"/>
        <v>44405</v>
      </c>
      <c r="H4994">
        <f>_xlfn.XLOOKUP(Sheet1!G4994,USDKRW!$A$2:$A$1306,USDKRW!$B$2:$B$1306,,-1)</f>
        <v>1156.27</v>
      </c>
      <c r="I4994">
        <f t="shared" si="232"/>
        <v>44218077.339999996</v>
      </c>
      <c r="J4994">
        <f>_xlfn.XLOOKUP(A4994,upbit!$A:$A,upbit!$B:$B,,-1)</f>
        <v>43910000</v>
      </c>
      <c r="K4994">
        <f t="shared" si="233"/>
        <v>-0.69672260426688615</v>
      </c>
    </row>
    <row r="4995" spans="1:11" x14ac:dyDescent="0.3">
      <c r="A4995" s="2">
        <v>44405.041666666657</v>
      </c>
      <c r="B4995">
        <v>38216</v>
      </c>
      <c r="C4995">
        <v>38314</v>
      </c>
      <c r="D4995">
        <v>37570</v>
      </c>
      <c r="E4995">
        <v>37627</v>
      </c>
      <c r="F4995">
        <v>2962057.2746000001</v>
      </c>
      <c r="G4995" s="10">
        <f t="shared" ref="G4995:G5001" si="234">ROUNDDOWN(A4995,0)</f>
        <v>44405</v>
      </c>
      <c r="H4995">
        <f>_xlfn.XLOOKUP(Sheet1!G4995,USDKRW!$A$2:$A$1306,USDKRW!$B$2:$B$1306,,-1)</f>
        <v>1156.27</v>
      </c>
      <c r="I4995">
        <f t="shared" ref="I4995:I5001" si="235">B4995*H4995</f>
        <v>44188014.32</v>
      </c>
      <c r="J4995">
        <f>_xlfn.XLOOKUP(A4995,upbit!$A:$A,upbit!$B:$B,,-1)</f>
        <v>44098000</v>
      </c>
      <c r="K4995">
        <f t="shared" ref="K4995:K5001" si="236">(J4995/I4995-1)*100</f>
        <v>-0.20370754691110271</v>
      </c>
    </row>
    <row r="4996" spans="1:11" x14ac:dyDescent="0.3">
      <c r="A4996" s="2">
        <v>44405.083333333343</v>
      </c>
      <c r="B4996">
        <v>37627</v>
      </c>
      <c r="C4996">
        <v>37881</v>
      </c>
      <c r="D4996">
        <v>37584</v>
      </c>
      <c r="E4996">
        <v>37784</v>
      </c>
      <c r="F4996">
        <v>1123001.8092</v>
      </c>
      <c r="G4996" s="10">
        <f t="shared" si="234"/>
        <v>44405</v>
      </c>
      <c r="H4996">
        <f>_xlfn.XLOOKUP(Sheet1!G4996,USDKRW!$A$2:$A$1306,USDKRW!$B$2:$B$1306,,-1)</f>
        <v>1156.27</v>
      </c>
      <c r="I4996">
        <f t="shared" si="235"/>
        <v>43506971.289999999</v>
      </c>
      <c r="J4996">
        <f>_xlfn.XLOOKUP(A4996,upbit!$A:$A,upbit!$B:$B,,-1)</f>
        <v>43716000</v>
      </c>
      <c r="K4996">
        <f t="shared" si="236"/>
        <v>0.48044877361537175</v>
      </c>
    </row>
    <row r="4997" spans="1:11" x14ac:dyDescent="0.3">
      <c r="A4997" s="2">
        <v>44405.125</v>
      </c>
      <c r="B4997">
        <v>37784</v>
      </c>
      <c r="C4997">
        <v>38052</v>
      </c>
      <c r="D4997">
        <v>37356</v>
      </c>
      <c r="E4997">
        <v>37905</v>
      </c>
      <c r="F4997">
        <v>1634254.3367000001</v>
      </c>
      <c r="G4997" s="10">
        <f t="shared" si="234"/>
        <v>44405</v>
      </c>
      <c r="H4997">
        <f>_xlfn.XLOOKUP(Sheet1!G4997,USDKRW!$A$2:$A$1306,USDKRW!$B$2:$B$1306,,-1)</f>
        <v>1156.27</v>
      </c>
      <c r="I4997">
        <f t="shared" si="235"/>
        <v>43688505.68</v>
      </c>
      <c r="J4997">
        <f>_xlfn.XLOOKUP(A4997,upbit!$A:$A,upbit!$B:$B,,-1)</f>
        <v>43858000</v>
      </c>
      <c r="K4997">
        <f t="shared" si="236"/>
        <v>0.38796090038297759</v>
      </c>
    </row>
    <row r="4998" spans="1:11" x14ac:dyDescent="0.3">
      <c r="A4998" s="2">
        <v>44405.166666666657</v>
      </c>
      <c r="B4998">
        <v>37905</v>
      </c>
      <c r="C4998">
        <v>38238</v>
      </c>
      <c r="D4998">
        <v>37760</v>
      </c>
      <c r="E4998">
        <v>37796</v>
      </c>
      <c r="F4998">
        <v>1950972.9350999999</v>
      </c>
      <c r="G4998" s="10">
        <f t="shared" si="234"/>
        <v>44405</v>
      </c>
      <c r="H4998">
        <f>_xlfn.XLOOKUP(Sheet1!G4998,USDKRW!$A$2:$A$1306,USDKRW!$B$2:$B$1306,,-1)</f>
        <v>1156.27</v>
      </c>
      <c r="I4998">
        <f t="shared" si="235"/>
        <v>43828414.350000001</v>
      </c>
      <c r="J4998">
        <f>_xlfn.XLOOKUP(A4998,upbit!$A:$A,upbit!$B:$B,,-1)</f>
        <v>43869000</v>
      </c>
      <c r="K4998">
        <f t="shared" si="236"/>
        <v>9.2601228225808185E-2</v>
      </c>
    </row>
    <row r="4999" spans="1:11" x14ac:dyDescent="0.3">
      <c r="A4999" s="2">
        <v>44405.208333333343</v>
      </c>
      <c r="B4999">
        <v>37798</v>
      </c>
      <c r="C4999">
        <v>38185</v>
      </c>
      <c r="D4999">
        <v>37795</v>
      </c>
      <c r="E4999">
        <v>38023</v>
      </c>
      <c r="F4999">
        <v>1036749.206</v>
      </c>
      <c r="G4999" s="10">
        <f t="shared" si="234"/>
        <v>44405</v>
      </c>
      <c r="H4999">
        <f>_xlfn.XLOOKUP(Sheet1!G4999,USDKRW!$A$2:$A$1306,USDKRW!$B$2:$B$1306,,-1)</f>
        <v>1156.27</v>
      </c>
      <c r="I4999">
        <f t="shared" si="235"/>
        <v>43704693.460000001</v>
      </c>
      <c r="J4999">
        <f>_xlfn.XLOOKUP(A4999,upbit!$A:$A,upbit!$B:$B,,-1)</f>
        <v>43746000</v>
      </c>
      <c r="K4999">
        <f t="shared" si="236"/>
        <v>9.4512823978054605E-2</v>
      </c>
    </row>
    <row r="5000" spans="1:11" x14ac:dyDescent="0.3">
      <c r="A5000" s="2">
        <v>44405.25</v>
      </c>
      <c r="B5000">
        <v>38023</v>
      </c>
      <c r="C5000">
        <v>38459</v>
      </c>
      <c r="D5000">
        <v>37950</v>
      </c>
      <c r="E5000">
        <v>38345</v>
      </c>
      <c r="F5000">
        <v>901114.11439999996</v>
      </c>
      <c r="G5000" s="10">
        <f t="shared" si="234"/>
        <v>44405</v>
      </c>
      <c r="H5000">
        <f>_xlfn.XLOOKUP(Sheet1!G5000,USDKRW!$A$2:$A$1306,USDKRW!$B$2:$B$1306,,-1)</f>
        <v>1156.27</v>
      </c>
      <c r="I5000">
        <f t="shared" si="235"/>
        <v>43964854.210000001</v>
      </c>
      <c r="J5000">
        <f>_xlfn.XLOOKUP(A5000,upbit!$A:$A,upbit!$B:$B,,-1)</f>
        <v>44027000</v>
      </c>
      <c r="K5000">
        <f t="shared" si="236"/>
        <v>0.14135334033671398</v>
      </c>
    </row>
    <row r="5001" spans="1:11" x14ac:dyDescent="0.3">
      <c r="A5001" s="2">
        <v>44405.291666666657</v>
      </c>
      <c r="B5001">
        <v>38349</v>
      </c>
      <c r="C5001">
        <v>39450</v>
      </c>
      <c r="D5001">
        <v>38118</v>
      </c>
      <c r="E5001">
        <v>39215</v>
      </c>
      <c r="F5001">
        <v>8996276.4432999995</v>
      </c>
      <c r="G5001" s="10">
        <f t="shared" si="234"/>
        <v>44405</v>
      </c>
      <c r="H5001">
        <f>_xlfn.XLOOKUP(Sheet1!G5001,USDKRW!$A$2:$A$1306,USDKRW!$B$2:$B$1306,,-1)</f>
        <v>1156.27</v>
      </c>
      <c r="I5001">
        <f t="shared" si="235"/>
        <v>44341798.229999997</v>
      </c>
      <c r="J5001">
        <f>_xlfn.XLOOKUP(A5001,upbit!$A:$A,upbit!$B:$B,,-1)</f>
        <v>44027000</v>
      </c>
      <c r="K5001">
        <f t="shared" si="236"/>
        <v>-0.70993564213870375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97E7-ABB1-45D8-84F9-E21A00C73699}">
  <dimension ref="A1:D1306"/>
  <sheetViews>
    <sheetView workbookViewId="0">
      <selection activeCell="S9" sqref="S9"/>
    </sheetView>
  </sheetViews>
  <sheetFormatPr defaultRowHeight="16.5" x14ac:dyDescent="0.3"/>
  <cols>
    <col min="1" max="1" width="16.5" bestFit="1" customWidth="1"/>
  </cols>
  <sheetData>
    <row r="1" spans="1:4" x14ac:dyDescent="0.3">
      <c r="A1" t="s">
        <v>6</v>
      </c>
      <c r="B1" s="3" t="s">
        <v>7</v>
      </c>
    </row>
    <row r="2" spans="1:4" x14ac:dyDescent="0.3">
      <c r="A2" s="4">
        <v>42877</v>
      </c>
      <c r="B2" s="5">
        <v>1114.71</v>
      </c>
      <c r="D2" s="7"/>
    </row>
    <row r="3" spans="1:4" x14ac:dyDescent="0.3">
      <c r="A3" s="4">
        <v>42878</v>
      </c>
      <c r="B3" s="5">
        <v>1125.02</v>
      </c>
      <c r="D3" s="4"/>
    </row>
    <row r="4" spans="1:4" x14ac:dyDescent="0.3">
      <c r="A4" s="4">
        <v>42879</v>
      </c>
      <c r="B4" s="5">
        <v>1122.83</v>
      </c>
    </row>
    <row r="5" spans="1:4" x14ac:dyDescent="0.3">
      <c r="A5" s="4">
        <v>42880</v>
      </c>
      <c r="B5" s="5">
        <v>1119.71</v>
      </c>
    </row>
    <row r="6" spans="1:4" x14ac:dyDescent="0.3">
      <c r="A6" s="4">
        <v>42881</v>
      </c>
      <c r="B6" s="5">
        <v>1118.67</v>
      </c>
    </row>
    <row r="7" spans="1:4" x14ac:dyDescent="0.3">
      <c r="A7" s="4">
        <v>42884</v>
      </c>
      <c r="B7" s="6">
        <f>B6</f>
        <v>1118.67</v>
      </c>
    </row>
    <row r="8" spans="1:4" x14ac:dyDescent="0.3">
      <c r="A8" s="4">
        <v>42885</v>
      </c>
      <c r="B8" s="5">
        <v>1122.8699999999999</v>
      </c>
    </row>
    <row r="9" spans="1:4" x14ac:dyDescent="0.3">
      <c r="A9" s="4">
        <v>42886</v>
      </c>
      <c r="B9" s="5">
        <v>1119.58</v>
      </c>
    </row>
    <row r="10" spans="1:4" x14ac:dyDescent="0.3">
      <c r="A10" s="4">
        <v>42887</v>
      </c>
      <c r="B10" s="5">
        <v>1120.8499999999999</v>
      </c>
    </row>
    <row r="11" spans="1:4" x14ac:dyDescent="0.3">
      <c r="A11" s="4">
        <v>42888</v>
      </c>
      <c r="B11" s="5">
        <v>1117.49</v>
      </c>
    </row>
    <row r="12" spans="1:4" x14ac:dyDescent="0.3">
      <c r="A12" s="4">
        <v>42891</v>
      </c>
      <c r="B12" s="5">
        <v>1118.44</v>
      </c>
    </row>
    <row r="13" spans="1:4" x14ac:dyDescent="0.3">
      <c r="A13" s="4">
        <v>42892</v>
      </c>
      <c r="B13" s="5">
        <v>1118.53</v>
      </c>
    </row>
    <row r="14" spans="1:4" x14ac:dyDescent="0.3">
      <c r="A14" s="4">
        <v>42893</v>
      </c>
      <c r="B14" s="5">
        <v>1124.1600000000001</v>
      </c>
    </row>
    <row r="15" spans="1:4" x14ac:dyDescent="0.3">
      <c r="A15" s="4">
        <v>42894</v>
      </c>
      <c r="B15" s="5">
        <v>1122.73</v>
      </c>
    </row>
    <row r="16" spans="1:4" x14ac:dyDescent="0.3">
      <c r="A16" s="4">
        <v>42895</v>
      </c>
      <c r="B16" s="5">
        <v>1123.51</v>
      </c>
    </row>
    <row r="17" spans="1:2" x14ac:dyDescent="0.3">
      <c r="A17" s="4">
        <v>42898</v>
      </c>
      <c r="B17" s="5">
        <v>1130.55</v>
      </c>
    </row>
    <row r="18" spans="1:2" x14ac:dyDescent="0.3">
      <c r="A18" s="4">
        <v>42899</v>
      </c>
      <c r="B18" s="5">
        <v>1127.79</v>
      </c>
    </row>
    <row r="19" spans="1:2" x14ac:dyDescent="0.3">
      <c r="A19" s="4">
        <v>42900</v>
      </c>
      <c r="B19" s="5">
        <v>1116.45</v>
      </c>
    </row>
    <row r="20" spans="1:2" x14ac:dyDescent="0.3">
      <c r="A20" s="4">
        <v>42901</v>
      </c>
      <c r="B20" s="5">
        <v>1129.9100000000001</v>
      </c>
    </row>
    <row r="21" spans="1:2" x14ac:dyDescent="0.3">
      <c r="A21" s="4">
        <v>42902</v>
      </c>
      <c r="B21" s="5">
        <v>1133.2</v>
      </c>
    </row>
    <row r="22" spans="1:2" x14ac:dyDescent="0.3">
      <c r="A22" s="4">
        <v>42905</v>
      </c>
      <c r="B22" s="5">
        <v>1134.69</v>
      </c>
    </row>
    <row r="23" spans="1:2" x14ac:dyDescent="0.3">
      <c r="A23" s="4">
        <v>42906</v>
      </c>
      <c r="B23" s="5">
        <v>1141.33</v>
      </c>
    </row>
    <row r="24" spans="1:2" x14ac:dyDescent="0.3">
      <c r="A24" s="4">
        <v>42907</v>
      </c>
      <c r="B24" s="5">
        <v>1143.01</v>
      </c>
    </row>
    <row r="25" spans="1:2" x14ac:dyDescent="0.3">
      <c r="A25" s="4">
        <v>42908</v>
      </c>
      <c r="B25" s="5">
        <v>1143.01</v>
      </c>
    </row>
    <row r="26" spans="1:2" x14ac:dyDescent="0.3">
      <c r="A26" s="4">
        <v>42909</v>
      </c>
      <c r="B26" s="5">
        <v>1132.99</v>
      </c>
    </row>
    <row r="27" spans="1:2" x14ac:dyDescent="0.3">
      <c r="A27" s="4">
        <v>42912</v>
      </c>
      <c r="B27" s="5">
        <v>1132.48</v>
      </c>
    </row>
    <row r="28" spans="1:2" x14ac:dyDescent="0.3">
      <c r="A28" s="4">
        <v>42913</v>
      </c>
      <c r="B28" s="5">
        <v>1137.77</v>
      </c>
    </row>
    <row r="29" spans="1:2" x14ac:dyDescent="0.3">
      <c r="A29" s="4">
        <v>42914</v>
      </c>
      <c r="B29" s="5">
        <v>1141.9100000000001</v>
      </c>
    </row>
    <row r="30" spans="1:2" x14ac:dyDescent="0.3">
      <c r="A30" s="4">
        <v>42915</v>
      </c>
      <c r="B30" s="5">
        <v>1144.07</v>
      </c>
    </row>
    <row r="31" spans="1:2" x14ac:dyDescent="0.3">
      <c r="A31" s="4">
        <v>42916</v>
      </c>
      <c r="B31" s="5">
        <v>1143.75</v>
      </c>
    </row>
    <row r="32" spans="1:2" x14ac:dyDescent="0.3">
      <c r="A32" s="4">
        <v>42919</v>
      </c>
      <c r="B32" s="5">
        <v>1149.26</v>
      </c>
    </row>
    <row r="33" spans="1:2" x14ac:dyDescent="0.3">
      <c r="A33" s="4">
        <v>42920</v>
      </c>
      <c r="B33" s="6">
        <f>B32</f>
        <v>1149.26</v>
      </c>
    </row>
    <row r="34" spans="1:2" x14ac:dyDescent="0.3">
      <c r="A34" s="4">
        <v>42921</v>
      </c>
      <c r="B34" s="5">
        <v>1153.06</v>
      </c>
    </row>
    <row r="35" spans="1:2" x14ac:dyDescent="0.3">
      <c r="A35" s="4">
        <v>42922</v>
      </c>
      <c r="B35" s="5">
        <v>1156.55</v>
      </c>
    </row>
    <row r="36" spans="1:2" x14ac:dyDescent="0.3">
      <c r="A36" s="4">
        <v>42923</v>
      </c>
      <c r="B36" s="5">
        <v>1153.8499999999999</v>
      </c>
    </row>
    <row r="37" spans="1:2" x14ac:dyDescent="0.3">
      <c r="A37" s="4">
        <v>42926</v>
      </c>
      <c r="B37" s="5">
        <v>1149.3499999999999</v>
      </c>
    </row>
    <row r="38" spans="1:2" x14ac:dyDescent="0.3">
      <c r="A38" s="4">
        <v>42927</v>
      </c>
      <c r="B38" s="5">
        <v>1149.83</v>
      </c>
    </row>
    <row r="39" spans="1:2" x14ac:dyDescent="0.3">
      <c r="A39" s="4">
        <v>42928</v>
      </c>
      <c r="B39" s="5">
        <v>1138.32</v>
      </c>
    </row>
    <row r="40" spans="1:2" x14ac:dyDescent="0.3">
      <c r="A40" s="4">
        <v>42929</v>
      </c>
      <c r="B40" s="5">
        <v>1137.22</v>
      </c>
    </row>
    <row r="41" spans="1:2" x14ac:dyDescent="0.3">
      <c r="A41" s="4">
        <v>42930</v>
      </c>
      <c r="B41" s="5">
        <v>1127.79</v>
      </c>
    </row>
    <row r="42" spans="1:2" x14ac:dyDescent="0.3">
      <c r="A42" s="4">
        <v>42933</v>
      </c>
      <c r="B42" s="5">
        <v>1127.74</v>
      </c>
    </row>
    <row r="43" spans="1:2" x14ac:dyDescent="0.3">
      <c r="A43" s="4">
        <v>42934</v>
      </c>
      <c r="B43" s="5">
        <v>1123.69</v>
      </c>
    </row>
    <row r="44" spans="1:2" x14ac:dyDescent="0.3">
      <c r="A44" s="4">
        <v>42935</v>
      </c>
      <c r="B44" s="5">
        <v>1122.92</v>
      </c>
    </row>
    <row r="45" spans="1:2" x14ac:dyDescent="0.3">
      <c r="A45" s="4">
        <v>42936</v>
      </c>
      <c r="B45" s="5">
        <v>1120.77</v>
      </c>
    </row>
    <row r="46" spans="1:2" x14ac:dyDescent="0.3">
      <c r="A46" s="4">
        <v>42937</v>
      </c>
      <c r="B46" s="5">
        <v>1117.47</v>
      </c>
    </row>
    <row r="47" spans="1:2" x14ac:dyDescent="0.3">
      <c r="A47" s="4">
        <v>42940</v>
      </c>
      <c r="B47" s="5">
        <v>1113.82</v>
      </c>
    </row>
    <row r="48" spans="1:2" x14ac:dyDescent="0.3">
      <c r="A48" s="4">
        <v>42941</v>
      </c>
      <c r="B48" s="5">
        <v>1117.02</v>
      </c>
    </row>
    <row r="49" spans="1:2" x14ac:dyDescent="0.3">
      <c r="A49" s="4">
        <v>42942</v>
      </c>
      <c r="B49" s="5">
        <v>1117.76</v>
      </c>
    </row>
    <row r="50" spans="1:2" x14ac:dyDescent="0.3">
      <c r="A50" s="4">
        <v>42943</v>
      </c>
      <c r="B50" s="5">
        <v>1115.1500000000001</v>
      </c>
    </row>
    <row r="51" spans="1:2" x14ac:dyDescent="0.3">
      <c r="A51" s="4">
        <v>42944</v>
      </c>
      <c r="B51" s="5">
        <v>1121.49</v>
      </c>
    </row>
    <row r="52" spans="1:2" x14ac:dyDescent="0.3">
      <c r="A52" s="4">
        <v>42947</v>
      </c>
      <c r="B52" s="5">
        <v>1121.8599999999999</v>
      </c>
    </row>
    <row r="53" spans="1:2" x14ac:dyDescent="0.3">
      <c r="A53" s="4">
        <v>42948</v>
      </c>
      <c r="B53" s="5">
        <v>1121.0899999999999</v>
      </c>
    </row>
    <row r="54" spans="1:2" x14ac:dyDescent="0.3">
      <c r="A54" s="4">
        <v>42949</v>
      </c>
      <c r="B54" s="5">
        <v>1121.55</v>
      </c>
    </row>
    <row r="55" spans="1:2" x14ac:dyDescent="0.3">
      <c r="A55" s="4">
        <v>42950</v>
      </c>
      <c r="B55" s="5">
        <v>1127.73</v>
      </c>
    </row>
    <row r="56" spans="1:2" x14ac:dyDescent="0.3">
      <c r="A56" s="4">
        <v>42951</v>
      </c>
      <c r="B56" s="5">
        <v>1128.02</v>
      </c>
    </row>
    <row r="57" spans="1:2" x14ac:dyDescent="0.3">
      <c r="A57" s="4">
        <v>42954</v>
      </c>
      <c r="B57" s="5">
        <v>1127.3900000000001</v>
      </c>
    </row>
    <row r="58" spans="1:2" x14ac:dyDescent="0.3">
      <c r="A58" s="4">
        <v>42955</v>
      </c>
      <c r="B58" s="5">
        <v>1125.5999999999999</v>
      </c>
    </row>
    <row r="59" spans="1:2" x14ac:dyDescent="0.3">
      <c r="A59" s="4">
        <v>42956</v>
      </c>
      <c r="B59" s="5">
        <v>1138.69</v>
      </c>
    </row>
    <row r="60" spans="1:2" x14ac:dyDescent="0.3">
      <c r="A60" s="4">
        <v>42957</v>
      </c>
      <c r="B60" s="5">
        <v>1144.3599999999999</v>
      </c>
    </row>
    <row r="61" spans="1:2" x14ac:dyDescent="0.3">
      <c r="A61" s="4">
        <v>42958</v>
      </c>
      <c r="B61" s="5">
        <v>1141.57</v>
      </c>
    </row>
    <row r="62" spans="1:2" x14ac:dyDescent="0.3">
      <c r="A62" s="4">
        <v>42961</v>
      </c>
      <c r="B62" s="5">
        <v>1137.22</v>
      </c>
    </row>
    <row r="63" spans="1:2" x14ac:dyDescent="0.3">
      <c r="A63" s="4">
        <v>42962</v>
      </c>
      <c r="B63" s="5">
        <v>1135.47</v>
      </c>
    </row>
    <row r="64" spans="1:2" x14ac:dyDescent="0.3">
      <c r="A64" s="4">
        <v>42963</v>
      </c>
      <c r="B64" s="5">
        <v>1137.75</v>
      </c>
    </row>
    <row r="65" spans="1:2" x14ac:dyDescent="0.3">
      <c r="A65" s="4">
        <v>42964</v>
      </c>
      <c r="B65" s="5">
        <v>1138.23</v>
      </c>
    </row>
    <row r="66" spans="1:2" x14ac:dyDescent="0.3">
      <c r="A66" s="4">
        <v>42965</v>
      </c>
      <c r="B66" s="5">
        <v>1139.83</v>
      </c>
    </row>
    <row r="67" spans="1:2" x14ac:dyDescent="0.3">
      <c r="A67" s="4">
        <v>42968</v>
      </c>
      <c r="B67" s="5">
        <v>1137.1400000000001</v>
      </c>
    </row>
    <row r="68" spans="1:2" x14ac:dyDescent="0.3">
      <c r="A68" s="4">
        <v>42969</v>
      </c>
      <c r="B68" s="5">
        <v>1131.79</v>
      </c>
    </row>
    <row r="69" spans="1:2" x14ac:dyDescent="0.3">
      <c r="A69" s="4">
        <v>42970</v>
      </c>
      <c r="B69" s="5">
        <v>1128.5899999999999</v>
      </c>
    </row>
    <row r="70" spans="1:2" x14ac:dyDescent="0.3">
      <c r="A70" s="4">
        <v>42971</v>
      </c>
      <c r="B70" s="5">
        <v>1127.8</v>
      </c>
    </row>
    <row r="71" spans="1:2" x14ac:dyDescent="0.3">
      <c r="A71" s="4">
        <v>42972</v>
      </c>
      <c r="B71" s="5">
        <v>1121.73</v>
      </c>
    </row>
    <row r="72" spans="1:2" x14ac:dyDescent="0.3">
      <c r="A72" s="4">
        <v>42975</v>
      </c>
      <c r="B72" s="5">
        <v>1117.75</v>
      </c>
    </row>
    <row r="73" spans="1:2" x14ac:dyDescent="0.3">
      <c r="A73" s="4">
        <v>42976</v>
      </c>
      <c r="B73" s="5">
        <v>1122.5</v>
      </c>
    </row>
    <row r="74" spans="1:2" x14ac:dyDescent="0.3">
      <c r="A74" s="4">
        <v>42977</v>
      </c>
      <c r="B74" s="5">
        <v>1122.05</v>
      </c>
    </row>
    <row r="75" spans="1:2" x14ac:dyDescent="0.3">
      <c r="A75" s="4">
        <v>42978</v>
      </c>
      <c r="B75" s="5">
        <v>1122.3599999999999</v>
      </c>
    </row>
    <row r="76" spans="1:2" x14ac:dyDescent="0.3">
      <c r="A76" s="4">
        <v>42979</v>
      </c>
      <c r="B76" s="5">
        <v>1119.1199999999999</v>
      </c>
    </row>
    <row r="77" spans="1:2" x14ac:dyDescent="0.3">
      <c r="A77" s="4">
        <v>42982</v>
      </c>
      <c r="B77" s="6">
        <f>B76</f>
        <v>1119.1199999999999</v>
      </c>
    </row>
    <row r="78" spans="1:2" x14ac:dyDescent="0.3">
      <c r="A78" s="4">
        <v>42983</v>
      </c>
      <c r="B78" s="5">
        <v>1130.01</v>
      </c>
    </row>
    <row r="79" spans="1:2" x14ac:dyDescent="0.3">
      <c r="A79" s="4">
        <v>42984</v>
      </c>
      <c r="B79" s="5">
        <v>1132.49</v>
      </c>
    </row>
    <row r="80" spans="1:2" x14ac:dyDescent="0.3">
      <c r="A80" s="4">
        <v>42985</v>
      </c>
      <c r="B80" s="5">
        <v>1125.49</v>
      </c>
    </row>
    <row r="81" spans="1:2" x14ac:dyDescent="0.3">
      <c r="A81" s="4">
        <v>42986</v>
      </c>
      <c r="B81" s="5">
        <v>1133.08</v>
      </c>
    </row>
    <row r="82" spans="1:2" x14ac:dyDescent="0.3">
      <c r="A82" s="4">
        <v>42989</v>
      </c>
      <c r="B82" s="5">
        <v>1129.75</v>
      </c>
    </row>
    <row r="83" spans="1:2" x14ac:dyDescent="0.3">
      <c r="A83" s="4">
        <v>42990</v>
      </c>
      <c r="B83" s="5">
        <v>1126.56</v>
      </c>
    </row>
    <row r="84" spans="1:2" x14ac:dyDescent="0.3">
      <c r="A84" s="4">
        <v>42991</v>
      </c>
      <c r="B84" s="5">
        <v>1129.3699999999999</v>
      </c>
    </row>
    <row r="85" spans="1:2" x14ac:dyDescent="0.3">
      <c r="A85" s="4">
        <v>42992</v>
      </c>
      <c r="B85" s="5">
        <v>1132.5899999999999</v>
      </c>
    </row>
    <row r="86" spans="1:2" x14ac:dyDescent="0.3">
      <c r="A86" s="4">
        <v>42993</v>
      </c>
      <c r="B86" s="5">
        <v>1130.68</v>
      </c>
    </row>
    <row r="87" spans="1:2" x14ac:dyDescent="0.3">
      <c r="A87" s="4">
        <v>42996</v>
      </c>
      <c r="B87" s="5">
        <v>1127.07</v>
      </c>
    </row>
    <row r="88" spans="1:2" x14ac:dyDescent="0.3">
      <c r="A88" s="4">
        <v>42997</v>
      </c>
      <c r="B88" s="5">
        <v>1128.83</v>
      </c>
    </row>
    <row r="89" spans="1:2" x14ac:dyDescent="0.3">
      <c r="A89" s="4">
        <v>42998</v>
      </c>
      <c r="B89" s="5">
        <v>1125.53</v>
      </c>
    </row>
    <row r="90" spans="1:2" x14ac:dyDescent="0.3">
      <c r="A90" s="4">
        <v>42999</v>
      </c>
      <c r="B90" s="5">
        <v>1130.8699999999999</v>
      </c>
    </row>
    <row r="91" spans="1:2" x14ac:dyDescent="0.3">
      <c r="A91" s="4">
        <v>43000</v>
      </c>
      <c r="B91" s="5">
        <v>1130.3900000000001</v>
      </c>
    </row>
    <row r="92" spans="1:2" x14ac:dyDescent="0.3">
      <c r="A92" s="4">
        <v>43003</v>
      </c>
      <c r="B92" s="5">
        <v>1134.5899999999999</v>
      </c>
    </row>
    <row r="93" spans="1:2" x14ac:dyDescent="0.3">
      <c r="A93" s="4">
        <v>43004</v>
      </c>
      <c r="B93" s="5">
        <v>1136.29</v>
      </c>
    </row>
    <row r="94" spans="1:2" x14ac:dyDescent="0.3">
      <c r="A94" s="4">
        <v>43005</v>
      </c>
      <c r="B94" s="5">
        <v>1141.6199999999999</v>
      </c>
    </row>
    <row r="95" spans="1:2" x14ac:dyDescent="0.3">
      <c r="A95" s="4">
        <v>43006</v>
      </c>
      <c r="B95" s="5">
        <v>1145.08</v>
      </c>
    </row>
    <row r="96" spans="1:2" x14ac:dyDescent="0.3">
      <c r="A96" s="4">
        <v>43007</v>
      </c>
      <c r="B96" s="5">
        <v>1142.57</v>
      </c>
    </row>
    <row r="97" spans="1:2" x14ac:dyDescent="0.3">
      <c r="A97" s="4">
        <v>43010</v>
      </c>
      <c r="B97" s="5">
        <v>1146.18</v>
      </c>
    </row>
    <row r="98" spans="1:2" x14ac:dyDescent="0.3">
      <c r="A98" s="4">
        <v>43011</v>
      </c>
      <c r="B98" s="5">
        <v>1140.5</v>
      </c>
    </row>
    <row r="99" spans="1:2" x14ac:dyDescent="0.3">
      <c r="A99" s="4">
        <v>43012</v>
      </c>
      <c r="B99" s="5">
        <v>1140.44</v>
      </c>
    </row>
    <row r="100" spans="1:2" x14ac:dyDescent="0.3">
      <c r="A100" s="4">
        <v>43013</v>
      </c>
      <c r="B100" s="5">
        <v>1139.03</v>
      </c>
    </row>
    <row r="101" spans="1:2" x14ac:dyDescent="0.3">
      <c r="A101" s="4">
        <v>43014</v>
      </c>
      <c r="B101" s="5">
        <v>1143.46</v>
      </c>
    </row>
    <row r="102" spans="1:2" x14ac:dyDescent="0.3">
      <c r="A102" s="4">
        <v>43017</v>
      </c>
      <c r="B102" s="6">
        <f>B101</f>
        <v>1143.46</v>
      </c>
    </row>
    <row r="103" spans="1:2" x14ac:dyDescent="0.3">
      <c r="A103" s="4">
        <v>43018</v>
      </c>
      <c r="B103" s="5">
        <v>1132.08</v>
      </c>
    </row>
    <row r="104" spans="1:2" x14ac:dyDescent="0.3">
      <c r="A104" s="4">
        <v>43019</v>
      </c>
      <c r="B104" s="5">
        <v>1131.04</v>
      </c>
    </row>
    <row r="105" spans="1:2" x14ac:dyDescent="0.3">
      <c r="A105" s="4">
        <v>43020</v>
      </c>
      <c r="B105" s="5">
        <v>1129.71</v>
      </c>
    </row>
    <row r="106" spans="1:2" x14ac:dyDescent="0.3">
      <c r="A106" s="4">
        <v>43021</v>
      </c>
      <c r="B106" s="5">
        <v>1125.01</v>
      </c>
    </row>
    <row r="107" spans="1:2" x14ac:dyDescent="0.3">
      <c r="A107" s="4">
        <v>43024</v>
      </c>
      <c r="B107" s="5">
        <v>1127.72</v>
      </c>
    </row>
    <row r="108" spans="1:2" x14ac:dyDescent="0.3">
      <c r="A108" s="4">
        <v>43025</v>
      </c>
      <c r="B108" s="5">
        <v>1129.8599999999999</v>
      </c>
    </row>
    <row r="109" spans="1:2" x14ac:dyDescent="0.3">
      <c r="A109" s="4">
        <v>43026</v>
      </c>
      <c r="B109" s="5">
        <v>1130.94</v>
      </c>
    </row>
    <row r="110" spans="1:2" x14ac:dyDescent="0.3">
      <c r="A110" s="4">
        <v>43027</v>
      </c>
      <c r="B110" s="5">
        <v>1129.06</v>
      </c>
    </row>
    <row r="111" spans="1:2" x14ac:dyDescent="0.3">
      <c r="A111" s="4">
        <v>43028</v>
      </c>
      <c r="B111" s="5">
        <v>1130.69</v>
      </c>
    </row>
    <row r="112" spans="1:2" x14ac:dyDescent="0.3">
      <c r="A112" s="4">
        <v>43031</v>
      </c>
      <c r="B112" s="5">
        <v>1129.73</v>
      </c>
    </row>
    <row r="113" spans="1:2" x14ac:dyDescent="0.3">
      <c r="A113" s="4">
        <v>43032</v>
      </c>
      <c r="B113" s="5">
        <v>1128.3599999999999</v>
      </c>
    </row>
    <row r="114" spans="1:2" x14ac:dyDescent="0.3">
      <c r="A114" s="4">
        <v>43033</v>
      </c>
      <c r="B114" s="5">
        <v>1126.49</v>
      </c>
    </row>
    <row r="115" spans="1:2" x14ac:dyDescent="0.3">
      <c r="A115" s="4">
        <v>43034</v>
      </c>
      <c r="B115" s="5">
        <v>1123</v>
      </c>
    </row>
    <row r="116" spans="1:2" x14ac:dyDescent="0.3">
      <c r="A116" s="4">
        <v>43035</v>
      </c>
      <c r="B116" s="5">
        <v>1124.79</v>
      </c>
    </row>
    <row r="117" spans="1:2" x14ac:dyDescent="0.3">
      <c r="A117" s="4">
        <v>43038</v>
      </c>
      <c r="B117" s="5">
        <v>1124.79</v>
      </c>
    </row>
    <row r="118" spans="1:2" x14ac:dyDescent="0.3">
      <c r="A118" s="4">
        <v>43039</v>
      </c>
      <c r="B118" s="5">
        <v>1115.68</v>
      </c>
    </row>
    <row r="119" spans="1:2" x14ac:dyDescent="0.3">
      <c r="A119" s="4">
        <v>43040</v>
      </c>
      <c r="B119" s="5">
        <v>1110.03</v>
      </c>
    </row>
    <row r="120" spans="1:2" x14ac:dyDescent="0.3">
      <c r="A120" s="4">
        <v>43041</v>
      </c>
      <c r="B120" s="5">
        <v>1111.54</v>
      </c>
    </row>
    <row r="121" spans="1:2" x14ac:dyDescent="0.3">
      <c r="A121" s="4">
        <v>43042</v>
      </c>
      <c r="B121" s="5">
        <v>1114.8599999999999</v>
      </c>
    </row>
    <row r="122" spans="1:2" x14ac:dyDescent="0.3">
      <c r="A122" s="4">
        <v>43045</v>
      </c>
      <c r="B122" s="5">
        <v>1110.0899999999999</v>
      </c>
    </row>
    <row r="123" spans="1:2" x14ac:dyDescent="0.3">
      <c r="A123" s="4">
        <v>43046</v>
      </c>
      <c r="B123" s="5">
        <v>1113.0999999999999</v>
      </c>
    </row>
    <row r="124" spans="1:2" x14ac:dyDescent="0.3">
      <c r="A124" s="4">
        <v>43047</v>
      </c>
      <c r="B124" s="5">
        <v>1111.1400000000001</v>
      </c>
    </row>
    <row r="125" spans="1:2" x14ac:dyDescent="0.3">
      <c r="A125" s="4">
        <v>43048</v>
      </c>
      <c r="B125" s="5">
        <v>1118.1300000000001</v>
      </c>
    </row>
    <row r="126" spans="1:2" x14ac:dyDescent="0.3">
      <c r="A126" s="4">
        <v>43049</v>
      </c>
      <c r="B126" s="6">
        <f>B125</f>
        <v>1118.1300000000001</v>
      </c>
    </row>
    <row r="127" spans="1:2" x14ac:dyDescent="0.3">
      <c r="A127" s="4">
        <v>43052</v>
      </c>
      <c r="B127" s="5">
        <v>1119.96</v>
      </c>
    </row>
    <row r="128" spans="1:2" x14ac:dyDescent="0.3">
      <c r="A128" s="4">
        <v>43053</v>
      </c>
      <c r="B128" s="5">
        <v>1113.6500000000001</v>
      </c>
    </row>
    <row r="129" spans="1:2" x14ac:dyDescent="0.3">
      <c r="A129" s="4">
        <v>43054</v>
      </c>
      <c r="B129" s="5">
        <v>1103.9000000000001</v>
      </c>
    </row>
    <row r="130" spans="1:2" x14ac:dyDescent="0.3">
      <c r="A130" s="4">
        <v>43055</v>
      </c>
      <c r="B130" s="5">
        <v>1094.49</v>
      </c>
    </row>
    <row r="131" spans="1:2" x14ac:dyDescent="0.3">
      <c r="A131" s="4">
        <v>43056</v>
      </c>
      <c r="B131" s="5">
        <v>1093.1500000000001</v>
      </c>
    </row>
    <row r="132" spans="1:2" x14ac:dyDescent="0.3">
      <c r="A132" s="4">
        <v>43059</v>
      </c>
      <c r="B132" s="5">
        <v>1093.1500000000001</v>
      </c>
    </row>
    <row r="133" spans="1:2" x14ac:dyDescent="0.3">
      <c r="A133" s="4">
        <v>43060</v>
      </c>
      <c r="B133" s="5">
        <v>1088.0999999999999</v>
      </c>
    </row>
    <row r="134" spans="1:2" x14ac:dyDescent="0.3">
      <c r="A134" s="4">
        <v>43061</v>
      </c>
      <c r="B134" s="5">
        <v>1085.6600000000001</v>
      </c>
    </row>
    <row r="135" spans="1:2" x14ac:dyDescent="0.3">
      <c r="A135" s="4">
        <v>43062</v>
      </c>
      <c r="B135" s="6">
        <f>B134</f>
        <v>1085.6600000000001</v>
      </c>
    </row>
    <row r="136" spans="1:2" x14ac:dyDescent="0.3">
      <c r="A136" s="4">
        <v>43063</v>
      </c>
      <c r="B136" s="5">
        <v>1082.5899999999999</v>
      </c>
    </row>
    <row r="137" spans="1:2" x14ac:dyDescent="0.3">
      <c r="A137" s="4">
        <v>43066</v>
      </c>
      <c r="B137" s="5">
        <v>1088.3599999999999</v>
      </c>
    </row>
    <row r="138" spans="1:2" x14ac:dyDescent="0.3">
      <c r="A138" s="4">
        <v>43067</v>
      </c>
      <c r="B138" s="5">
        <v>1079.8699999999999</v>
      </c>
    </row>
    <row r="139" spans="1:2" x14ac:dyDescent="0.3">
      <c r="A139" s="4">
        <v>43068</v>
      </c>
      <c r="B139" s="5">
        <v>1079.33</v>
      </c>
    </row>
    <row r="140" spans="1:2" x14ac:dyDescent="0.3">
      <c r="A140" s="4">
        <v>43069</v>
      </c>
      <c r="B140" s="5">
        <v>1084.79</v>
      </c>
    </row>
    <row r="141" spans="1:2" x14ac:dyDescent="0.3">
      <c r="A141" s="4">
        <v>43070</v>
      </c>
      <c r="B141" s="5">
        <v>1082.3599999999999</v>
      </c>
    </row>
    <row r="142" spans="1:2" x14ac:dyDescent="0.3">
      <c r="A142" s="4">
        <v>43073</v>
      </c>
      <c r="B142" s="5">
        <v>1082.3599999999999</v>
      </c>
    </row>
    <row r="143" spans="1:2" x14ac:dyDescent="0.3">
      <c r="A143" s="4">
        <v>43074</v>
      </c>
      <c r="B143" s="5">
        <v>1086.8499999999999</v>
      </c>
    </row>
    <row r="144" spans="1:2" x14ac:dyDescent="0.3">
      <c r="A144" s="4">
        <v>43075</v>
      </c>
      <c r="B144" s="5">
        <v>1094.55</v>
      </c>
    </row>
    <row r="145" spans="1:2" x14ac:dyDescent="0.3">
      <c r="A145" s="4">
        <v>43076</v>
      </c>
      <c r="B145" s="5">
        <v>1090.68</v>
      </c>
    </row>
    <row r="146" spans="1:2" x14ac:dyDescent="0.3">
      <c r="A146" s="4">
        <v>43077</v>
      </c>
      <c r="B146" s="5">
        <v>1092.03</v>
      </c>
    </row>
    <row r="147" spans="1:2" x14ac:dyDescent="0.3">
      <c r="A147" s="4">
        <v>43080</v>
      </c>
      <c r="B147" s="5">
        <v>1092.03</v>
      </c>
    </row>
    <row r="148" spans="1:2" x14ac:dyDescent="0.3">
      <c r="A148" s="4">
        <v>43081</v>
      </c>
      <c r="B148" s="5">
        <v>1090.0899999999999</v>
      </c>
    </row>
    <row r="149" spans="1:2" x14ac:dyDescent="0.3">
      <c r="A149" s="4">
        <v>43082</v>
      </c>
      <c r="B149" s="5">
        <v>1088.01</v>
      </c>
    </row>
    <row r="150" spans="1:2" x14ac:dyDescent="0.3">
      <c r="A150" s="4">
        <v>43083</v>
      </c>
      <c r="B150" s="5">
        <v>1088.0899999999999</v>
      </c>
    </row>
    <row r="151" spans="1:2" x14ac:dyDescent="0.3">
      <c r="A151" s="4">
        <v>43084</v>
      </c>
      <c r="B151" s="5">
        <v>1086.3900000000001</v>
      </c>
    </row>
    <row r="152" spans="1:2" x14ac:dyDescent="0.3">
      <c r="A152" s="4">
        <v>43087</v>
      </c>
      <c r="B152" s="5">
        <v>1084.28</v>
      </c>
    </row>
    <row r="153" spans="1:2" x14ac:dyDescent="0.3">
      <c r="A153" s="4">
        <v>43088</v>
      </c>
      <c r="B153" s="5">
        <v>1084.29</v>
      </c>
    </row>
    <row r="154" spans="1:2" x14ac:dyDescent="0.3">
      <c r="A154" s="4">
        <v>43089</v>
      </c>
      <c r="B154" s="5">
        <v>1078.1400000000001</v>
      </c>
    </row>
    <row r="155" spans="1:2" x14ac:dyDescent="0.3">
      <c r="A155" s="4">
        <v>43090</v>
      </c>
      <c r="B155" s="5">
        <v>1078.08</v>
      </c>
    </row>
    <row r="156" spans="1:2" x14ac:dyDescent="0.3">
      <c r="A156" s="4">
        <v>43091</v>
      </c>
      <c r="B156" s="5">
        <v>1076.8699999999999</v>
      </c>
    </row>
    <row r="157" spans="1:2" x14ac:dyDescent="0.3">
      <c r="A157" s="4">
        <v>43094</v>
      </c>
      <c r="B157" s="6">
        <f>B156</f>
        <v>1076.8699999999999</v>
      </c>
    </row>
    <row r="158" spans="1:2" x14ac:dyDescent="0.3">
      <c r="A158" s="4">
        <v>43095</v>
      </c>
      <c r="B158" s="5">
        <v>1073.75</v>
      </c>
    </row>
    <row r="159" spans="1:2" x14ac:dyDescent="0.3">
      <c r="A159" s="4">
        <v>43096</v>
      </c>
      <c r="B159" s="5">
        <v>1073.1300000000001</v>
      </c>
    </row>
    <row r="160" spans="1:2" x14ac:dyDescent="0.3">
      <c r="A160" s="4">
        <v>43097</v>
      </c>
      <c r="B160" s="5">
        <v>1068.6400000000001</v>
      </c>
    </row>
    <row r="161" spans="1:2" x14ac:dyDescent="0.3">
      <c r="A161" s="4">
        <v>43098</v>
      </c>
      <c r="B161" s="5">
        <v>1067.42</v>
      </c>
    </row>
    <row r="162" spans="1:2" x14ac:dyDescent="0.3">
      <c r="A162" s="4">
        <v>43101</v>
      </c>
      <c r="B162" s="6">
        <f>B161</f>
        <v>1067.42</v>
      </c>
    </row>
    <row r="163" spans="1:2" x14ac:dyDescent="0.3">
      <c r="A163" s="4">
        <v>43102</v>
      </c>
      <c r="B163" s="5">
        <v>1059.3900000000001</v>
      </c>
    </row>
    <row r="164" spans="1:2" x14ac:dyDescent="0.3">
      <c r="A164" s="4">
        <v>43103</v>
      </c>
      <c r="B164" s="5">
        <v>1063.1099999999999</v>
      </c>
    </row>
    <row r="165" spans="1:2" x14ac:dyDescent="0.3">
      <c r="A165" s="4">
        <v>43104</v>
      </c>
      <c r="B165" s="5">
        <v>1061.5</v>
      </c>
    </row>
    <row r="166" spans="1:2" x14ac:dyDescent="0.3">
      <c r="A166" s="4">
        <v>43105</v>
      </c>
      <c r="B166" s="5">
        <v>1060.07</v>
      </c>
    </row>
    <row r="167" spans="1:2" x14ac:dyDescent="0.3">
      <c r="A167" s="4">
        <v>43108</v>
      </c>
      <c r="B167" s="5">
        <v>1066.26</v>
      </c>
    </row>
    <row r="168" spans="1:2" x14ac:dyDescent="0.3">
      <c r="A168" s="4">
        <v>43109</v>
      </c>
      <c r="B168" s="5">
        <v>1068.8</v>
      </c>
    </row>
    <row r="169" spans="1:2" x14ac:dyDescent="0.3">
      <c r="A169" s="4">
        <v>43110</v>
      </c>
      <c r="B169" s="5">
        <v>1067.55</v>
      </c>
    </row>
    <row r="170" spans="1:2" x14ac:dyDescent="0.3">
      <c r="A170" s="4">
        <v>43111</v>
      </c>
      <c r="B170" s="5">
        <v>1062.67</v>
      </c>
    </row>
    <row r="171" spans="1:2" x14ac:dyDescent="0.3">
      <c r="A171" s="4">
        <v>43112</v>
      </c>
      <c r="B171" s="5">
        <v>1062.0899999999999</v>
      </c>
    </row>
    <row r="172" spans="1:2" x14ac:dyDescent="0.3">
      <c r="A172" s="4">
        <v>43115</v>
      </c>
      <c r="B172" s="6">
        <f>B171</f>
        <v>1062.0899999999999</v>
      </c>
    </row>
    <row r="173" spans="1:2" x14ac:dyDescent="0.3">
      <c r="A173" s="4">
        <v>43116</v>
      </c>
      <c r="B173" s="5">
        <v>1064.19</v>
      </c>
    </row>
    <row r="174" spans="1:2" x14ac:dyDescent="0.3">
      <c r="A174" s="4">
        <v>43117</v>
      </c>
      <c r="B174" s="5">
        <v>1066.72</v>
      </c>
    </row>
    <row r="175" spans="1:2" x14ac:dyDescent="0.3">
      <c r="A175" s="4">
        <v>43118</v>
      </c>
      <c r="B175" s="5">
        <v>1069.3499999999999</v>
      </c>
    </row>
    <row r="176" spans="1:2" x14ac:dyDescent="0.3">
      <c r="A176" s="4">
        <v>43119</v>
      </c>
      <c r="B176" s="5">
        <v>1065.81</v>
      </c>
    </row>
    <row r="177" spans="1:2" x14ac:dyDescent="0.3">
      <c r="A177" s="4">
        <v>43122</v>
      </c>
      <c r="B177" s="5">
        <v>1068.06</v>
      </c>
    </row>
    <row r="178" spans="1:2" x14ac:dyDescent="0.3">
      <c r="A178" s="4">
        <v>43123</v>
      </c>
      <c r="B178" s="5">
        <v>1072.5899999999999</v>
      </c>
    </row>
    <row r="179" spans="1:2" x14ac:dyDescent="0.3">
      <c r="A179" s="4">
        <v>43124</v>
      </c>
      <c r="B179" s="5">
        <v>1065.3900000000001</v>
      </c>
    </row>
    <row r="180" spans="1:2" x14ac:dyDescent="0.3">
      <c r="A180" s="4">
        <v>43125</v>
      </c>
      <c r="B180" s="5">
        <v>1057.57</v>
      </c>
    </row>
    <row r="181" spans="1:2" x14ac:dyDescent="0.3">
      <c r="A181" s="4">
        <v>43126</v>
      </c>
      <c r="B181" s="5">
        <v>1064.1199999999999</v>
      </c>
    </row>
    <row r="182" spans="1:2" x14ac:dyDescent="0.3">
      <c r="A182" s="4">
        <v>43129</v>
      </c>
      <c r="B182" s="5">
        <v>1071.28</v>
      </c>
    </row>
    <row r="183" spans="1:2" x14ac:dyDescent="0.3">
      <c r="A183" s="4">
        <v>43130</v>
      </c>
      <c r="B183" s="5">
        <v>1073.6099999999999</v>
      </c>
    </row>
    <row r="184" spans="1:2" x14ac:dyDescent="0.3">
      <c r="A184" s="4">
        <v>43131</v>
      </c>
      <c r="B184" s="5">
        <v>1068.33</v>
      </c>
    </row>
    <row r="185" spans="1:2" x14ac:dyDescent="0.3">
      <c r="A185" s="4">
        <v>43132</v>
      </c>
      <c r="B185" s="5">
        <v>1069.33</v>
      </c>
    </row>
    <row r="186" spans="1:2" x14ac:dyDescent="0.3">
      <c r="A186" s="4">
        <v>43133</v>
      </c>
      <c r="B186" s="5">
        <v>1086.21</v>
      </c>
    </row>
    <row r="187" spans="1:2" x14ac:dyDescent="0.3">
      <c r="A187" s="4">
        <v>43136</v>
      </c>
      <c r="B187" s="5">
        <v>1086.79</v>
      </c>
    </row>
    <row r="188" spans="1:2" x14ac:dyDescent="0.3">
      <c r="A188" s="4">
        <v>43137</v>
      </c>
      <c r="B188" s="5">
        <v>1081.2</v>
      </c>
    </row>
    <row r="189" spans="1:2" x14ac:dyDescent="0.3">
      <c r="A189" s="4">
        <v>43138</v>
      </c>
      <c r="B189" s="5">
        <v>1082.56</v>
      </c>
    </row>
    <row r="190" spans="1:2" x14ac:dyDescent="0.3">
      <c r="A190" s="4">
        <v>43139</v>
      </c>
      <c r="B190" s="5">
        <v>1093.04</v>
      </c>
    </row>
    <row r="191" spans="1:2" x14ac:dyDescent="0.3">
      <c r="A191" s="4">
        <v>43140</v>
      </c>
      <c r="B191" s="5">
        <v>1087.99</v>
      </c>
    </row>
    <row r="192" spans="1:2" x14ac:dyDescent="0.3">
      <c r="A192" s="4">
        <v>43143</v>
      </c>
      <c r="B192" s="5">
        <v>1082.27</v>
      </c>
    </row>
    <row r="193" spans="1:2" x14ac:dyDescent="0.3">
      <c r="A193" s="4">
        <v>43144</v>
      </c>
      <c r="B193" s="5">
        <v>1083.07</v>
      </c>
    </row>
    <row r="194" spans="1:2" x14ac:dyDescent="0.3">
      <c r="A194" s="4">
        <v>43145</v>
      </c>
      <c r="B194" s="5">
        <v>1076.71</v>
      </c>
    </row>
    <row r="195" spans="1:2" x14ac:dyDescent="0.3">
      <c r="A195" s="4">
        <v>43146</v>
      </c>
      <c r="B195" s="5">
        <v>1065.69</v>
      </c>
    </row>
    <row r="196" spans="1:2" x14ac:dyDescent="0.3">
      <c r="A196" s="4">
        <v>43147</v>
      </c>
      <c r="B196" s="5">
        <v>1065.27</v>
      </c>
    </row>
    <row r="197" spans="1:2" x14ac:dyDescent="0.3">
      <c r="A197" s="4">
        <v>43150</v>
      </c>
      <c r="B197" s="6">
        <f>B196</f>
        <v>1065.27</v>
      </c>
    </row>
    <row r="198" spans="1:2" x14ac:dyDescent="0.3">
      <c r="A198" s="4">
        <v>43151</v>
      </c>
      <c r="B198" s="5">
        <v>1072.8499999999999</v>
      </c>
    </row>
    <row r="199" spans="1:2" x14ac:dyDescent="0.3">
      <c r="A199" s="4">
        <v>43152</v>
      </c>
      <c r="B199" s="5">
        <v>1076.1099999999999</v>
      </c>
    </row>
    <row r="200" spans="1:2" x14ac:dyDescent="0.3">
      <c r="A200" s="4">
        <v>43153</v>
      </c>
      <c r="B200" s="5">
        <v>1077.6099999999999</v>
      </c>
    </row>
    <row r="201" spans="1:2" x14ac:dyDescent="0.3">
      <c r="A201" s="4">
        <v>43154</v>
      </c>
      <c r="B201" s="5">
        <v>1075.77</v>
      </c>
    </row>
    <row r="202" spans="1:2" x14ac:dyDescent="0.3">
      <c r="A202" s="4">
        <v>43157</v>
      </c>
      <c r="B202" s="5">
        <v>1069</v>
      </c>
    </row>
    <row r="203" spans="1:2" x14ac:dyDescent="0.3">
      <c r="A203" s="4">
        <v>43158</v>
      </c>
      <c r="B203" s="5">
        <v>1077.43</v>
      </c>
    </row>
    <row r="204" spans="1:2" x14ac:dyDescent="0.3">
      <c r="A204" s="4">
        <v>43159</v>
      </c>
      <c r="B204" s="5">
        <v>1082.1199999999999</v>
      </c>
    </row>
    <row r="205" spans="1:2" x14ac:dyDescent="0.3">
      <c r="A205" s="4">
        <v>43160</v>
      </c>
      <c r="B205" s="5">
        <v>1081.33</v>
      </c>
    </row>
    <row r="206" spans="1:2" x14ac:dyDescent="0.3">
      <c r="A206" s="4">
        <v>43161</v>
      </c>
      <c r="B206" s="5">
        <v>1080.25</v>
      </c>
    </row>
    <row r="207" spans="1:2" x14ac:dyDescent="0.3">
      <c r="A207" s="4">
        <v>43164</v>
      </c>
      <c r="B207" s="5">
        <v>1076.75</v>
      </c>
    </row>
    <row r="208" spans="1:2" x14ac:dyDescent="0.3">
      <c r="A208" s="4">
        <v>43165</v>
      </c>
      <c r="B208" s="5">
        <v>1061.53</v>
      </c>
    </row>
    <row r="209" spans="1:2" x14ac:dyDescent="0.3">
      <c r="A209" s="4">
        <v>43166</v>
      </c>
      <c r="B209" s="5">
        <v>1067.93</v>
      </c>
    </row>
    <row r="210" spans="1:2" x14ac:dyDescent="0.3">
      <c r="A210" s="4">
        <v>43167</v>
      </c>
      <c r="B210" s="5">
        <v>1074.21</v>
      </c>
    </row>
    <row r="211" spans="1:2" x14ac:dyDescent="0.3">
      <c r="A211" s="4">
        <v>43168</v>
      </c>
      <c r="B211" s="5">
        <v>1066.5899999999999</v>
      </c>
    </row>
    <row r="212" spans="1:2" x14ac:dyDescent="0.3">
      <c r="A212" s="4">
        <v>43171</v>
      </c>
      <c r="B212" s="5">
        <v>1063.7</v>
      </c>
    </row>
    <row r="213" spans="1:2" x14ac:dyDescent="0.3">
      <c r="A213" s="4">
        <v>43172</v>
      </c>
      <c r="B213" s="5">
        <v>1062.1400000000001</v>
      </c>
    </row>
    <row r="214" spans="1:2" x14ac:dyDescent="0.3">
      <c r="A214" s="4">
        <v>43173</v>
      </c>
      <c r="B214" s="5">
        <v>1063.3800000000001</v>
      </c>
    </row>
    <row r="215" spans="1:2" x14ac:dyDescent="0.3">
      <c r="A215" s="4">
        <v>43174</v>
      </c>
      <c r="B215" s="5">
        <v>1065.8900000000001</v>
      </c>
    </row>
    <row r="216" spans="1:2" x14ac:dyDescent="0.3">
      <c r="A216" s="4">
        <v>43175</v>
      </c>
      <c r="B216" s="5">
        <v>1068.4000000000001</v>
      </c>
    </row>
    <row r="217" spans="1:2" x14ac:dyDescent="0.3">
      <c r="A217" s="4">
        <v>43178</v>
      </c>
      <c r="B217" s="5">
        <v>1072.29</v>
      </c>
    </row>
    <row r="218" spans="1:2" x14ac:dyDescent="0.3">
      <c r="A218" s="4">
        <v>43179</v>
      </c>
      <c r="B218" s="5">
        <v>1070.6099999999999</v>
      </c>
    </row>
    <row r="219" spans="1:2" x14ac:dyDescent="0.3">
      <c r="A219" s="4">
        <v>43180</v>
      </c>
      <c r="B219" s="5">
        <v>1070.51</v>
      </c>
    </row>
    <row r="220" spans="1:2" x14ac:dyDescent="0.3">
      <c r="A220" s="4">
        <v>43181</v>
      </c>
      <c r="B220" s="5">
        <v>1079.51</v>
      </c>
    </row>
    <row r="221" spans="1:2" x14ac:dyDescent="0.3">
      <c r="A221" s="4">
        <v>43182</v>
      </c>
      <c r="B221" s="5">
        <v>1081.29</v>
      </c>
    </row>
    <row r="222" spans="1:2" x14ac:dyDescent="0.3">
      <c r="A222" s="4">
        <v>43185</v>
      </c>
      <c r="B222" s="5">
        <v>1076.8699999999999</v>
      </c>
    </row>
    <row r="223" spans="1:2" x14ac:dyDescent="0.3">
      <c r="A223" s="4">
        <v>43186</v>
      </c>
      <c r="B223" s="5">
        <v>1071.21</v>
      </c>
    </row>
    <row r="224" spans="1:2" x14ac:dyDescent="0.3">
      <c r="A224" s="4">
        <v>43187</v>
      </c>
      <c r="B224" s="5">
        <v>1063.03</v>
      </c>
    </row>
    <row r="225" spans="1:2" x14ac:dyDescent="0.3">
      <c r="A225" s="4">
        <v>43188</v>
      </c>
      <c r="B225" s="5">
        <v>1060.31</v>
      </c>
    </row>
    <row r="226" spans="1:2" x14ac:dyDescent="0.3">
      <c r="A226" s="4">
        <v>43189</v>
      </c>
      <c r="B226" s="5">
        <v>1060.99</v>
      </c>
    </row>
    <row r="227" spans="1:2" x14ac:dyDescent="0.3">
      <c r="A227" s="4">
        <v>43192</v>
      </c>
      <c r="B227" s="5">
        <v>1056.03</v>
      </c>
    </row>
    <row r="228" spans="1:2" x14ac:dyDescent="0.3">
      <c r="A228" s="4">
        <v>43193</v>
      </c>
      <c r="B228" s="5">
        <v>1054.6300000000001</v>
      </c>
    </row>
    <row r="229" spans="1:2" x14ac:dyDescent="0.3">
      <c r="A229" s="4">
        <v>43194</v>
      </c>
      <c r="B229" s="5">
        <v>1059.5</v>
      </c>
    </row>
    <row r="230" spans="1:2" x14ac:dyDescent="0.3">
      <c r="A230" s="4">
        <v>43195</v>
      </c>
      <c r="B230" s="5">
        <v>1061.56</v>
      </c>
    </row>
    <row r="231" spans="1:2" x14ac:dyDescent="0.3">
      <c r="A231" s="4">
        <v>43196</v>
      </c>
      <c r="B231" s="5">
        <v>1068.73</v>
      </c>
    </row>
    <row r="232" spans="1:2" x14ac:dyDescent="0.3">
      <c r="A232" s="4">
        <v>43199</v>
      </c>
      <c r="B232" s="5">
        <v>1067.1099999999999</v>
      </c>
    </row>
    <row r="233" spans="1:2" x14ac:dyDescent="0.3">
      <c r="A233" s="4">
        <v>43200</v>
      </c>
      <c r="B233" s="5">
        <v>1064.53</v>
      </c>
    </row>
    <row r="234" spans="1:2" x14ac:dyDescent="0.3">
      <c r="A234" s="4">
        <v>43201</v>
      </c>
      <c r="B234" s="5">
        <v>1066.76</v>
      </c>
    </row>
    <row r="235" spans="1:2" x14ac:dyDescent="0.3">
      <c r="A235" s="4">
        <v>43202</v>
      </c>
      <c r="B235" s="5">
        <v>1069.8399999999999</v>
      </c>
    </row>
    <row r="236" spans="1:2" x14ac:dyDescent="0.3">
      <c r="A236" s="4">
        <v>43203</v>
      </c>
      <c r="B236" s="5">
        <v>1070.55</v>
      </c>
    </row>
    <row r="237" spans="1:2" x14ac:dyDescent="0.3">
      <c r="A237" s="4">
        <v>43206</v>
      </c>
      <c r="B237" s="5">
        <v>1071.5899999999999</v>
      </c>
    </row>
    <row r="238" spans="1:2" x14ac:dyDescent="0.3">
      <c r="A238" s="4">
        <v>43207</v>
      </c>
      <c r="B238" s="5">
        <v>1066.56</v>
      </c>
    </row>
    <row r="239" spans="1:2" x14ac:dyDescent="0.3">
      <c r="A239" s="4">
        <v>43208</v>
      </c>
      <c r="B239" s="5">
        <v>1064.51</v>
      </c>
    </row>
    <row r="240" spans="1:2" x14ac:dyDescent="0.3">
      <c r="A240" s="4">
        <v>43209</v>
      </c>
      <c r="B240" s="5">
        <v>1065.68</v>
      </c>
    </row>
    <row r="241" spans="1:2" x14ac:dyDescent="0.3">
      <c r="A241" s="4">
        <v>43210</v>
      </c>
      <c r="B241" s="5">
        <v>1071</v>
      </c>
    </row>
    <row r="242" spans="1:2" x14ac:dyDescent="0.3">
      <c r="A242" s="4">
        <v>43213</v>
      </c>
      <c r="B242" s="5">
        <v>1077.72</v>
      </c>
    </row>
    <row r="243" spans="1:2" x14ac:dyDescent="0.3">
      <c r="A243" s="4">
        <v>43214</v>
      </c>
      <c r="B243" s="5">
        <v>1074.8</v>
      </c>
    </row>
    <row r="244" spans="1:2" x14ac:dyDescent="0.3">
      <c r="A244" s="4">
        <v>43215</v>
      </c>
      <c r="B244" s="5">
        <v>1082.99</v>
      </c>
    </row>
    <row r="245" spans="1:2" x14ac:dyDescent="0.3">
      <c r="A245" s="4">
        <v>43216</v>
      </c>
      <c r="B245" s="5">
        <v>1078.2</v>
      </c>
    </row>
    <row r="246" spans="1:2" x14ac:dyDescent="0.3">
      <c r="A246" s="4">
        <v>43217</v>
      </c>
      <c r="B246" s="5">
        <v>1067.5899999999999</v>
      </c>
    </row>
    <row r="247" spans="1:2" x14ac:dyDescent="0.3">
      <c r="A247" s="4">
        <v>43220</v>
      </c>
      <c r="B247" s="5">
        <v>1069.07</v>
      </c>
    </row>
    <row r="248" spans="1:2" x14ac:dyDescent="0.3">
      <c r="A248" s="4">
        <v>43221</v>
      </c>
      <c r="B248" s="5">
        <v>1071.9100000000001</v>
      </c>
    </row>
    <row r="249" spans="1:2" x14ac:dyDescent="0.3">
      <c r="A249" s="4">
        <v>43222</v>
      </c>
      <c r="B249" s="5">
        <v>1076.52</v>
      </c>
    </row>
    <row r="250" spans="1:2" x14ac:dyDescent="0.3">
      <c r="A250" s="4">
        <v>43223</v>
      </c>
      <c r="B250" s="5">
        <v>1078.33</v>
      </c>
    </row>
    <row r="251" spans="1:2" x14ac:dyDescent="0.3">
      <c r="A251" s="4">
        <v>43224</v>
      </c>
      <c r="B251" s="5">
        <v>1074.0899999999999</v>
      </c>
    </row>
    <row r="252" spans="1:2" x14ac:dyDescent="0.3">
      <c r="A252" s="4">
        <v>43227</v>
      </c>
      <c r="B252" s="5">
        <v>1079.72</v>
      </c>
    </row>
    <row r="253" spans="1:2" x14ac:dyDescent="0.3">
      <c r="A253" s="4">
        <v>43228</v>
      </c>
      <c r="B253" s="5">
        <v>1078.3499999999999</v>
      </c>
    </row>
    <row r="254" spans="1:2" x14ac:dyDescent="0.3">
      <c r="A254" s="4">
        <v>43229</v>
      </c>
      <c r="B254" s="5">
        <v>1078.22</v>
      </c>
    </row>
    <row r="255" spans="1:2" x14ac:dyDescent="0.3">
      <c r="A255" s="4">
        <v>43230</v>
      </c>
      <c r="B255" s="5">
        <v>1065.4100000000001</v>
      </c>
    </row>
    <row r="256" spans="1:2" x14ac:dyDescent="0.3">
      <c r="A256" s="4">
        <v>43231</v>
      </c>
      <c r="B256" s="5">
        <v>1067.1400000000001</v>
      </c>
    </row>
    <row r="257" spans="1:2" x14ac:dyDescent="0.3">
      <c r="A257" s="4">
        <v>43234</v>
      </c>
      <c r="B257" s="5">
        <v>1068.83</v>
      </c>
    </row>
    <row r="258" spans="1:2" x14ac:dyDescent="0.3">
      <c r="A258" s="4">
        <v>43235</v>
      </c>
      <c r="B258" s="5">
        <v>1076.46</v>
      </c>
    </row>
    <row r="259" spans="1:2" x14ac:dyDescent="0.3">
      <c r="A259" s="4">
        <v>43236</v>
      </c>
      <c r="B259" s="5">
        <v>1076.6600000000001</v>
      </c>
    </row>
    <row r="260" spans="1:2" x14ac:dyDescent="0.3">
      <c r="A260" s="4">
        <v>43237</v>
      </c>
      <c r="B260" s="5">
        <v>1082.3699999999999</v>
      </c>
    </row>
    <row r="261" spans="1:2" x14ac:dyDescent="0.3">
      <c r="A261" s="4">
        <v>43238</v>
      </c>
      <c r="B261" s="5">
        <v>1080.9100000000001</v>
      </c>
    </row>
    <row r="262" spans="1:2" x14ac:dyDescent="0.3">
      <c r="A262" s="4">
        <v>43241</v>
      </c>
      <c r="B262" s="5">
        <v>1079.33</v>
      </c>
    </row>
    <row r="263" spans="1:2" x14ac:dyDescent="0.3">
      <c r="A263" s="4">
        <v>43242</v>
      </c>
      <c r="B263" s="5">
        <v>1073.3</v>
      </c>
    </row>
    <row r="264" spans="1:2" x14ac:dyDescent="0.3">
      <c r="A264" s="4">
        <v>43243</v>
      </c>
      <c r="B264" s="5">
        <v>1078.8800000000001</v>
      </c>
    </row>
    <row r="265" spans="1:2" x14ac:dyDescent="0.3">
      <c r="A265" s="4">
        <v>43244</v>
      </c>
      <c r="B265" s="5">
        <v>1082.77</v>
      </c>
    </row>
    <row r="266" spans="1:2" x14ac:dyDescent="0.3">
      <c r="A266" s="4">
        <v>43245</v>
      </c>
      <c r="B266" s="5">
        <v>1076.3499999999999</v>
      </c>
    </row>
    <row r="267" spans="1:2" x14ac:dyDescent="0.3">
      <c r="A267" s="4">
        <v>43248</v>
      </c>
      <c r="B267" s="6">
        <f>B266</f>
        <v>1076.3499999999999</v>
      </c>
    </row>
    <row r="268" spans="1:2" x14ac:dyDescent="0.3">
      <c r="A268" s="4">
        <v>43249</v>
      </c>
      <c r="B268" s="5">
        <v>1082.5899999999999</v>
      </c>
    </row>
    <row r="269" spans="1:2" x14ac:dyDescent="0.3">
      <c r="A269" s="4">
        <v>43250</v>
      </c>
      <c r="B269" s="5">
        <v>1077.6199999999999</v>
      </c>
    </row>
    <row r="270" spans="1:2" x14ac:dyDescent="0.3">
      <c r="A270" s="4">
        <v>43251</v>
      </c>
      <c r="B270" s="5">
        <v>1080.75</v>
      </c>
    </row>
    <row r="271" spans="1:2" x14ac:dyDescent="0.3">
      <c r="A271" s="4">
        <v>43252</v>
      </c>
      <c r="B271" s="5">
        <v>1071.27</v>
      </c>
    </row>
    <row r="272" spans="1:2" x14ac:dyDescent="0.3">
      <c r="A272" s="4">
        <v>43255</v>
      </c>
      <c r="B272" s="5">
        <v>1070.1300000000001</v>
      </c>
    </row>
    <row r="273" spans="1:2" x14ac:dyDescent="0.3">
      <c r="A273" s="4">
        <v>43256</v>
      </c>
      <c r="B273" s="5">
        <v>1071.8599999999999</v>
      </c>
    </row>
    <row r="274" spans="1:2" x14ac:dyDescent="0.3">
      <c r="A274" s="4">
        <v>43257</v>
      </c>
      <c r="B274" s="5">
        <v>1065.9000000000001</v>
      </c>
    </row>
    <row r="275" spans="1:2" x14ac:dyDescent="0.3">
      <c r="A275" s="4">
        <v>43258</v>
      </c>
      <c r="B275" s="5">
        <v>1071.1099999999999</v>
      </c>
    </row>
    <row r="276" spans="1:2" x14ac:dyDescent="0.3">
      <c r="A276" s="4">
        <v>43259</v>
      </c>
      <c r="B276" s="5">
        <v>1075</v>
      </c>
    </row>
    <row r="277" spans="1:2" x14ac:dyDescent="0.3">
      <c r="A277" s="4">
        <v>43262</v>
      </c>
      <c r="B277" s="5">
        <v>1075.08</v>
      </c>
    </row>
    <row r="278" spans="1:2" x14ac:dyDescent="0.3">
      <c r="A278" s="4">
        <v>43263</v>
      </c>
      <c r="B278" s="5">
        <v>1077.1400000000001</v>
      </c>
    </row>
    <row r="279" spans="1:2" x14ac:dyDescent="0.3">
      <c r="A279" s="4">
        <v>43264</v>
      </c>
      <c r="B279" s="5">
        <v>1082.5899999999999</v>
      </c>
    </row>
    <row r="280" spans="1:2" x14ac:dyDescent="0.3">
      <c r="A280" s="4">
        <v>43265</v>
      </c>
      <c r="B280" s="5">
        <v>1084.06</v>
      </c>
    </row>
    <row r="281" spans="1:2" x14ac:dyDescent="0.3">
      <c r="A281" s="4">
        <v>43266</v>
      </c>
      <c r="B281" s="5">
        <v>1101.8900000000001</v>
      </c>
    </row>
    <row r="282" spans="1:2" x14ac:dyDescent="0.3">
      <c r="A282" s="4">
        <v>43269</v>
      </c>
      <c r="B282" s="5">
        <v>1105.07</v>
      </c>
    </row>
    <row r="283" spans="1:2" x14ac:dyDescent="0.3">
      <c r="A283" s="4">
        <v>43270</v>
      </c>
      <c r="B283" s="5">
        <v>1110.6400000000001</v>
      </c>
    </row>
    <row r="284" spans="1:2" x14ac:dyDescent="0.3">
      <c r="A284" s="4">
        <v>43271</v>
      </c>
      <c r="B284" s="5">
        <v>1107.42</v>
      </c>
    </row>
    <row r="285" spans="1:2" x14ac:dyDescent="0.3">
      <c r="A285" s="4">
        <v>43272</v>
      </c>
      <c r="B285" s="5">
        <v>1110.01</v>
      </c>
    </row>
    <row r="286" spans="1:2" x14ac:dyDescent="0.3">
      <c r="A286" s="4">
        <v>43273</v>
      </c>
      <c r="B286" s="5">
        <v>1114.49</v>
      </c>
    </row>
    <row r="287" spans="1:2" x14ac:dyDescent="0.3">
      <c r="A287" s="4">
        <v>43276</v>
      </c>
      <c r="B287" s="5">
        <v>1114.4000000000001</v>
      </c>
    </row>
    <row r="288" spans="1:2" x14ac:dyDescent="0.3">
      <c r="A288" s="4">
        <v>43277</v>
      </c>
      <c r="B288" s="5">
        <v>1118.08</v>
      </c>
    </row>
    <row r="289" spans="1:2" x14ac:dyDescent="0.3">
      <c r="A289" s="4">
        <v>43278</v>
      </c>
      <c r="B289" s="5">
        <v>1121.57</v>
      </c>
    </row>
    <row r="290" spans="1:2" x14ac:dyDescent="0.3">
      <c r="A290" s="4">
        <v>43279</v>
      </c>
      <c r="B290" s="5">
        <v>1121.96</v>
      </c>
    </row>
    <row r="291" spans="1:2" x14ac:dyDescent="0.3">
      <c r="A291" s="4">
        <v>43280</v>
      </c>
      <c r="B291" s="5">
        <v>1111.79</v>
      </c>
    </row>
    <row r="292" spans="1:2" x14ac:dyDescent="0.3">
      <c r="A292" s="4">
        <v>43283</v>
      </c>
      <c r="B292" s="5">
        <v>1119.31</v>
      </c>
    </row>
    <row r="293" spans="1:2" x14ac:dyDescent="0.3">
      <c r="A293" s="4">
        <v>43284</v>
      </c>
      <c r="B293" s="5">
        <v>1114.4100000000001</v>
      </c>
    </row>
    <row r="294" spans="1:2" x14ac:dyDescent="0.3">
      <c r="A294" s="4">
        <v>43285</v>
      </c>
      <c r="B294" s="6">
        <f>B293</f>
        <v>1114.4100000000001</v>
      </c>
    </row>
    <row r="295" spans="1:2" x14ac:dyDescent="0.3">
      <c r="A295" s="4">
        <v>43286</v>
      </c>
      <c r="B295" s="5">
        <v>1118.2</v>
      </c>
    </row>
    <row r="296" spans="1:2" x14ac:dyDescent="0.3">
      <c r="A296" s="4">
        <v>43287</v>
      </c>
      <c r="B296" s="5">
        <v>1114.98</v>
      </c>
    </row>
    <row r="297" spans="1:2" x14ac:dyDescent="0.3">
      <c r="A297" s="4">
        <v>43290</v>
      </c>
      <c r="B297" s="5">
        <v>1111.3800000000001</v>
      </c>
    </row>
    <row r="298" spans="1:2" x14ac:dyDescent="0.3">
      <c r="A298" s="4">
        <v>43291</v>
      </c>
      <c r="B298" s="5">
        <v>1113.81</v>
      </c>
    </row>
    <row r="299" spans="1:2" x14ac:dyDescent="0.3">
      <c r="A299" s="4">
        <v>43292</v>
      </c>
      <c r="B299" s="5">
        <v>1122.0999999999999</v>
      </c>
    </row>
    <row r="300" spans="1:2" x14ac:dyDescent="0.3">
      <c r="A300" s="4">
        <v>43293</v>
      </c>
      <c r="B300" s="5">
        <v>1121.3800000000001</v>
      </c>
    </row>
    <row r="301" spans="1:2" x14ac:dyDescent="0.3">
      <c r="A301" s="4">
        <v>43294</v>
      </c>
      <c r="B301" s="5">
        <v>1130.3</v>
      </c>
    </row>
    <row r="302" spans="1:2" x14ac:dyDescent="0.3">
      <c r="A302" s="4">
        <v>43297</v>
      </c>
      <c r="B302" s="5">
        <v>1127.81</v>
      </c>
    </row>
    <row r="303" spans="1:2" x14ac:dyDescent="0.3">
      <c r="A303" s="4">
        <v>43298</v>
      </c>
      <c r="B303" s="5">
        <v>1125.6300000000001</v>
      </c>
    </row>
    <row r="304" spans="1:2" x14ac:dyDescent="0.3">
      <c r="A304" s="4">
        <v>43299</v>
      </c>
      <c r="B304" s="5">
        <v>1130.76</v>
      </c>
    </row>
    <row r="305" spans="1:2" x14ac:dyDescent="0.3">
      <c r="A305" s="4">
        <v>43300</v>
      </c>
      <c r="B305" s="5">
        <v>1136.3800000000001</v>
      </c>
    </row>
    <row r="306" spans="1:2" x14ac:dyDescent="0.3">
      <c r="A306" s="4">
        <v>43301</v>
      </c>
      <c r="B306" s="5">
        <v>1128.1600000000001</v>
      </c>
    </row>
    <row r="307" spans="1:2" x14ac:dyDescent="0.3">
      <c r="A307" s="4">
        <v>43304</v>
      </c>
      <c r="B307" s="5">
        <v>1134.45</v>
      </c>
    </row>
    <row r="308" spans="1:2" x14ac:dyDescent="0.3">
      <c r="A308" s="4">
        <v>43305</v>
      </c>
      <c r="B308" s="5">
        <v>1127.3900000000001</v>
      </c>
    </row>
    <row r="309" spans="1:2" x14ac:dyDescent="0.3">
      <c r="A309" s="4">
        <v>43306</v>
      </c>
      <c r="B309" s="5">
        <v>1122.5899999999999</v>
      </c>
    </row>
    <row r="310" spans="1:2" x14ac:dyDescent="0.3">
      <c r="A310" s="4">
        <v>43307</v>
      </c>
      <c r="B310" s="5">
        <v>1121.72</v>
      </c>
    </row>
    <row r="311" spans="1:2" x14ac:dyDescent="0.3">
      <c r="A311" s="4">
        <v>43308</v>
      </c>
      <c r="B311" s="5">
        <v>1115.77</v>
      </c>
    </row>
    <row r="312" spans="1:2" x14ac:dyDescent="0.3">
      <c r="A312" s="4">
        <v>43311</v>
      </c>
      <c r="B312" s="5">
        <v>1116.98</v>
      </c>
    </row>
    <row r="313" spans="1:2" x14ac:dyDescent="0.3">
      <c r="A313" s="4">
        <v>43312</v>
      </c>
      <c r="B313" s="5">
        <v>1112.75</v>
      </c>
    </row>
    <row r="314" spans="1:2" x14ac:dyDescent="0.3">
      <c r="A314" s="4">
        <v>43313</v>
      </c>
      <c r="B314" s="5">
        <v>1118.1500000000001</v>
      </c>
    </row>
    <row r="315" spans="1:2" x14ac:dyDescent="0.3">
      <c r="A315" s="4">
        <v>43314</v>
      </c>
      <c r="B315" s="5">
        <v>1126.9100000000001</v>
      </c>
    </row>
    <row r="316" spans="1:2" x14ac:dyDescent="0.3">
      <c r="A316" s="4">
        <v>43315</v>
      </c>
      <c r="B316" s="5">
        <v>1122.68</v>
      </c>
    </row>
    <row r="317" spans="1:2" x14ac:dyDescent="0.3">
      <c r="A317" s="4">
        <v>43318</v>
      </c>
      <c r="B317" s="5">
        <v>1125.9000000000001</v>
      </c>
    </row>
    <row r="318" spans="1:2" x14ac:dyDescent="0.3">
      <c r="A318" s="4">
        <v>43319</v>
      </c>
      <c r="B318" s="5">
        <v>1118</v>
      </c>
    </row>
    <row r="319" spans="1:2" x14ac:dyDescent="0.3">
      <c r="A319" s="4">
        <v>43320</v>
      </c>
      <c r="B319" s="5">
        <v>1119.01</v>
      </c>
    </row>
    <row r="320" spans="1:2" x14ac:dyDescent="0.3">
      <c r="A320" s="4">
        <v>43321</v>
      </c>
      <c r="B320" s="5">
        <v>1119</v>
      </c>
    </row>
    <row r="321" spans="1:2" x14ac:dyDescent="0.3">
      <c r="A321" s="4">
        <v>43322</v>
      </c>
      <c r="B321" s="5">
        <v>1130.19</v>
      </c>
    </row>
    <row r="322" spans="1:2" x14ac:dyDescent="0.3">
      <c r="A322" s="4">
        <v>43325</v>
      </c>
      <c r="B322" s="5">
        <v>1133.19</v>
      </c>
    </row>
    <row r="323" spans="1:2" x14ac:dyDescent="0.3">
      <c r="A323" s="4">
        <v>43326</v>
      </c>
      <c r="B323" s="5">
        <v>1128.9000000000001</v>
      </c>
    </row>
    <row r="324" spans="1:2" x14ac:dyDescent="0.3">
      <c r="A324" s="4">
        <v>43327</v>
      </c>
      <c r="B324" s="5">
        <v>1135.3</v>
      </c>
    </row>
    <row r="325" spans="1:2" x14ac:dyDescent="0.3">
      <c r="A325" s="4">
        <v>43328</v>
      </c>
      <c r="B325" s="5">
        <v>1125.3499999999999</v>
      </c>
    </row>
    <row r="326" spans="1:2" x14ac:dyDescent="0.3">
      <c r="A326" s="4">
        <v>43329</v>
      </c>
      <c r="B326" s="5">
        <v>1123.2</v>
      </c>
    </row>
    <row r="327" spans="1:2" x14ac:dyDescent="0.3">
      <c r="A327" s="4">
        <v>43332</v>
      </c>
      <c r="B327" s="5">
        <v>1121.3</v>
      </c>
    </row>
    <row r="328" spans="1:2" x14ac:dyDescent="0.3">
      <c r="A328" s="4">
        <v>43333</v>
      </c>
      <c r="B328" s="5">
        <v>1117.4100000000001</v>
      </c>
    </row>
    <row r="329" spans="1:2" x14ac:dyDescent="0.3">
      <c r="A329" s="4">
        <v>43334</v>
      </c>
      <c r="B329" s="5">
        <v>1117</v>
      </c>
    </row>
    <row r="330" spans="1:2" x14ac:dyDescent="0.3">
      <c r="A330" s="4">
        <v>43335</v>
      </c>
      <c r="B330" s="5">
        <v>1123.3699999999999</v>
      </c>
    </row>
    <row r="331" spans="1:2" x14ac:dyDescent="0.3">
      <c r="A331" s="4">
        <v>43336</v>
      </c>
      <c r="B331" s="5">
        <v>1113.3</v>
      </c>
    </row>
    <row r="332" spans="1:2" x14ac:dyDescent="0.3">
      <c r="A332" s="4">
        <v>43339</v>
      </c>
      <c r="B332" s="5">
        <v>1107.69</v>
      </c>
    </row>
    <row r="333" spans="1:2" x14ac:dyDescent="0.3">
      <c r="A333" s="4">
        <v>43340</v>
      </c>
      <c r="B333" s="5">
        <v>1105.1400000000001</v>
      </c>
    </row>
    <row r="334" spans="1:2" x14ac:dyDescent="0.3">
      <c r="A334" s="4">
        <v>43341</v>
      </c>
      <c r="B334" s="5">
        <v>1109.2</v>
      </c>
    </row>
    <row r="335" spans="1:2" x14ac:dyDescent="0.3">
      <c r="A335" s="4">
        <v>43342</v>
      </c>
      <c r="B335" s="5">
        <v>1113.1300000000001</v>
      </c>
    </row>
    <row r="336" spans="1:2" x14ac:dyDescent="0.3">
      <c r="A336" s="4">
        <v>43343</v>
      </c>
      <c r="B336" s="5">
        <v>1116.5</v>
      </c>
    </row>
    <row r="337" spans="1:2" x14ac:dyDescent="0.3">
      <c r="A337" s="4">
        <v>43346</v>
      </c>
      <c r="B337" s="6">
        <f>B336</f>
        <v>1116.5</v>
      </c>
    </row>
    <row r="338" spans="1:2" x14ac:dyDescent="0.3">
      <c r="A338" s="4">
        <v>43347</v>
      </c>
      <c r="B338" s="5">
        <v>1117.5</v>
      </c>
    </row>
    <row r="339" spans="1:2" x14ac:dyDescent="0.3">
      <c r="A339" s="4">
        <v>43348</v>
      </c>
      <c r="B339" s="5">
        <v>1121</v>
      </c>
    </row>
    <row r="340" spans="1:2" x14ac:dyDescent="0.3">
      <c r="A340" s="4">
        <v>43349</v>
      </c>
      <c r="B340" s="5">
        <v>1122.4000000000001</v>
      </c>
    </row>
    <row r="341" spans="1:2" x14ac:dyDescent="0.3">
      <c r="A341" s="4">
        <v>43350</v>
      </c>
      <c r="B341" s="5">
        <v>1123.5</v>
      </c>
    </row>
    <row r="342" spans="1:2" x14ac:dyDescent="0.3">
      <c r="A342" s="4">
        <v>43353</v>
      </c>
      <c r="B342" s="5">
        <v>1127.9000000000001</v>
      </c>
    </row>
    <row r="343" spans="1:2" x14ac:dyDescent="0.3">
      <c r="A343" s="4">
        <v>43354</v>
      </c>
      <c r="B343" s="5">
        <v>1126.17</v>
      </c>
    </row>
    <row r="344" spans="1:2" x14ac:dyDescent="0.3">
      <c r="A344" s="4">
        <v>43355</v>
      </c>
      <c r="B344" s="5">
        <v>1121.6199999999999</v>
      </c>
    </row>
    <row r="345" spans="1:2" x14ac:dyDescent="0.3">
      <c r="A345" s="4">
        <v>43356</v>
      </c>
      <c r="B345" s="5">
        <v>1120.9000000000001</v>
      </c>
    </row>
    <row r="346" spans="1:2" x14ac:dyDescent="0.3">
      <c r="A346" s="4">
        <v>43357</v>
      </c>
      <c r="B346" s="5">
        <v>1119</v>
      </c>
    </row>
    <row r="347" spans="1:2" x14ac:dyDescent="0.3">
      <c r="A347" s="4">
        <v>43360</v>
      </c>
      <c r="B347" s="5">
        <v>1124.71</v>
      </c>
    </row>
    <row r="348" spans="1:2" x14ac:dyDescent="0.3">
      <c r="A348" s="4">
        <v>43361</v>
      </c>
      <c r="B348" s="5">
        <v>1122.18</v>
      </c>
    </row>
    <row r="349" spans="1:2" x14ac:dyDescent="0.3">
      <c r="A349" s="4">
        <v>43362</v>
      </c>
      <c r="B349" s="5">
        <v>1120.6099999999999</v>
      </c>
    </row>
    <row r="350" spans="1:2" x14ac:dyDescent="0.3">
      <c r="A350" s="4">
        <v>43363</v>
      </c>
      <c r="B350" s="5">
        <v>1119.58</v>
      </c>
    </row>
    <row r="351" spans="1:2" x14ac:dyDescent="0.3">
      <c r="A351" s="4">
        <v>43364</v>
      </c>
      <c r="B351" s="5">
        <v>1114.3</v>
      </c>
    </row>
    <row r="352" spans="1:2" x14ac:dyDescent="0.3">
      <c r="A352" s="4">
        <v>43367</v>
      </c>
      <c r="B352" s="5">
        <v>1119.28</v>
      </c>
    </row>
    <row r="353" spans="1:2" x14ac:dyDescent="0.3">
      <c r="A353" s="4">
        <v>43368</v>
      </c>
      <c r="B353" s="5">
        <v>1118.1199999999999</v>
      </c>
    </row>
    <row r="354" spans="1:2" x14ac:dyDescent="0.3">
      <c r="A354" s="4">
        <v>43369</v>
      </c>
      <c r="B354" s="5">
        <v>1114.6400000000001</v>
      </c>
    </row>
    <row r="355" spans="1:2" x14ac:dyDescent="0.3">
      <c r="A355" s="4">
        <v>43370</v>
      </c>
      <c r="B355" s="5">
        <v>1113.4100000000001</v>
      </c>
    </row>
    <row r="356" spans="1:2" x14ac:dyDescent="0.3">
      <c r="A356" s="4">
        <v>43371</v>
      </c>
      <c r="B356" s="5">
        <v>1109.76</v>
      </c>
    </row>
    <row r="357" spans="1:2" x14ac:dyDescent="0.3">
      <c r="A357" s="4">
        <v>43374</v>
      </c>
      <c r="B357" s="5">
        <v>1112.53</v>
      </c>
    </row>
    <row r="358" spans="1:2" x14ac:dyDescent="0.3">
      <c r="A358" s="4">
        <v>43375</v>
      </c>
      <c r="B358" s="5">
        <v>1112.43</v>
      </c>
    </row>
    <row r="359" spans="1:2" x14ac:dyDescent="0.3">
      <c r="A359" s="4">
        <v>43376</v>
      </c>
      <c r="B359" s="5">
        <v>1121.42</v>
      </c>
    </row>
    <row r="360" spans="1:2" x14ac:dyDescent="0.3">
      <c r="A360" s="4">
        <v>43377</v>
      </c>
      <c r="B360" s="5">
        <v>1130.78</v>
      </c>
    </row>
    <row r="361" spans="1:2" x14ac:dyDescent="0.3">
      <c r="A361" s="4">
        <v>43378</v>
      </c>
      <c r="B361" s="5">
        <v>1131.25</v>
      </c>
    </row>
    <row r="362" spans="1:2" x14ac:dyDescent="0.3">
      <c r="A362" s="4">
        <v>43381</v>
      </c>
      <c r="B362" s="6">
        <f>B361</f>
        <v>1131.25</v>
      </c>
    </row>
    <row r="363" spans="1:2" x14ac:dyDescent="0.3">
      <c r="A363" s="4">
        <v>43382</v>
      </c>
      <c r="B363" s="5">
        <v>1132.8699999999999</v>
      </c>
    </row>
    <row r="364" spans="1:2" x14ac:dyDescent="0.3">
      <c r="A364" s="4">
        <v>43383</v>
      </c>
      <c r="B364" s="5">
        <v>1138.9000000000001</v>
      </c>
    </row>
    <row r="365" spans="1:2" x14ac:dyDescent="0.3">
      <c r="A365" s="4">
        <v>43384</v>
      </c>
      <c r="B365" s="5">
        <v>1134.1600000000001</v>
      </c>
    </row>
    <row r="366" spans="1:2" x14ac:dyDescent="0.3">
      <c r="A366" s="4">
        <v>43385</v>
      </c>
      <c r="B366" s="5">
        <v>1130.82</v>
      </c>
    </row>
    <row r="367" spans="1:2" x14ac:dyDescent="0.3">
      <c r="A367" s="4">
        <v>43388</v>
      </c>
      <c r="B367" s="5">
        <v>1129.3</v>
      </c>
    </row>
    <row r="368" spans="1:2" x14ac:dyDescent="0.3">
      <c r="A368" s="4">
        <v>43389</v>
      </c>
      <c r="B368" s="5">
        <v>1123.8800000000001</v>
      </c>
    </row>
    <row r="369" spans="1:2" x14ac:dyDescent="0.3">
      <c r="A369" s="4">
        <v>43390</v>
      </c>
      <c r="B369" s="5">
        <v>1126.2</v>
      </c>
    </row>
    <row r="370" spans="1:2" x14ac:dyDescent="0.3">
      <c r="A370" s="4">
        <v>43391</v>
      </c>
      <c r="B370" s="5">
        <v>1138.06</v>
      </c>
    </row>
    <row r="371" spans="1:2" x14ac:dyDescent="0.3">
      <c r="A371" s="4">
        <v>43392</v>
      </c>
      <c r="B371" s="5">
        <v>1131.1300000000001</v>
      </c>
    </row>
    <row r="372" spans="1:2" x14ac:dyDescent="0.3">
      <c r="A372" s="4">
        <v>43395</v>
      </c>
      <c r="B372" s="5">
        <v>1132.7</v>
      </c>
    </row>
    <row r="373" spans="1:2" x14ac:dyDescent="0.3">
      <c r="A373" s="4">
        <v>43396</v>
      </c>
      <c r="B373" s="5">
        <v>1137.53</v>
      </c>
    </row>
    <row r="374" spans="1:2" x14ac:dyDescent="0.3">
      <c r="A374" s="4">
        <v>43397</v>
      </c>
      <c r="B374" s="5">
        <v>1136.6600000000001</v>
      </c>
    </row>
    <row r="375" spans="1:2" x14ac:dyDescent="0.3">
      <c r="A375" s="4">
        <v>43398</v>
      </c>
      <c r="B375" s="5">
        <v>1134.9000000000001</v>
      </c>
    </row>
    <row r="376" spans="1:2" x14ac:dyDescent="0.3">
      <c r="A376" s="4">
        <v>43399</v>
      </c>
      <c r="B376" s="5">
        <v>1141.74</v>
      </c>
    </row>
    <row r="377" spans="1:2" x14ac:dyDescent="0.3">
      <c r="A377" s="4">
        <v>43402</v>
      </c>
      <c r="B377" s="5">
        <v>1139.81</v>
      </c>
    </row>
    <row r="378" spans="1:2" x14ac:dyDescent="0.3">
      <c r="A378" s="4">
        <v>43403</v>
      </c>
      <c r="B378" s="5">
        <v>1137.68</v>
      </c>
    </row>
    <row r="379" spans="1:2" x14ac:dyDescent="0.3">
      <c r="A379" s="4">
        <v>43404</v>
      </c>
      <c r="B379" s="5">
        <v>1140.78</v>
      </c>
    </row>
    <row r="380" spans="1:2" x14ac:dyDescent="0.3">
      <c r="A380" s="4">
        <v>43405</v>
      </c>
      <c r="B380" s="5">
        <v>1126.19</v>
      </c>
    </row>
    <row r="381" spans="1:2" x14ac:dyDescent="0.3">
      <c r="A381" s="4">
        <v>43406</v>
      </c>
      <c r="B381" s="5">
        <v>1117.72</v>
      </c>
    </row>
    <row r="382" spans="1:2" x14ac:dyDescent="0.3">
      <c r="A382" s="4">
        <v>43409</v>
      </c>
      <c r="B382" s="5">
        <v>1122.1300000000001</v>
      </c>
    </row>
    <row r="383" spans="1:2" x14ac:dyDescent="0.3">
      <c r="A383" s="4">
        <v>43410</v>
      </c>
      <c r="B383" s="5">
        <v>1121.31</v>
      </c>
    </row>
    <row r="384" spans="1:2" x14ac:dyDescent="0.3">
      <c r="A384" s="4">
        <v>43411</v>
      </c>
      <c r="B384" s="5">
        <v>1117.52</v>
      </c>
    </row>
    <row r="385" spans="1:2" x14ac:dyDescent="0.3">
      <c r="A385" s="4">
        <v>43412</v>
      </c>
      <c r="B385" s="5">
        <v>1118.99</v>
      </c>
    </row>
    <row r="386" spans="1:2" x14ac:dyDescent="0.3">
      <c r="A386" s="4">
        <v>43413</v>
      </c>
      <c r="B386" s="5">
        <v>1131.4000000000001</v>
      </c>
    </row>
    <row r="387" spans="1:2" x14ac:dyDescent="0.3">
      <c r="A387" s="4">
        <v>43416</v>
      </c>
      <c r="B387" s="6">
        <f>B386</f>
        <v>1131.4000000000001</v>
      </c>
    </row>
    <row r="388" spans="1:2" x14ac:dyDescent="0.3">
      <c r="A388" s="4">
        <v>43417</v>
      </c>
      <c r="B388" s="5">
        <v>1132.29</v>
      </c>
    </row>
    <row r="389" spans="1:2" x14ac:dyDescent="0.3">
      <c r="A389" s="4">
        <v>43418</v>
      </c>
      <c r="B389" s="5">
        <v>1132.0999999999999</v>
      </c>
    </row>
    <row r="390" spans="1:2" x14ac:dyDescent="0.3">
      <c r="A390" s="4">
        <v>43419</v>
      </c>
      <c r="B390" s="5">
        <v>1127.2</v>
      </c>
    </row>
    <row r="391" spans="1:2" x14ac:dyDescent="0.3">
      <c r="A391" s="4">
        <v>43420</v>
      </c>
      <c r="B391" s="5">
        <v>1124.81</v>
      </c>
    </row>
    <row r="392" spans="1:2" x14ac:dyDescent="0.3">
      <c r="A392" s="4">
        <v>43423</v>
      </c>
      <c r="B392" s="5">
        <v>1126.08</v>
      </c>
    </row>
    <row r="393" spans="1:2" x14ac:dyDescent="0.3">
      <c r="A393" s="4">
        <v>43424</v>
      </c>
      <c r="B393" s="5">
        <v>1128.53</v>
      </c>
    </row>
    <row r="394" spans="1:2" x14ac:dyDescent="0.3">
      <c r="A394" s="4">
        <v>43425</v>
      </c>
      <c r="B394" s="5">
        <v>1127.3</v>
      </c>
    </row>
    <row r="395" spans="1:2" x14ac:dyDescent="0.3">
      <c r="A395" s="4">
        <v>43426</v>
      </c>
      <c r="B395" s="6">
        <f>B394</f>
        <v>1127.3</v>
      </c>
    </row>
    <row r="396" spans="1:2" x14ac:dyDescent="0.3">
      <c r="A396" s="4">
        <v>43427</v>
      </c>
      <c r="B396" s="5">
        <v>1130.9000000000001</v>
      </c>
    </row>
    <row r="397" spans="1:2" x14ac:dyDescent="0.3">
      <c r="A397" s="4">
        <v>43430</v>
      </c>
      <c r="B397" s="5">
        <v>1126.69</v>
      </c>
    </row>
    <row r="398" spans="1:2" x14ac:dyDescent="0.3">
      <c r="A398" s="4">
        <v>43431</v>
      </c>
      <c r="B398" s="5">
        <v>1129.4100000000001</v>
      </c>
    </row>
    <row r="399" spans="1:2" x14ac:dyDescent="0.3">
      <c r="A399" s="4">
        <v>43432</v>
      </c>
      <c r="B399" s="5">
        <v>1127.81</v>
      </c>
    </row>
    <row r="400" spans="1:2" x14ac:dyDescent="0.3">
      <c r="A400" s="4">
        <v>43433</v>
      </c>
      <c r="B400" s="5">
        <v>1119.9100000000001</v>
      </c>
    </row>
    <row r="401" spans="1:2" x14ac:dyDescent="0.3">
      <c r="A401" s="4">
        <v>43434</v>
      </c>
      <c r="B401" s="5">
        <v>1118.6099999999999</v>
      </c>
    </row>
    <row r="402" spans="1:2" x14ac:dyDescent="0.3">
      <c r="A402" s="4">
        <v>43437</v>
      </c>
      <c r="B402" s="5">
        <v>1110.2</v>
      </c>
    </row>
    <row r="403" spans="1:2" x14ac:dyDescent="0.3">
      <c r="A403" s="4">
        <v>43438</v>
      </c>
      <c r="B403" s="5">
        <v>1108.82</v>
      </c>
    </row>
    <row r="404" spans="1:2" x14ac:dyDescent="0.3">
      <c r="A404" s="4">
        <v>43439</v>
      </c>
      <c r="B404" s="6">
        <f>B403</f>
        <v>1108.82</v>
      </c>
    </row>
    <row r="405" spans="1:2" x14ac:dyDescent="0.3">
      <c r="A405" s="4">
        <v>43440</v>
      </c>
      <c r="B405" s="5">
        <v>1122.07</v>
      </c>
    </row>
    <row r="406" spans="1:2" x14ac:dyDescent="0.3">
      <c r="A406" s="4">
        <v>43441</v>
      </c>
      <c r="B406" s="5">
        <v>1121.8</v>
      </c>
    </row>
    <row r="407" spans="1:2" x14ac:dyDescent="0.3">
      <c r="A407" s="4">
        <v>43444</v>
      </c>
      <c r="B407" s="5">
        <v>1128.3</v>
      </c>
    </row>
    <row r="408" spans="1:2" x14ac:dyDescent="0.3">
      <c r="A408" s="4">
        <v>43445</v>
      </c>
      <c r="B408" s="5">
        <v>1128.5999999999999</v>
      </c>
    </row>
    <row r="409" spans="1:2" x14ac:dyDescent="0.3">
      <c r="A409" s="4">
        <v>43446</v>
      </c>
      <c r="B409" s="5">
        <v>1124.51</v>
      </c>
    </row>
    <row r="410" spans="1:2" x14ac:dyDescent="0.3">
      <c r="A410" s="4">
        <v>43447</v>
      </c>
      <c r="B410" s="5">
        <v>1124.73</v>
      </c>
    </row>
    <row r="411" spans="1:2" x14ac:dyDescent="0.3">
      <c r="A411" s="4">
        <v>43448</v>
      </c>
      <c r="B411" s="5">
        <v>1133.2</v>
      </c>
    </row>
    <row r="412" spans="1:2" x14ac:dyDescent="0.3">
      <c r="A412" s="4">
        <v>43451</v>
      </c>
      <c r="B412" s="5">
        <v>1130.17</v>
      </c>
    </row>
    <row r="413" spans="1:2" x14ac:dyDescent="0.3">
      <c r="A413" s="4">
        <v>43452</v>
      </c>
      <c r="B413" s="5">
        <v>1127.76</v>
      </c>
    </row>
    <row r="414" spans="1:2" x14ac:dyDescent="0.3">
      <c r="A414" s="4">
        <v>43453</v>
      </c>
      <c r="B414" s="5">
        <v>1120.96</v>
      </c>
    </row>
    <row r="415" spans="1:2" x14ac:dyDescent="0.3">
      <c r="A415" s="4">
        <v>43454</v>
      </c>
      <c r="B415" s="5">
        <v>1123.8699999999999</v>
      </c>
    </row>
    <row r="416" spans="1:2" x14ac:dyDescent="0.3">
      <c r="A416" s="4">
        <v>43455</v>
      </c>
      <c r="B416" s="5">
        <v>1125.3</v>
      </c>
    </row>
    <row r="417" spans="1:2" x14ac:dyDescent="0.3">
      <c r="A417" s="4">
        <v>43458</v>
      </c>
      <c r="B417" s="6">
        <f>B416</f>
        <v>1125.3</v>
      </c>
    </row>
    <row r="418" spans="1:2" x14ac:dyDescent="0.3">
      <c r="A418" s="4">
        <v>43459</v>
      </c>
      <c r="B418" s="6">
        <f>B417</f>
        <v>1125.3</v>
      </c>
    </row>
    <row r="419" spans="1:2" x14ac:dyDescent="0.3">
      <c r="A419" s="4">
        <v>43460</v>
      </c>
      <c r="B419" s="5">
        <v>1124.23</v>
      </c>
    </row>
    <row r="420" spans="1:2" x14ac:dyDescent="0.3">
      <c r="A420" s="4">
        <v>43461</v>
      </c>
      <c r="B420" s="5">
        <v>1121.3699999999999</v>
      </c>
    </row>
    <row r="421" spans="1:2" x14ac:dyDescent="0.3">
      <c r="A421" s="4">
        <v>43462</v>
      </c>
      <c r="B421" s="5">
        <v>1114.9000000000001</v>
      </c>
    </row>
    <row r="422" spans="1:2" x14ac:dyDescent="0.3">
      <c r="A422" s="4">
        <v>43465</v>
      </c>
      <c r="B422" s="5">
        <v>1112.8499999999999</v>
      </c>
    </row>
    <row r="423" spans="1:2" x14ac:dyDescent="0.3">
      <c r="A423" s="4">
        <v>43466</v>
      </c>
      <c r="B423" s="6">
        <f>B422</f>
        <v>1112.8499999999999</v>
      </c>
    </row>
    <row r="424" spans="1:2" x14ac:dyDescent="0.3">
      <c r="A424" s="4">
        <v>43467</v>
      </c>
      <c r="B424" s="5">
        <v>1119.1099999999999</v>
      </c>
    </row>
    <row r="425" spans="1:2" x14ac:dyDescent="0.3">
      <c r="A425" s="4">
        <v>43468</v>
      </c>
      <c r="B425" s="5">
        <v>1124.6400000000001</v>
      </c>
    </row>
    <row r="426" spans="1:2" x14ac:dyDescent="0.3">
      <c r="A426" s="4">
        <v>43469</v>
      </c>
      <c r="B426" s="5">
        <v>1116.73</v>
      </c>
    </row>
    <row r="427" spans="1:2" x14ac:dyDescent="0.3">
      <c r="A427" s="4">
        <v>43472</v>
      </c>
      <c r="B427" s="5">
        <v>1117.5</v>
      </c>
    </row>
    <row r="428" spans="1:2" x14ac:dyDescent="0.3">
      <c r="A428" s="4">
        <v>43473</v>
      </c>
      <c r="B428" s="5">
        <v>1122.93</v>
      </c>
    </row>
    <row r="429" spans="1:2" x14ac:dyDescent="0.3">
      <c r="A429" s="4">
        <v>43474</v>
      </c>
      <c r="B429" s="5">
        <v>1117.7</v>
      </c>
    </row>
    <row r="430" spans="1:2" x14ac:dyDescent="0.3">
      <c r="A430" s="4">
        <v>43475</v>
      </c>
      <c r="B430" s="5">
        <v>1116.0999999999999</v>
      </c>
    </row>
    <row r="431" spans="1:2" x14ac:dyDescent="0.3">
      <c r="A431" s="4">
        <v>43476</v>
      </c>
      <c r="B431" s="5">
        <v>1117.18</v>
      </c>
    </row>
    <row r="432" spans="1:2" x14ac:dyDescent="0.3">
      <c r="A432" s="4">
        <v>43479</v>
      </c>
      <c r="B432" s="6">
        <f>B431</f>
        <v>1117.18</v>
      </c>
    </row>
    <row r="433" spans="1:2" x14ac:dyDescent="0.3">
      <c r="A433" s="4">
        <v>43480</v>
      </c>
      <c r="B433" s="5">
        <v>1122.5899999999999</v>
      </c>
    </row>
    <row r="434" spans="1:2" x14ac:dyDescent="0.3">
      <c r="A434" s="4">
        <v>43481</v>
      </c>
      <c r="B434" s="5">
        <v>1119.0999999999999</v>
      </c>
    </row>
    <row r="435" spans="1:2" x14ac:dyDescent="0.3">
      <c r="A435" s="4">
        <v>43482</v>
      </c>
      <c r="B435" s="5">
        <v>1123.3399999999999</v>
      </c>
    </row>
    <row r="436" spans="1:2" x14ac:dyDescent="0.3">
      <c r="A436" s="4">
        <v>43483</v>
      </c>
      <c r="B436" s="5">
        <v>1122.8</v>
      </c>
    </row>
    <row r="437" spans="1:2" x14ac:dyDescent="0.3">
      <c r="A437" s="4">
        <v>43486</v>
      </c>
      <c r="B437" s="6">
        <f>B436</f>
        <v>1122.8</v>
      </c>
    </row>
    <row r="438" spans="1:2" x14ac:dyDescent="0.3">
      <c r="A438" s="4">
        <v>43487</v>
      </c>
      <c r="B438" s="5">
        <v>1129.52</v>
      </c>
    </row>
    <row r="439" spans="1:2" x14ac:dyDescent="0.3">
      <c r="A439" s="4">
        <v>43488</v>
      </c>
      <c r="B439" s="5">
        <v>1127.8900000000001</v>
      </c>
    </row>
    <row r="440" spans="1:2" x14ac:dyDescent="0.3">
      <c r="A440" s="4">
        <v>43489</v>
      </c>
      <c r="B440" s="5">
        <v>1126.33</v>
      </c>
    </row>
    <row r="441" spans="1:2" x14ac:dyDescent="0.3">
      <c r="A441" s="4">
        <v>43490</v>
      </c>
      <c r="B441" s="5">
        <v>1117.58</v>
      </c>
    </row>
    <row r="442" spans="1:2" x14ac:dyDescent="0.3">
      <c r="A442" s="4">
        <v>43493</v>
      </c>
      <c r="B442" s="5">
        <v>1118.7</v>
      </c>
    </row>
    <row r="443" spans="1:2" x14ac:dyDescent="0.3">
      <c r="A443" s="4">
        <v>43494</v>
      </c>
      <c r="B443" s="5">
        <v>1117.75</v>
      </c>
    </row>
    <row r="444" spans="1:2" x14ac:dyDescent="0.3">
      <c r="A444" s="4">
        <v>43495</v>
      </c>
      <c r="B444" s="5">
        <v>1117.29</v>
      </c>
    </row>
    <row r="445" spans="1:2" x14ac:dyDescent="0.3">
      <c r="A445" s="4">
        <v>43496</v>
      </c>
      <c r="B445" s="5">
        <v>1111.82</v>
      </c>
    </row>
    <row r="446" spans="1:2" x14ac:dyDescent="0.3">
      <c r="A446" s="4">
        <v>43497</v>
      </c>
      <c r="B446" s="5">
        <v>1118.31</v>
      </c>
    </row>
    <row r="447" spans="1:2" x14ac:dyDescent="0.3">
      <c r="A447" s="4">
        <v>43500</v>
      </c>
      <c r="B447" s="5">
        <v>1119.1500000000001</v>
      </c>
    </row>
    <row r="448" spans="1:2" x14ac:dyDescent="0.3">
      <c r="A448" s="4">
        <v>43501</v>
      </c>
      <c r="B448" s="5">
        <v>1117.2</v>
      </c>
    </row>
    <row r="449" spans="1:2" x14ac:dyDescent="0.3">
      <c r="A449" s="4">
        <v>43502</v>
      </c>
      <c r="B449" s="5">
        <v>1119.3499999999999</v>
      </c>
    </row>
    <row r="450" spans="1:2" x14ac:dyDescent="0.3">
      <c r="A450" s="4">
        <v>43503</v>
      </c>
      <c r="B450" s="5">
        <v>1124.1099999999999</v>
      </c>
    </row>
    <row r="451" spans="1:2" x14ac:dyDescent="0.3">
      <c r="A451" s="4">
        <v>43504</v>
      </c>
      <c r="B451" s="5">
        <v>1123.1400000000001</v>
      </c>
    </row>
    <row r="452" spans="1:2" x14ac:dyDescent="0.3">
      <c r="A452" s="4">
        <v>43507</v>
      </c>
      <c r="B452" s="5">
        <v>1126.05</v>
      </c>
    </row>
    <row r="453" spans="1:2" x14ac:dyDescent="0.3">
      <c r="A453" s="4">
        <v>43508</v>
      </c>
      <c r="B453" s="5">
        <v>1122.27</v>
      </c>
    </row>
    <row r="454" spans="1:2" x14ac:dyDescent="0.3">
      <c r="A454" s="4">
        <v>43509</v>
      </c>
      <c r="B454" s="5">
        <v>1123.32</v>
      </c>
    </row>
    <row r="455" spans="1:2" x14ac:dyDescent="0.3">
      <c r="A455" s="4">
        <v>43510</v>
      </c>
      <c r="B455" s="5">
        <v>1128</v>
      </c>
    </row>
    <row r="456" spans="1:2" x14ac:dyDescent="0.3">
      <c r="A456" s="4">
        <v>43511</v>
      </c>
      <c r="B456" s="5">
        <v>1125.5899999999999</v>
      </c>
    </row>
    <row r="457" spans="1:2" x14ac:dyDescent="0.3">
      <c r="A457" s="4">
        <v>43514</v>
      </c>
      <c r="B457" s="6">
        <f>B456</f>
        <v>1125.5899999999999</v>
      </c>
    </row>
    <row r="458" spans="1:2" x14ac:dyDescent="0.3">
      <c r="A458" s="4">
        <v>43515</v>
      </c>
      <c r="B458" s="5">
        <v>1124.54</v>
      </c>
    </row>
    <row r="459" spans="1:2" x14ac:dyDescent="0.3">
      <c r="A459" s="4">
        <v>43516</v>
      </c>
      <c r="B459" s="6">
        <f>B458</f>
        <v>1124.54</v>
      </c>
    </row>
    <row r="460" spans="1:2" x14ac:dyDescent="0.3">
      <c r="A460" s="4">
        <v>43517</v>
      </c>
      <c r="B460" s="5">
        <v>1125.53</v>
      </c>
    </row>
    <row r="461" spans="1:2" x14ac:dyDescent="0.3">
      <c r="A461" s="4">
        <v>43518</v>
      </c>
      <c r="B461" s="5">
        <v>1121.07</v>
      </c>
    </row>
    <row r="462" spans="1:2" x14ac:dyDescent="0.3">
      <c r="A462" s="4">
        <v>43521</v>
      </c>
      <c r="B462" s="5">
        <v>1116.0999999999999</v>
      </c>
    </row>
    <row r="463" spans="1:2" x14ac:dyDescent="0.3">
      <c r="A463" s="4">
        <v>43522</v>
      </c>
      <c r="B463" s="5">
        <v>1116.8800000000001</v>
      </c>
    </row>
    <row r="464" spans="1:2" x14ac:dyDescent="0.3">
      <c r="A464" s="4">
        <v>43523</v>
      </c>
      <c r="B464" s="5">
        <v>1117.74</v>
      </c>
    </row>
    <row r="465" spans="1:2" x14ac:dyDescent="0.3">
      <c r="A465" s="4">
        <v>43524</v>
      </c>
      <c r="B465" s="5">
        <v>1124.6500000000001</v>
      </c>
    </row>
    <row r="466" spans="1:2" x14ac:dyDescent="0.3">
      <c r="A466" s="4">
        <v>43525</v>
      </c>
      <c r="B466" s="5">
        <v>1126.76</v>
      </c>
    </row>
    <row r="467" spans="1:2" x14ac:dyDescent="0.3">
      <c r="A467" s="4">
        <v>43528</v>
      </c>
      <c r="B467" s="5">
        <v>1126.73</v>
      </c>
    </row>
    <row r="468" spans="1:2" x14ac:dyDescent="0.3">
      <c r="A468" s="4">
        <v>43529</v>
      </c>
      <c r="B468" s="5">
        <v>1126.46</v>
      </c>
    </row>
    <row r="469" spans="1:2" x14ac:dyDescent="0.3">
      <c r="A469" s="4">
        <v>43530</v>
      </c>
      <c r="B469" s="5">
        <v>1127.18</v>
      </c>
    </row>
    <row r="470" spans="1:2" x14ac:dyDescent="0.3">
      <c r="A470" s="4">
        <v>43531</v>
      </c>
      <c r="B470" s="5">
        <v>1133.18</v>
      </c>
    </row>
    <row r="471" spans="1:2" x14ac:dyDescent="0.3">
      <c r="A471" s="4">
        <v>43532</v>
      </c>
      <c r="B471" s="5">
        <v>1131.74</v>
      </c>
    </row>
    <row r="472" spans="1:2" x14ac:dyDescent="0.3">
      <c r="A472" s="4">
        <v>43535</v>
      </c>
      <c r="B472" s="5">
        <v>1133.05</v>
      </c>
    </row>
    <row r="473" spans="1:2" x14ac:dyDescent="0.3">
      <c r="A473" s="4">
        <v>43536</v>
      </c>
      <c r="B473" s="5">
        <v>1127.8900000000001</v>
      </c>
    </row>
    <row r="474" spans="1:2" x14ac:dyDescent="0.3">
      <c r="A474" s="4">
        <v>43537</v>
      </c>
      <c r="B474" s="5">
        <v>1130.47</v>
      </c>
    </row>
    <row r="475" spans="1:2" x14ac:dyDescent="0.3">
      <c r="A475" s="4">
        <v>43538</v>
      </c>
      <c r="B475" s="5">
        <v>1135.05</v>
      </c>
    </row>
    <row r="476" spans="1:2" x14ac:dyDescent="0.3">
      <c r="A476" s="4">
        <v>43539</v>
      </c>
      <c r="B476" s="5">
        <v>1134.44</v>
      </c>
    </row>
    <row r="477" spans="1:2" x14ac:dyDescent="0.3">
      <c r="A477" s="4">
        <v>43542</v>
      </c>
      <c r="B477" s="5">
        <v>1131.74</v>
      </c>
    </row>
    <row r="478" spans="1:2" x14ac:dyDescent="0.3">
      <c r="A478" s="4">
        <v>43543</v>
      </c>
      <c r="B478" s="5">
        <v>1129</v>
      </c>
    </row>
    <row r="479" spans="1:2" x14ac:dyDescent="0.3">
      <c r="A479" s="4">
        <v>43544</v>
      </c>
      <c r="B479" s="5">
        <v>1128.25</v>
      </c>
    </row>
    <row r="480" spans="1:2" x14ac:dyDescent="0.3">
      <c r="A480" s="4">
        <v>43545</v>
      </c>
      <c r="B480" s="5">
        <v>1128.4000000000001</v>
      </c>
    </row>
    <row r="481" spans="1:2" x14ac:dyDescent="0.3">
      <c r="A481" s="4">
        <v>43546</v>
      </c>
      <c r="B481" s="5">
        <v>1136.8</v>
      </c>
    </row>
    <row r="482" spans="1:2" x14ac:dyDescent="0.3">
      <c r="A482" s="4">
        <v>43549</v>
      </c>
      <c r="B482" s="5">
        <v>1131.8800000000001</v>
      </c>
    </row>
    <row r="483" spans="1:2" x14ac:dyDescent="0.3">
      <c r="A483" s="4">
        <v>43550</v>
      </c>
      <c r="B483" s="5">
        <v>1133.55</v>
      </c>
    </row>
    <row r="484" spans="1:2" x14ac:dyDescent="0.3">
      <c r="A484" s="4">
        <v>43551</v>
      </c>
      <c r="B484" s="5">
        <v>1138.0899999999999</v>
      </c>
    </row>
    <row r="485" spans="1:2" x14ac:dyDescent="0.3">
      <c r="A485" s="4">
        <v>43552</v>
      </c>
      <c r="B485" s="5">
        <v>1136.6500000000001</v>
      </c>
    </row>
    <row r="486" spans="1:2" x14ac:dyDescent="0.3">
      <c r="A486" s="4">
        <v>43553</v>
      </c>
      <c r="B486" s="5">
        <v>1136.3</v>
      </c>
    </row>
    <row r="487" spans="1:2" x14ac:dyDescent="0.3">
      <c r="A487" s="4">
        <v>43556</v>
      </c>
      <c r="B487" s="5">
        <v>1133</v>
      </c>
    </row>
    <row r="488" spans="1:2" x14ac:dyDescent="0.3">
      <c r="A488" s="4">
        <v>43557</v>
      </c>
      <c r="B488" s="5">
        <v>1137.1600000000001</v>
      </c>
    </row>
    <row r="489" spans="1:2" x14ac:dyDescent="0.3">
      <c r="A489" s="4">
        <v>43558</v>
      </c>
      <c r="B489" s="5">
        <v>1134.29</v>
      </c>
    </row>
    <row r="490" spans="1:2" x14ac:dyDescent="0.3">
      <c r="A490" s="4">
        <v>43559</v>
      </c>
      <c r="B490" s="5">
        <v>1136.05</v>
      </c>
    </row>
    <row r="491" spans="1:2" x14ac:dyDescent="0.3">
      <c r="A491" s="4">
        <v>43560</v>
      </c>
      <c r="B491" s="5">
        <v>1136.8699999999999</v>
      </c>
    </row>
    <row r="492" spans="1:2" x14ac:dyDescent="0.3">
      <c r="A492" s="4">
        <v>43563</v>
      </c>
      <c r="B492" s="5">
        <v>1143.25</v>
      </c>
    </row>
    <row r="493" spans="1:2" x14ac:dyDescent="0.3">
      <c r="A493" s="4">
        <v>43564</v>
      </c>
      <c r="B493" s="5">
        <v>1140.25</v>
      </c>
    </row>
    <row r="494" spans="1:2" x14ac:dyDescent="0.3">
      <c r="A494" s="4">
        <v>43565</v>
      </c>
      <c r="B494" s="5">
        <v>1137.26</v>
      </c>
    </row>
    <row r="495" spans="1:2" x14ac:dyDescent="0.3">
      <c r="A495" s="4">
        <v>43566</v>
      </c>
      <c r="B495" s="5">
        <v>1140.73</v>
      </c>
    </row>
    <row r="496" spans="1:2" x14ac:dyDescent="0.3">
      <c r="A496" s="4">
        <v>43567</v>
      </c>
      <c r="B496" s="5">
        <v>1133</v>
      </c>
    </row>
    <row r="497" spans="1:2" x14ac:dyDescent="0.3">
      <c r="A497" s="4">
        <v>43570</v>
      </c>
      <c r="B497" s="5">
        <v>1133.5999999999999</v>
      </c>
    </row>
    <row r="498" spans="1:2" x14ac:dyDescent="0.3">
      <c r="A498" s="4">
        <v>43571</v>
      </c>
      <c r="B498" s="5">
        <v>1136.1300000000001</v>
      </c>
    </row>
    <row r="499" spans="1:2" x14ac:dyDescent="0.3">
      <c r="A499" s="4">
        <v>43572</v>
      </c>
      <c r="B499" s="5">
        <v>1131.7</v>
      </c>
    </row>
    <row r="500" spans="1:2" x14ac:dyDescent="0.3">
      <c r="A500" s="4">
        <v>43573</v>
      </c>
      <c r="B500" s="5">
        <v>1136.2</v>
      </c>
    </row>
    <row r="501" spans="1:2" x14ac:dyDescent="0.3">
      <c r="A501" s="4">
        <v>43574</v>
      </c>
      <c r="B501" s="5">
        <v>1135.4000000000001</v>
      </c>
    </row>
    <row r="502" spans="1:2" x14ac:dyDescent="0.3">
      <c r="A502" s="4">
        <v>43577</v>
      </c>
      <c r="B502" s="5">
        <v>1140.52</v>
      </c>
    </row>
    <row r="503" spans="1:2" x14ac:dyDescent="0.3">
      <c r="A503" s="4">
        <v>43578</v>
      </c>
      <c r="B503" s="5">
        <v>1143.22</v>
      </c>
    </row>
    <row r="504" spans="1:2" x14ac:dyDescent="0.3">
      <c r="A504" s="4">
        <v>43579</v>
      </c>
      <c r="B504" s="5">
        <v>1155.6500000000001</v>
      </c>
    </row>
    <row r="505" spans="1:2" x14ac:dyDescent="0.3">
      <c r="A505" s="4">
        <v>43580</v>
      </c>
      <c r="B505" s="5">
        <v>1160.1500000000001</v>
      </c>
    </row>
    <row r="506" spans="1:2" x14ac:dyDescent="0.3">
      <c r="A506" s="4">
        <v>43581</v>
      </c>
      <c r="B506" s="5">
        <v>1158.0999999999999</v>
      </c>
    </row>
    <row r="507" spans="1:2" x14ac:dyDescent="0.3">
      <c r="A507" s="4">
        <v>43584</v>
      </c>
      <c r="B507" s="5">
        <v>1160</v>
      </c>
    </row>
    <row r="508" spans="1:2" x14ac:dyDescent="0.3">
      <c r="A508" s="4">
        <v>43585</v>
      </c>
      <c r="B508" s="5">
        <v>1165.0999999999999</v>
      </c>
    </row>
    <row r="509" spans="1:2" x14ac:dyDescent="0.3">
      <c r="A509" s="4">
        <v>43586</v>
      </c>
      <c r="B509" s="5">
        <v>1161.6099999999999</v>
      </c>
    </row>
    <row r="510" spans="1:2" x14ac:dyDescent="0.3">
      <c r="A510" s="4">
        <v>43587</v>
      </c>
      <c r="B510" s="5">
        <v>1166.6199999999999</v>
      </c>
    </row>
    <row r="511" spans="1:2" x14ac:dyDescent="0.3">
      <c r="A511" s="4">
        <v>43588</v>
      </c>
      <c r="B511" s="5">
        <v>1165.95</v>
      </c>
    </row>
    <row r="512" spans="1:2" x14ac:dyDescent="0.3">
      <c r="A512" s="4">
        <v>43591</v>
      </c>
      <c r="B512" s="5">
        <v>1169.2</v>
      </c>
    </row>
    <row r="513" spans="1:2" x14ac:dyDescent="0.3">
      <c r="A513" s="4">
        <v>43592</v>
      </c>
      <c r="B513" s="5">
        <v>1172.5</v>
      </c>
    </row>
    <row r="514" spans="1:2" x14ac:dyDescent="0.3">
      <c r="A514" s="4">
        <v>43593</v>
      </c>
      <c r="B514" s="5">
        <v>1170.2</v>
      </c>
    </row>
    <row r="515" spans="1:2" x14ac:dyDescent="0.3">
      <c r="A515" s="4">
        <v>43594</v>
      </c>
      <c r="B515" s="5">
        <v>1183.0999999999999</v>
      </c>
    </row>
    <row r="516" spans="1:2" x14ac:dyDescent="0.3">
      <c r="A516" s="4">
        <v>43595</v>
      </c>
      <c r="B516" s="5">
        <v>1176.6199999999999</v>
      </c>
    </row>
    <row r="517" spans="1:2" x14ac:dyDescent="0.3">
      <c r="A517" s="4">
        <v>43598</v>
      </c>
      <c r="B517" s="5">
        <v>1186.94</v>
      </c>
    </row>
    <row r="518" spans="1:2" x14ac:dyDescent="0.3">
      <c r="A518" s="4">
        <v>43599</v>
      </c>
      <c r="B518" s="5">
        <v>1186.94</v>
      </c>
    </row>
    <row r="519" spans="1:2" x14ac:dyDescent="0.3">
      <c r="A519" s="4">
        <v>43600</v>
      </c>
      <c r="B519" s="5">
        <v>1188.74</v>
      </c>
    </row>
    <row r="520" spans="1:2" x14ac:dyDescent="0.3">
      <c r="A520" s="4">
        <v>43601</v>
      </c>
      <c r="B520" s="5">
        <v>1190.52</v>
      </c>
    </row>
    <row r="521" spans="1:2" x14ac:dyDescent="0.3">
      <c r="A521" s="4">
        <v>43602</v>
      </c>
      <c r="B521" s="5">
        <v>1195.07</v>
      </c>
    </row>
    <row r="522" spans="1:2" x14ac:dyDescent="0.3">
      <c r="A522" s="4">
        <v>43605</v>
      </c>
      <c r="B522" s="5">
        <v>1193.81</v>
      </c>
    </row>
    <row r="523" spans="1:2" x14ac:dyDescent="0.3">
      <c r="A523" s="4">
        <v>43606</v>
      </c>
      <c r="B523" s="5">
        <v>1194.31</v>
      </c>
    </row>
    <row r="524" spans="1:2" x14ac:dyDescent="0.3">
      <c r="A524" s="4">
        <v>43607</v>
      </c>
      <c r="B524" s="5">
        <v>1194.3599999999999</v>
      </c>
    </row>
    <row r="525" spans="1:2" x14ac:dyDescent="0.3">
      <c r="A525" s="4">
        <v>43608</v>
      </c>
      <c r="B525" s="5">
        <v>1189.31</v>
      </c>
    </row>
    <row r="526" spans="1:2" x14ac:dyDescent="0.3">
      <c r="A526" s="4">
        <v>43609</v>
      </c>
      <c r="B526" s="5">
        <v>1186.2</v>
      </c>
    </row>
    <row r="527" spans="1:2" x14ac:dyDescent="0.3">
      <c r="A527" s="4">
        <v>43612</v>
      </c>
      <c r="B527" s="6">
        <f>B526</f>
        <v>1186.2</v>
      </c>
    </row>
    <row r="528" spans="1:2" x14ac:dyDescent="0.3">
      <c r="A528" s="4">
        <v>43613</v>
      </c>
      <c r="B528" s="5">
        <v>1186.6600000000001</v>
      </c>
    </row>
    <row r="529" spans="1:2" x14ac:dyDescent="0.3">
      <c r="A529" s="4">
        <v>43614</v>
      </c>
      <c r="B529" s="5">
        <v>1186.6600000000001</v>
      </c>
    </row>
    <row r="530" spans="1:2" x14ac:dyDescent="0.3">
      <c r="A530" s="4">
        <v>43615</v>
      </c>
      <c r="B530" s="5">
        <v>1189.1400000000001</v>
      </c>
    </row>
    <row r="531" spans="1:2" x14ac:dyDescent="0.3">
      <c r="A531" s="4">
        <v>43616</v>
      </c>
      <c r="B531" s="5">
        <v>1190.5</v>
      </c>
    </row>
    <row r="532" spans="1:2" x14ac:dyDescent="0.3">
      <c r="A532" s="4">
        <v>43619</v>
      </c>
      <c r="B532" s="5">
        <v>1180.97</v>
      </c>
    </row>
    <row r="533" spans="1:2" x14ac:dyDescent="0.3">
      <c r="A533" s="4">
        <v>43620</v>
      </c>
      <c r="B533" s="5">
        <v>1180.58</v>
      </c>
    </row>
    <row r="534" spans="1:2" x14ac:dyDescent="0.3">
      <c r="A534" s="4">
        <v>43621</v>
      </c>
      <c r="B534" s="5">
        <v>1178.24</v>
      </c>
    </row>
    <row r="535" spans="1:2" x14ac:dyDescent="0.3">
      <c r="A535" s="4">
        <v>43622</v>
      </c>
      <c r="B535" s="5">
        <v>1179.51</v>
      </c>
    </row>
    <row r="536" spans="1:2" x14ac:dyDescent="0.3">
      <c r="A536" s="4">
        <v>43623</v>
      </c>
      <c r="B536" s="5">
        <v>1181.27</v>
      </c>
    </row>
    <row r="537" spans="1:2" x14ac:dyDescent="0.3">
      <c r="A537" s="4">
        <v>43626</v>
      </c>
      <c r="B537" s="5">
        <v>1185.01</v>
      </c>
    </row>
    <row r="538" spans="1:2" x14ac:dyDescent="0.3">
      <c r="A538" s="4">
        <v>43627</v>
      </c>
      <c r="B538" s="5">
        <v>1178.8800000000001</v>
      </c>
    </row>
    <row r="539" spans="1:2" x14ac:dyDescent="0.3">
      <c r="A539" s="4">
        <v>43628</v>
      </c>
      <c r="B539" s="5">
        <v>1182.82</v>
      </c>
    </row>
    <row r="540" spans="1:2" x14ac:dyDescent="0.3">
      <c r="A540" s="4">
        <v>43629</v>
      </c>
      <c r="B540" s="5">
        <v>1183.23</v>
      </c>
    </row>
    <row r="541" spans="1:2" x14ac:dyDescent="0.3">
      <c r="A541" s="4">
        <v>43630</v>
      </c>
      <c r="B541" s="5">
        <v>1184.7</v>
      </c>
    </row>
    <row r="542" spans="1:2" x14ac:dyDescent="0.3">
      <c r="A542" s="4">
        <v>43633</v>
      </c>
      <c r="B542" s="5">
        <v>1186.53</v>
      </c>
    </row>
    <row r="543" spans="1:2" x14ac:dyDescent="0.3">
      <c r="A543" s="4">
        <v>43634</v>
      </c>
      <c r="B543" s="5">
        <v>1185.3699999999999</v>
      </c>
    </row>
    <row r="544" spans="1:2" x14ac:dyDescent="0.3">
      <c r="A544" s="4">
        <v>43635</v>
      </c>
      <c r="B544" s="5">
        <v>1185.3699999999999</v>
      </c>
    </row>
    <row r="545" spans="1:2" x14ac:dyDescent="0.3">
      <c r="A545" s="4">
        <v>43636</v>
      </c>
      <c r="B545" s="5">
        <v>1159.05</v>
      </c>
    </row>
    <row r="546" spans="1:2" x14ac:dyDescent="0.3">
      <c r="A546" s="4">
        <v>43637</v>
      </c>
      <c r="B546" s="5">
        <v>1163.25</v>
      </c>
    </row>
    <row r="547" spans="1:2" x14ac:dyDescent="0.3">
      <c r="A547" s="4">
        <v>43640</v>
      </c>
      <c r="B547" s="5">
        <v>1156.1400000000001</v>
      </c>
    </row>
    <row r="548" spans="1:2" x14ac:dyDescent="0.3">
      <c r="A548" s="4">
        <v>43641</v>
      </c>
      <c r="B548" s="5">
        <v>1155.97</v>
      </c>
    </row>
    <row r="549" spans="1:2" x14ac:dyDescent="0.3">
      <c r="A549" s="4">
        <v>43642</v>
      </c>
      <c r="B549" s="5">
        <v>1156.3599999999999</v>
      </c>
    </row>
    <row r="550" spans="1:2" x14ac:dyDescent="0.3">
      <c r="A550" s="4">
        <v>43643</v>
      </c>
      <c r="B550" s="5">
        <v>1157.8599999999999</v>
      </c>
    </row>
    <row r="551" spans="1:2" x14ac:dyDescent="0.3">
      <c r="A551" s="4">
        <v>43644</v>
      </c>
      <c r="B551" s="5">
        <v>1154.58</v>
      </c>
    </row>
    <row r="552" spans="1:2" x14ac:dyDescent="0.3">
      <c r="A552" s="4">
        <v>43647</v>
      </c>
      <c r="B552" s="5">
        <v>1158.5</v>
      </c>
    </row>
    <row r="553" spans="1:2" x14ac:dyDescent="0.3">
      <c r="A553" s="4">
        <v>43648</v>
      </c>
      <c r="B553" s="5">
        <v>1166.31</v>
      </c>
    </row>
    <row r="554" spans="1:2" x14ac:dyDescent="0.3">
      <c r="A554" s="4">
        <v>43649</v>
      </c>
      <c r="B554" s="5">
        <v>1171.1400000000001</v>
      </c>
    </row>
    <row r="555" spans="1:2" x14ac:dyDescent="0.3">
      <c r="A555" s="4">
        <v>43650</v>
      </c>
      <c r="B555" s="6">
        <f>B554</f>
        <v>1171.1400000000001</v>
      </c>
    </row>
    <row r="556" spans="1:2" x14ac:dyDescent="0.3">
      <c r="A556" s="4">
        <v>43651</v>
      </c>
      <c r="B556" s="5">
        <v>1170.26</v>
      </c>
    </row>
    <row r="557" spans="1:2" x14ac:dyDescent="0.3">
      <c r="A557" s="4">
        <v>43654</v>
      </c>
      <c r="B557" s="5">
        <v>1181.31</v>
      </c>
    </row>
    <row r="558" spans="1:2" x14ac:dyDescent="0.3">
      <c r="A558" s="4">
        <v>43655</v>
      </c>
      <c r="B558" s="5">
        <v>1180.2</v>
      </c>
    </row>
    <row r="559" spans="1:2" x14ac:dyDescent="0.3">
      <c r="A559" s="4">
        <v>43656</v>
      </c>
      <c r="B559" s="5">
        <v>1181.58</v>
      </c>
    </row>
    <row r="560" spans="1:2" x14ac:dyDescent="0.3">
      <c r="A560" s="4">
        <v>43657</v>
      </c>
      <c r="B560" s="5">
        <v>1173.3499999999999</v>
      </c>
    </row>
    <row r="561" spans="1:2" x14ac:dyDescent="0.3">
      <c r="A561" s="4">
        <v>43658</v>
      </c>
      <c r="B561" s="5">
        <v>1178.71</v>
      </c>
    </row>
    <row r="562" spans="1:2" x14ac:dyDescent="0.3">
      <c r="A562" s="4">
        <v>43661</v>
      </c>
      <c r="B562" s="5">
        <v>1179.04</v>
      </c>
    </row>
    <row r="563" spans="1:2" x14ac:dyDescent="0.3">
      <c r="A563" s="4">
        <v>43662</v>
      </c>
      <c r="B563" s="5">
        <v>1177.31</v>
      </c>
    </row>
    <row r="564" spans="1:2" x14ac:dyDescent="0.3">
      <c r="A564" s="4">
        <v>43663</v>
      </c>
      <c r="B564" s="5">
        <v>1181.0899999999999</v>
      </c>
    </row>
    <row r="565" spans="1:2" x14ac:dyDescent="0.3">
      <c r="A565" s="4">
        <v>43664</v>
      </c>
      <c r="B565" s="5">
        <v>1178.29</v>
      </c>
    </row>
    <row r="566" spans="1:2" x14ac:dyDescent="0.3">
      <c r="A566" s="4">
        <v>43665</v>
      </c>
      <c r="B566" s="5">
        <v>1173.92</v>
      </c>
    </row>
    <row r="567" spans="1:2" x14ac:dyDescent="0.3">
      <c r="A567" s="4">
        <v>43668</v>
      </c>
      <c r="B567" s="5">
        <v>1178.17</v>
      </c>
    </row>
    <row r="568" spans="1:2" x14ac:dyDescent="0.3">
      <c r="A568" s="4">
        <v>43669</v>
      </c>
      <c r="B568" s="5">
        <v>1178.72</v>
      </c>
    </row>
    <row r="569" spans="1:2" x14ac:dyDescent="0.3">
      <c r="A569" s="4">
        <v>43670</v>
      </c>
      <c r="B569" s="5">
        <v>1177.54</v>
      </c>
    </row>
    <row r="570" spans="1:2" x14ac:dyDescent="0.3">
      <c r="A570" s="4">
        <v>43671</v>
      </c>
      <c r="B570" s="5">
        <v>1181.17</v>
      </c>
    </row>
    <row r="571" spans="1:2" x14ac:dyDescent="0.3">
      <c r="A571" s="4">
        <v>43672</v>
      </c>
      <c r="B571" s="5">
        <v>1184.51</v>
      </c>
    </row>
    <row r="572" spans="1:2" x14ac:dyDescent="0.3">
      <c r="A572" s="4">
        <v>43675</v>
      </c>
      <c r="B572" s="5">
        <v>1183.3599999999999</v>
      </c>
    </row>
    <row r="573" spans="1:2" x14ac:dyDescent="0.3">
      <c r="A573" s="4">
        <v>43676</v>
      </c>
      <c r="B573" s="5">
        <v>1181.94</v>
      </c>
    </row>
    <row r="574" spans="1:2" x14ac:dyDescent="0.3">
      <c r="A574" s="4">
        <v>43677</v>
      </c>
      <c r="B574" s="5">
        <v>1182.74</v>
      </c>
    </row>
    <row r="575" spans="1:2" x14ac:dyDescent="0.3">
      <c r="A575" s="4">
        <v>43678</v>
      </c>
      <c r="B575" s="5">
        <v>1187</v>
      </c>
    </row>
    <row r="576" spans="1:2" x14ac:dyDescent="0.3">
      <c r="A576" s="4">
        <v>43679</v>
      </c>
      <c r="B576" s="5">
        <v>1196.5899999999999</v>
      </c>
    </row>
    <row r="577" spans="1:2" x14ac:dyDescent="0.3">
      <c r="A577" s="4">
        <v>43682</v>
      </c>
      <c r="B577" s="5">
        <v>1215.5</v>
      </c>
    </row>
    <row r="578" spans="1:2" x14ac:dyDescent="0.3">
      <c r="A578" s="4">
        <v>43683</v>
      </c>
      <c r="B578" s="5">
        <v>1214.83</v>
      </c>
    </row>
    <row r="579" spans="1:2" x14ac:dyDescent="0.3">
      <c r="A579" s="4">
        <v>43684</v>
      </c>
      <c r="B579" s="5">
        <v>1214.46</v>
      </c>
    </row>
    <row r="580" spans="1:2" x14ac:dyDescent="0.3">
      <c r="A580" s="4">
        <v>43685</v>
      </c>
      <c r="B580" s="5">
        <v>1208.77</v>
      </c>
    </row>
    <row r="581" spans="1:2" x14ac:dyDescent="0.3">
      <c r="A581" s="4">
        <v>43686</v>
      </c>
      <c r="B581" s="5">
        <v>1214.1500000000001</v>
      </c>
    </row>
    <row r="582" spans="1:2" x14ac:dyDescent="0.3">
      <c r="A582" s="4">
        <v>43689</v>
      </c>
      <c r="B582" s="5">
        <v>1215.7</v>
      </c>
    </row>
    <row r="583" spans="1:2" x14ac:dyDescent="0.3">
      <c r="A583" s="4">
        <v>43690</v>
      </c>
      <c r="B583" s="5">
        <v>1220.7</v>
      </c>
    </row>
    <row r="584" spans="1:2" x14ac:dyDescent="0.3">
      <c r="A584" s="4">
        <v>43691</v>
      </c>
      <c r="B584" s="5">
        <v>1212.44</v>
      </c>
    </row>
    <row r="585" spans="1:2" x14ac:dyDescent="0.3">
      <c r="A585" s="4">
        <v>43692</v>
      </c>
      <c r="B585" s="5">
        <v>1214.3399999999999</v>
      </c>
    </row>
    <row r="586" spans="1:2" x14ac:dyDescent="0.3">
      <c r="A586" s="4">
        <v>43693</v>
      </c>
      <c r="B586" s="5">
        <v>1205.75</v>
      </c>
    </row>
    <row r="587" spans="1:2" x14ac:dyDescent="0.3">
      <c r="A587" s="4">
        <v>43696</v>
      </c>
      <c r="B587" s="5">
        <v>1210.5999999999999</v>
      </c>
    </row>
    <row r="588" spans="1:2" x14ac:dyDescent="0.3">
      <c r="A588" s="4">
        <v>43697</v>
      </c>
      <c r="B588" s="5">
        <v>1207.93</v>
      </c>
    </row>
    <row r="589" spans="1:2" x14ac:dyDescent="0.3">
      <c r="A589" s="4">
        <v>43698</v>
      </c>
      <c r="B589" s="5">
        <v>1202</v>
      </c>
    </row>
    <row r="590" spans="1:2" x14ac:dyDescent="0.3">
      <c r="A590" s="4">
        <v>43699</v>
      </c>
      <c r="B590" s="5">
        <v>1206.96</v>
      </c>
    </row>
    <row r="591" spans="1:2" x14ac:dyDescent="0.3">
      <c r="A591" s="4">
        <v>43700</v>
      </c>
      <c r="B591" s="5">
        <v>1210.5</v>
      </c>
    </row>
    <row r="592" spans="1:2" x14ac:dyDescent="0.3">
      <c r="A592" s="4">
        <v>43703</v>
      </c>
      <c r="B592" s="5">
        <v>1217.51</v>
      </c>
    </row>
    <row r="593" spans="1:2" x14ac:dyDescent="0.3">
      <c r="A593" s="4">
        <v>43704</v>
      </c>
      <c r="B593" s="5">
        <v>1211.3800000000001</v>
      </c>
    </row>
    <row r="594" spans="1:2" x14ac:dyDescent="0.3">
      <c r="A594" s="4">
        <v>43705</v>
      </c>
      <c r="B594" s="5">
        <v>1213.75</v>
      </c>
    </row>
    <row r="595" spans="1:2" x14ac:dyDescent="0.3">
      <c r="A595" s="4">
        <v>43706</v>
      </c>
      <c r="B595" s="5">
        <v>1216.1400000000001</v>
      </c>
    </row>
    <row r="596" spans="1:2" x14ac:dyDescent="0.3">
      <c r="A596" s="4">
        <v>43707</v>
      </c>
      <c r="B596" s="5">
        <v>1211.32</v>
      </c>
    </row>
    <row r="597" spans="1:2" x14ac:dyDescent="0.3">
      <c r="A597" s="4">
        <v>43710</v>
      </c>
      <c r="B597" s="6">
        <f>B596</f>
        <v>1211.32</v>
      </c>
    </row>
    <row r="598" spans="1:2" x14ac:dyDescent="0.3">
      <c r="A598" s="4">
        <v>43711</v>
      </c>
      <c r="B598" s="5">
        <v>1212.44</v>
      </c>
    </row>
    <row r="599" spans="1:2" x14ac:dyDescent="0.3">
      <c r="A599" s="4">
        <v>43712</v>
      </c>
      <c r="B599" s="5">
        <v>1207.8399999999999</v>
      </c>
    </row>
    <row r="600" spans="1:2" x14ac:dyDescent="0.3">
      <c r="A600" s="4">
        <v>43713</v>
      </c>
      <c r="B600" s="5">
        <v>1200.18</v>
      </c>
    </row>
    <row r="601" spans="1:2" x14ac:dyDescent="0.3">
      <c r="A601" s="4">
        <v>43714</v>
      </c>
      <c r="B601" s="5">
        <v>1196.81</v>
      </c>
    </row>
    <row r="602" spans="1:2" x14ac:dyDescent="0.3">
      <c r="A602" s="4">
        <v>43717</v>
      </c>
      <c r="B602" s="5">
        <v>1192.33</v>
      </c>
    </row>
    <row r="603" spans="1:2" x14ac:dyDescent="0.3">
      <c r="A603" s="4">
        <v>43718</v>
      </c>
      <c r="B603" s="5">
        <v>1191.22</v>
      </c>
    </row>
    <row r="604" spans="1:2" x14ac:dyDescent="0.3">
      <c r="A604" s="4">
        <v>43719</v>
      </c>
      <c r="B604" s="5">
        <v>1191.51</v>
      </c>
    </row>
    <row r="605" spans="1:2" x14ac:dyDescent="0.3">
      <c r="A605" s="4">
        <v>43720</v>
      </c>
      <c r="B605" s="5">
        <v>1180.7</v>
      </c>
    </row>
    <row r="606" spans="1:2" x14ac:dyDescent="0.3">
      <c r="A606" s="4">
        <v>43721</v>
      </c>
      <c r="B606" s="5">
        <v>1176.6199999999999</v>
      </c>
    </row>
    <row r="607" spans="1:2" x14ac:dyDescent="0.3">
      <c r="A607" s="4">
        <v>43724</v>
      </c>
      <c r="B607" s="5">
        <v>1182.96</v>
      </c>
    </row>
    <row r="608" spans="1:2" x14ac:dyDescent="0.3">
      <c r="A608" s="4">
        <v>43725</v>
      </c>
      <c r="B608" s="5">
        <v>1186.0999999999999</v>
      </c>
    </row>
    <row r="609" spans="1:2" x14ac:dyDescent="0.3">
      <c r="A609" s="4">
        <v>43726</v>
      </c>
      <c r="B609" s="5">
        <v>1191.51</v>
      </c>
    </row>
    <row r="610" spans="1:2" x14ac:dyDescent="0.3">
      <c r="A610" s="4">
        <v>43727</v>
      </c>
      <c r="B610" s="5">
        <v>1193.8699999999999</v>
      </c>
    </row>
    <row r="611" spans="1:2" x14ac:dyDescent="0.3">
      <c r="A611" s="4">
        <v>43728</v>
      </c>
      <c r="B611" s="5">
        <v>1188.1600000000001</v>
      </c>
    </row>
    <row r="612" spans="1:2" x14ac:dyDescent="0.3">
      <c r="A612" s="4">
        <v>43731</v>
      </c>
      <c r="B612" s="5">
        <v>1195.48</v>
      </c>
    </row>
    <row r="613" spans="1:2" x14ac:dyDescent="0.3">
      <c r="A613" s="4">
        <v>43732</v>
      </c>
      <c r="B613" s="5">
        <v>1196.52</v>
      </c>
    </row>
    <row r="614" spans="1:2" x14ac:dyDescent="0.3">
      <c r="A614" s="4">
        <v>43733</v>
      </c>
      <c r="B614" s="5">
        <v>1200.17</v>
      </c>
    </row>
    <row r="615" spans="1:2" x14ac:dyDescent="0.3">
      <c r="A615" s="4">
        <v>43734</v>
      </c>
      <c r="B615" s="5">
        <v>1201.99</v>
      </c>
    </row>
    <row r="616" spans="1:2" x14ac:dyDescent="0.3">
      <c r="A616" s="4">
        <v>43735</v>
      </c>
      <c r="B616" s="5">
        <v>1200.03</v>
      </c>
    </row>
    <row r="617" spans="1:2" x14ac:dyDescent="0.3">
      <c r="A617" s="4">
        <v>43738</v>
      </c>
      <c r="B617" s="5">
        <v>1195.8499999999999</v>
      </c>
    </row>
    <row r="618" spans="1:2" x14ac:dyDescent="0.3">
      <c r="A618" s="4">
        <v>43739</v>
      </c>
      <c r="B618" s="5">
        <v>1198.96</v>
      </c>
    </row>
    <row r="619" spans="1:2" x14ac:dyDescent="0.3">
      <c r="A619" s="4">
        <v>43740</v>
      </c>
      <c r="B619" s="5">
        <v>1205.47</v>
      </c>
    </row>
    <row r="620" spans="1:2" x14ac:dyDescent="0.3">
      <c r="A620" s="4">
        <v>43741</v>
      </c>
      <c r="B620" s="5">
        <v>1204.67</v>
      </c>
    </row>
    <row r="621" spans="1:2" x14ac:dyDescent="0.3">
      <c r="A621" s="4">
        <v>43742</v>
      </c>
      <c r="B621" s="5">
        <v>1192.93</v>
      </c>
    </row>
    <row r="622" spans="1:2" x14ac:dyDescent="0.3">
      <c r="A622" s="4">
        <v>43745</v>
      </c>
      <c r="B622" s="5">
        <v>1196.49</v>
      </c>
    </row>
    <row r="623" spans="1:2" x14ac:dyDescent="0.3">
      <c r="A623" s="4">
        <v>43746</v>
      </c>
      <c r="B623" s="5">
        <v>1193.24</v>
      </c>
    </row>
    <row r="624" spans="1:2" x14ac:dyDescent="0.3">
      <c r="A624" s="4">
        <v>43747</v>
      </c>
      <c r="B624" s="5">
        <v>1197.29</v>
      </c>
    </row>
    <row r="625" spans="1:2" x14ac:dyDescent="0.3">
      <c r="A625" s="4">
        <v>43748</v>
      </c>
      <c r="B625" s="5">
        <v>1190.06</v>
      </c>
    </row>
    <row r="626" spans="1:2" x14ac:dyDescent="0.3">
      <c r="A626" s="4">
        <v>43749</v>
      </c>
      <c r="B626" s="5">
        <v>1195.6099999999999</v>
      </c>
    </row>
    <row r="627" spans="1:2" x14ac:dyDescent="0.3">
      <c r="A627" s="4">
        <v>43752</v>
      </c>
      <c r="B627" s="6">
        <f>B626</f>
        <v>1195.6099999999999</v>
      </c>
    </row>
    <row r="628" spans="1:2" x14ac:dyDescent="0.3">
      <c r="A628" s="4">
        <v>43753</v>
      </c>
      <c r="B628" s="5">
        <v>1184.67</v>
      </c>
    </row>
    <row r="629" spans="1:2" x14ac:dyDescent="0.3">
      <c r="A629" s="4">
        <v>43754</v>
      </c>
      <c r="B629" s="5">
        <v>1186.3800000000001</v>
      </c>
    </row>
    <row r="630" spans="1:2" x14ac:dyDescent="0.3">
      <c r="A630" s="4">
        <v>43755</v>
      </c>
      <c r="B630" s="5">
        <v>1179.05</v>
      </c>
    </row>
    <row r="631" spans="1:2" x14ac:dyDescent="0.3">
      <c r="A631" s="4">
        <v>43756</v>
      </c>
      <c r="B631" s="5">
        <v>1181.06</v>
      </c>
    </row>
    <row r="632" spans="1:2" x14ac:dyDescent="0.3">
      <c r="A632" s="4">
        <v>43759</v>
      </c>
      <c r="B632" s="5">
        <v>1172.57</v>
      </c>
    </row>
    <row r="633" spans="1:2" x14ac:dyDescent="0.3">
      <c r="A633" s="4">
        <v>43760</v>
      </c>
      <c r="B633" s="5">
        <v>1170.49</v>
      </c>
    </row>
    <row r="634" spans="1:2" x14ac:dyDescent="0.3">
      <c r="A634" s="4">
        <v>43761</v>
      </c>
      <c r="B634" s="5">
        <v>1172.07</v>
      </c>
    </row>
    <row r="635" spans="1:2" x14ac:dyDescent="0.3">
      <c r="A635" s="4">
        <v>43762</v>
      </c>
      <c r="B635" s="5">
        <v>1173.19</v>
      </c>
    </row>
    <row r="636" spans="1:2" x14ac:dyDescent="0.3">
      <c r="A636" s="4">
        <v>43763</v>
      </c>
      <c r="B636" s="5">
        <v>1171.58</v>
      </c>
    </row>
    <row r="637" spans="1:2" x14ac:dyDescent="0.3">
      <c r="A637" s="4">
        <v>43766</v>
      </c>
      <c r="B637" s="5">
        <v>1170.17</v>
      </c>
    </row>
    <row r="638" spans="1:2" x14ac:dyDescent="0.3">
      <c r="A638" s="4">
        <v>43767</v>
      </c>
      <c r="B638" s="5">
        <v>1163.03</v>
      </c>
    </row>
    <row r="639" spans="1:2" x14ac:dyDescent="0.3">
      <c r="A639" s="4">
        <v>43768</v>
      </c>
      <c r="B639" s="5">
        <v>1167.76</v>
      </c>
    </row>
    <row r="640" spans="1:2" x14ac:dyDescent="0.3">
      <c r="A640" s="4">
        <v>43769</v>
      </c>
      <c r="B640" s="5">
        <v>1169.0999999999999</v>
      </c>
    </row>
    <row r="641" spans="1:2" x14ac:dyDescent="0.3">
      <c r="A641" s="4">
        <v>43770</v>
      </c>
      <c r="B641" s="5">
        <v>1165.45</v>
      </c>
    </row>
    <row r="642" spans="1:2" x14ac:dyDescent="0.3">
      <c r="A642" s="4">
        <v>43773</v>
      </c>
      <c r="B642" s="5">
        <v>1159.29</v>
      </c>
    </row>
    <row r="643" spans="1:2" x14ac:dyDescent="0.3">
      <c r="A643" s="4">
        <v>43774</v>
      </c>
      <c r="B643" s="5">
        <v>1157.6400000000001</v>
      </c>
    </row>
    <row r="644" spans="1:2" x14ac:dyDescent="0.3">
      <c r="A644" s="4">
        <v>43775</v>
      </c>
      <c r="B644" s="5">
        <v>1156.73</v>
      </c>
    </row>
    <row r="645" spans="1:2" x14ac:dyDescent="0.3">
      <c r="A645" s="4">
        <v>43776</v>
      </c>
      <c r="B645" s="5">
        <v>1154.44</v>
      </c>
    </row>
    <row r="646" spans="1:2" x14ac:dyDescent="0.3">
      <c r="A646" s="4">
        <v>43777</v>
      </c>
      <c r="B646" s="5">
        <v>1157.1400000000001</v>
      </c>
    </row>
    <row r="647" spans="1:2" x14ac:dyDescent="0.3">
      <c r="A647" s="4">
        <v>43780</v>
      </c>
      <c r="B647" s="6">
        <f>B646</f>
        <v>1157.1400000000001</v>
      </c>
    </row>
    <row r="648" spans="1:2" x14ac:dyDescent="0.3">
      <c r="A648" s="4">
        <v>43781</v>
      </c>
      <c r="B648" s="5">
        <v>1160.8</v>
      </c>
    </row>
    <row r="649" spans="1:2" x14ac:dyDescent="0.3">
      <c r="A649" s="4">
        <v>43782</v>
      </c>
      <c r="B649" s="5">
        <v>1167.76</v>
      </c>
    </row>
    <row r="650" spans="1:2" x14ac:dyDescent="0.3">
      <c r="A650" s="4">
        <v>43783</v>
      </c>
      <c r="B650" s="5">
        <v>1169.82</v>
      </c>
    </row>
    <row r="651" spans="1:2" x14ac:dyDescent="0.3">
      <c r="A651" s="4">
        <v>43784</v>
      </c>
      <c r="B651" s="5">
        <v>1166.98</v>
      </c>
    </row>
    <row r="652" spans="1:2" x14ac:dyDescent="0.3">
      <c r="A652" s="4">
        <v>43787</v>
      </c>
      <c r="B652" s="5">
        <v>1163.76</v>
      </c>
    </row>
    <row r="653" spans="1:2" x14ac:dyDescent="0.3">
      <c r="A653" s="4">
        <v>43788</v>
      </c>
      <c r="B653" s="5">
        <v>1167.1300000000001</v>
      </c>
    </row>
    <row r="654" spans="1:2" x14ac:dyDescent="0.3">
      <c r="A654" s="4">
        <v>43789</v>
      </c>
      <c r="B654" s="5">
        <v>1169.8</v>
      </c>
    </row>
    <row r="655" spans="1:2" x14ac:dyDescent="0.3">
      <c r="A655" s="4">
        <v>43790</v>
      </c>
      <c r="B655" s="5">
        <v>1175.71</v>
      </c>
    </row>
    <row r="656" spans="1:2" x14ac:dyDescent="0.3">
      <c r="A656" s="4">
        <v>43791</v>
      </c>
      <c r="B656" s="5">
        <v>1179.33</v>
      </c>
    </row>
    <row r="657" spans="1:2" x14ac:dyDescent="0.3">
      <c r="A657" s="4">
        <v>43794</v>
      </c>
      <c r="B657" s="5">
        <v>1173.0899999999999</v>
      </c>
    </row>
    <row r="658" spans="1:2" x14ac:dyDescent="0.3">
      <c r="A658" s="4">
        <v>43795</v>
      </c>
      <c r="B658" s="5">
        <v>1175.5899999999999</v>
      </c>
    </row>
    <row r="659" spans="1:2" x14ac:dyDescent="0.3">
      <c r="A659" s="4">
        <v>43796</v>
      </c>
      <c r="B659" s="5">
        <v>1176.8900000000001</v>
      </c>
    </row>
    <row r="660" spans="1:2" x14ac:dyDescent="0.3">
      <c r="A660" s="4">
        <v>43797</v>
      </c>
      <c r="B660" s="6">
        <f>B659</f>
        <v>1176.8900000000001</v>
      </c>
    </row>
    <row r="661" spans="1:2" x14ac:dyDescent="0.3">
      <c r="A661" s="4">
        <v>43798</v>
      </c>
      <c r="B661" s="5">
        <v>1181.33</v>
      </c>
    </row>
    <row r="662" spans="1:2" x14ac:dyDescent="0.3">
      <c r="A662" s="4">
        <v>43801</v>
      </c>
      <c r="B662" s="5">
        <v>1182.8399999999999</v>
      </c>
    </row>
    <row r="663" spans="1:2" x14ac:dyDescent="0.3">
      <c r="A663" s="4">
        <v>43802</v>
      </c>
      <c r="B663" s="5">
        <v>1190.31</v>
      </c>
    </row>
    <row r="664" spans="1:2" x14ac:dyDescent="0.3">
      <c r="A664" s="4">
        <v>43803</v>
      </c>
      <c r="B664" s="5">
        <v>1194.45</v>
      </c>
    </row>
    <row r="665" spans="1:2" x14ac:dyDescent="0.3">
      <c r="A665" s="4">
        <v>43804</v>
      </c>
      <c r="B665" s="5">
        <v>1189.23</v>
      </c>
    </row>
    <row r="666" spans="1:2" x14ac:dyDescent="0.3">
      <c r="A666" s="4">
        <v>43805</v>
      </c>
      <c r="B666" s="5">
        <v>1189.8599999999999</v>
      </c>
    </row>
    <row r="667" spans="1:2" x14ac:dyDescent="0.3">
      <c r="A667" s="4">
        <v>43808</v>
      </c>
      <c r="B667" s="5">
        <v>1189.45</v>
      </c>
    </row>
    <row r="668" spans="1:2" x14ac:dyDescent="0.3">
      <c r="A668" s="4">
        <v>43809</v>
      </c>
      <c r="B668" s="5">
        <v>1191.01</v>
      </c>
    </row>
    <row r="669" spans="1:2" x14ac:dyDescent="0.3">
      <c r="A669" s="4">
        <v>43810</v>
      </c>
      <c r="B669" s="5">
        <v>1192.2</v>
      </c>
    </row>
    <row r="670" spans="1:2" x14ac:dyDescent="0.3">
      <c r="A670" s="4">
        <v>43811</v>
      </c>
      <c r="B670" s="5">
        <v>1186.4100000000001</v>
      </c>
    </row>
    <row r="671" spans="1:2" x14ac:dyDescent="0.3">
      <c r="A671" s="4">
        <v>43812</v>
      </c>
      <c r="B671" s="5">
        <v>1171.97</v>
      </c>
    </row>
    <row r="672" spans="1:2" x14ac:dyDescent="0.3">
      <c r="A672" s="4">
        <v>43815</v>
      </c>
      <c r="B672" s="5">
        <v>1171.8</v>
      </c>
    </row>
    <row r="673" spans="1:2" x14ac:dyDescent="0.3">
      <c r="A673" s="4">
        <v>43816</v>
      </c>
      <c r="B673" s="5">
        <v>1165.81</v>
      </c>
    </row>
    <row r="674" spans="1:2" x14ac:dyDescent="0.3">
      <c r="A674" s="4">
        <v>43817</v>
      </c>
      <c r="B674" s="5">
        <v>1168.02</v>
      </c>
    </row>
    <row r="675" spans="1:2" x14ac:dyDescent="0.3">
      <c r="A675" s="4">
        <v>43818</v>
      </c>
      <c r="B675" s="5">
        <v>1165.04</v>
      </c>
    </row>
    <row r="676" spans="1:2" x14ac:dyDescent="0.3">
      <c r="A676" s="4">
        <v>43819</v>
      </c>
      <c r="B676" s="5">
        <v>1160.3</v>
      </c>
    </row>
    <row r="677" spans="1:2" x14ac:dyDescent="0.3">
      <c r="A677" s="4">
        <v>43822</v>
      </c>
      <c r="B677" s="5">
        <v>1163.6400000000001</v>
      </c>
    </row>
    <row r="678" spans="1:2" x14ac:dyDescent="0.3">
      <c r="A678" s="4">
        <v>43823</v>
      </c>
      <c r="B678" s="5">
        <v>1163.21</v>
      </c>
    </row>
    <row r="679" spans="1:2" x14ac:dyDescent="0.3">
      <c r="A679" s="4">
        <v>43824</v>
      </c>
      <c r="B679" s="6">
        <f>B678</f>
        <v>1163.21</v>
      </c>
    </row>
    <row r="680" spans="1:2" x14ac:dyDescent="0.3">
      <c r="A680" s="4">
        <v>43825</v>
      </c>
      <c r="B680" s="5">
        <v>1161.18</v>
      </c>
    </row>
    <row r="681" spans="1:2" x14ac:dyDescent="0.3">
      <c r="A681" s="4">
        <v>43826</v>
      </c>
      <c r="B681" s="5">
        <v>1160.8699999999999</v>
      </c>
    </row>
    <row r="682" spans="1:2" x14ac:dyDescent="0.3">
      <c r="A682" s="4">
        <v>43829</v>
      </c>
      <c r="B682" s="5">
        <v>1155.75</v>
      </c>
    </row>
    <row r="683" spans="1:2" x14ac:dyDescent="0.3">
      <c r="A683" s="4">
        <v>43830</v>
      </c>
      <c r="B683" s="5">
        <v>1155.46</v>
      </c>
    </row>
    <row r="684" spans="1:2" x14ac:dyDescent="0.3">
      <c r="A684" s="4">
        <v>43831</v>
      </c>
      <c r="B684" s="6">
        <f>B683</f>
        <v>1155.46</v>
      </c>
    </row>
    <row r="685" spans="1:2" x14ac:dyDescent="0.3">
      <c r="A685" s="4">
        <v>43832</v>
      </c>
      <c r="B685" s="5">
        <v>1157.95</v>
      </c>
    </row>
    <row r="686" spans="1:2" x14ac:dyDescent="0.3">
      <c r="A686" s="4">
        <v>43833</v>
      </c>
      <c r="B686" s="5">
        <v>1165.1500000000001</v>
      </c>
    </row>
    <row r="687" spans="1:2" x14ac:dyDescent="0.3">
      <c r="A687" s="4">
        <v>43836</v>
      </c>
      <c r="B687" s="5">
        <v>1167.49</v>
      </c>
    </row>
    <row r="688" spans="1:2" x14ac:dyDescent="0.3">
      <c r="A688" s="4">
        <v>43837</v>
      </c>
      <c r="B688" s="5">
        <v>1166.21</v>
      </c>
    </row>
    <row r="689" spans="1:2" x14ac:dyDescent="0.3">
      <c r="A689" s="4">
        <v>43838</v>
      </c>
      <c r="B689" s="5">
        <v>1170.6099999999999</v>
      </c>
    </row>
    <row r="690" spans="1:2" x14ac:dyDescent="0.3">
      <c r="A690" s="4">
        <v>43839</v>
      </c>
      <c r="B690" s="5">
        <v>1158.6300000000001</v>
      </c>
    </row>
    <row r="691" spans="1:2" x14ac:dyDescent="0.3">
      <c r="A691" s="4">
        <v>43840</v>
      </c>
      <c r="B691" s="5">
        <v>1161.18</v>
      </c>
    </row>
    <row r="692" spans="1:2" x14ac:dyDescent="0.3">
      <c r="A692" s="4">
        <v>43843</v>
      </c>
      <c r="B692" s="5">
        <v>1156.25</v>
      </c>
    </row>
    <row r="693" spans="1:2" x14ac:dyDescent="0.3">
      <c r="A693" s="4">
        <v>43844</v>
      </c>
      <c r="B693" s="5">
        <v>1156.28</v>
      </c>
    </row>
    <row r="694" spans="1:2" x14ac:dyDescent="0.3">
      <c r="A694" s="4">
        <v>43845</v>
      </c>
      <c r="B694" s="5">
        <v>1156.8399999999999</v>
      </c>
    </row>
    <row r="695" spans="1:2" x14ac:dyDescent="0.3">
      <c r="A695" s="4">
        <v>43846</v>
      </c>
      <c r="B695" s="5">
        <v>1160.8599999999999</v>
      </c>
    </row>
    <row r="696" spans="1:2" x14ac:dyDescent="0.3">
      <c r="A696" s="4">
        <v>43847</v>
      </c>
      <c r="B696" s="5">
        <v>1159.08</v>
      </c>
    </row>
    <row r="697" spans="1:2" x14ac:dyDescent="0.3">
      <c r="A697" s="4">
        <v>43850</v>
      </c>
      <c r="B697" s="6">
        <f>B696</f>
        <v>1159.08</v>
      </c>
    </row>
    <row r="698" spans="1:2" x14ac:dyDescent="0.3">
      <c r="A698" s="4">
        <v>43851</v>
      </c>
      <c r="B698" s="5">
        <v>1166.56</v>
      </c>
    </row>
    <row r="699" spans="1:2" x14ac:dyDescent="0.3">
      <c r="A699" s="4">
        <v>43852</v>
      </c>
      <c r="B699" s="5">
        <v>1165.68</v>
      </c>
    </row>
    <row r="700" spans="1:2" x14ac:dyDescent="0.3">
      <c r="A700" s="4">
        <v>43853</v>
      </c>
      <c r="B700" s="5">
        <v>1168.3800000000001</v>
      </c>
    </row>
    <row r="701" spans="1:2" x14ac:dyDescent="0.3">
      <c r="A701" s="4">
        <v>43854</v>
      </c>
      <c r="B701" s="5">
        <v>1166.9100000000001</v>
      </c>
    </row>
    <row r="702" spans="1:2" x14ac:dyDescent="0.3">
      <c r="A702" s="4">
        <v>43857</v>
      </c>
      <c r="B702" s="5">
        <v>1176.2</v>
      </c>
    </row>
    <row r="703" spans="1:2" x14ac:dyDescent="0.3">
      <c r="A703" s="4">
        <v>43858</v>
      </c>
      <c r="B703" s="5">
        <v>1176.23</v>
      </c>
    </row>
    <row r="704" spans="1:2" x14ac:dyDescent="0.3">
      <c r="A704" s="4">
        <v>43859</v>
      </c>
      <c r="B704" s="5">
        <v>1176.98</v>
      </c>
    </row>
    <row r="705" spans="1:2" x14ac:dyDescent="0.3">
      <c r="A705" s="4">
        <v>43860</v>
      </c>
      <c r="B705" s="5">
        <v>1191.94</v>
      </c>
    </row>
    <row r="706" spans="1:2" x14ac:dyDescent="0.3">
      <c r="A706" s="4">
        <v>43861</v>
      </c>
      <c r="B706" s="5">
        <v>1191.3</v>
      </c>
    </row>
    <row r="707" spans="1:2" x14ac:dyDescent="0.3">
      <c r="A707" s="4">
        <v>43864</v>
      </c>
      <c r="B707" s="5">
        <v>1194.8</v>
      </c>
    </row>
    <row r="708" spans="1:2" x14ac:dyDescent="0.3">
      <c r="A708" s="4">
        <v>43865</v>
      </c>
      <c r="B708" s="5">
        <v>1184.51</v>
      </c>
    </row>
    <row r="709" spans="1:2" x14ac:dyDescent="0.3">
      <c r="A709" s="4">
        <v>43866</v>
      </c>
      <c r="B709" s="5">
        <v>1187.25</v>
      </c>
    </row>
    <row r="710" spans="1:2" x14ac:dyDescent="0.3">
      <c r="A710" s="4">
        <v>43867</v>
      </c>
      <c r="B710" s="5">
        <v>1179.6400000000001</v>
      </c>
    </row>
    <row r="711" spans="1:2" x14ac:dyDescent="0.3">
      <c r="A711" s="4">
        <v>43868</v>
      </c>
      <c r="B711" s="5">
        <v>1186.24</v>
      </c>
    </row>
    <row r="712" spans="1:2" x14ac:dyDescent="0.3">
      <c r="A712" s="4">
        <v>43871</v>
      </c>
      <c r="B712" s="5">
        <v>1186.96</v>
      </c>
    </row>
    <row r="713" spans="1:2" x14ac:dyDescent="0.3">
      <c r="A713" s="4">
        <v>43872</v>
      </c>
      <c r="B713" s="5">
        <v>1181.32</v>
      </c>
    </row>
    <row r="714" spans="1:2" x14ac:dyDescent="0.3">
      <c r="A714" s="4">
        <v>43873</v>
      </c>
      <c r="B714" s="5">
        <v>1178.98</v>
      </c>
    </row>
    <row r="715" spans="1:2" x14ac:dyDescent="0.3">
      <c r="A715" s="4">
        <v>43874</v>
      </c>
      <c r="B715" s="5">
        <v>1182.02</v>
      </c>
    </row>
    <row r="716" spans="1:2" x14ac:dyDescent="0.3">
      <c r="A716" s="4">
        <v>43875</v>
      </c>
      <c r="B716" s="5">
        <v>1183.2</v>
      </c>
    </row>
    <row r="717" spans="1:2" x14ac:dyDescent="0.3">
      <c r="A717" s="4">
        <v>43878</v>
      </c>
      <c r="B717" s="6">
        <f>B716</f>
        <v>1183.2</v>
      </c>
    </row>
    <row r="718" spans="1:2" x14ac:dyDescent="0.3">
      <c r="A718" s="4">
        <v>43879</v>
      </c>
      <c r="B718" s="5">
        <v>1190.5999999999999</v>
      </c>
    </row>
    <row r="719" spans="1:2" x14ac:dyDescent="0.3">
      <c r="A719" s="4">
        <v>43880</v>
      </c>
      <c r="B719" s="5">
        <v>1191.0999999999999</v>
      </c>
    </row>
    <row r="720" spans="1:2" x14ac:dyDescent="0.3">
      <c r="A720" s="4">
        <v>43881</v>
      </c>
      <c r="B720" s="5">
        <v>1198.3399999999999</v>
      </c>
    </row>
    <row r="721" spans="1:2" x14ac:dyDescent="0.3">
      <c r="A721" s="4">
        <v>43882</v>
      </c>
      <c r="B721" s="5">
        <v>1207.9100000000001</v>
      </c>
    </row>
    <row r="722" spans="1:2" x14ac:dyDescent="0.3">
      <c r="A722" s="4">
        <v>43885</v>
      </c>
      <c r="B722" s="5">
        <v>1218.5</v>
      </c>
    </row>
    <row r="723" spans="1:2" x14ac:dyDescent="0.3">
      <c r="A723" s="4">
        <v>43886</v>
      </c>
      <c r="B723" s="5">
        <v>1214.45</v>
      </c>
    </row>
    <row r="724" spans="1:2" x14ac:dyDescent="0.3">
      <c r="A724" s="4">
        <v>43887</v>
      </c>
      <c r="B724" s="5">
        <v>1213.6099999999999</v>
      </c>
    </row>
    <row r="725" spans="1:2" x14ac:dyDescent="0.3">
      <c r="A725" s="4">
        <v>43888</v>
      </c>
      <c r="B725" s="5">
        <v>1217.03</v>
      </c>
    </row>
    <row r="726" spans="1:2" x14ac:dyDescent="0.3">
      <c r="A726" s="4">
        <v>43889</v>
      </c>
      <c r="B726" s="5">
        <v>1214.92</v>
      </c>
    </row>
    <row r="727" spans="1:2" x14ac:dyDescent="0.3">
      <c r="A727" s="4">
        <v>43892</v>
      </c>
      <c r="B727" s="5">
        <v>1190.8900000000001</v>
      </c>
    </row>
    <row r="728" spans="1:2" x14ac:dyDescent="0.3">
      <c r="A728" s="4">
        <v>43893</v>
      </c>
      <c r="B728" s="5">
        <v>1194.6600000000001</v>
      </c>
    </row>
    <row r="729" spans="1:2" x14ac:dyDescent="0.3">
      <c r="A729" s="4">
        <v>43894</v>
      </c>
      <c r="B729" s="5">
        <v>1187.54</v>
      </c>
    </row>
    <row r="730" spans="1:2" x14ac:dyDescent="0.3">
      <c r="A730" s="4">
        <v>43895</v>
      </c>
      <c r="B730" s="5">
        <v>1181.1099999999999</v>
      </c>
    </row>
    <row r="731" spans="1:2" x14ac:dyDescent="0.3">
      <c r="A731" s="4">
        <v>43896</v>
      </c>
      <c r="B731" s="5">
        <v>1192</v>
      </c>
    </row>
    <row r="732" spans="1:2" x14ac:dyDescent="0.3">
      <c r="A732" s="4">
        <v>43899</v>
      </c>
      <c r="B732" s="5">
        <v>1203.75</v>
      </c>
    </row>
    <row r="733" spans="1:2" x14ac:dyDescent="0.3">
      <c r="A733" s="4">
        <v>43900</v>
      </c>
      <c r="B733" s="5">
        <v>1193.0999999999999</v>
      </c>
    </row>
    <row r="734" spans="1:2" x14ac:dyDescent="0.3">
      <c r="A734" s="4">
        <v>43901</v>
      </c>
      <c r="B734" s="5">
        <v>1194.1600000000001</v>
      </c>
    </row>
    <row r="735" spans="1:2" x14ac:dyDescent="0.3">
      <c r="A735" s="4">
        <v>43902</v>
      </c>
      <c r="B735" s="5">
        <v>1206.19</v>
      </c>
    </row>
    <row r="736" spans="1:2" x14ac:dyDescent="0.3">
      <c r="A736" s="4">
        <v>43903</v>
      </c>
      <c r="B736" s="5">
        <v>1211.7</v>
      </c>
    </row>
    <row r="737" spans="1:2" x14ac:dyDescent="0.3">
      <c r="A737" s="4">
        <v>43906</v>
      </c>
      <c r="B737" s="5">
        <v>1225.33</v>
      </c>
    </row>
    <row r="738" spans="1:2" x14ac:dyDescent="0.3">
      <c r="A738" s="4">
        <v>43907</v>
      </c>
      <c r="B738" s="5">
        <v>1240.98</v>
      </c>
    </row>
    <row r="739" spans="1:2" x14ac:dyDescent="0.3">
      <c r="A739" s="4">
        <v>43908</v>
      </c>
      <c r="B739" s="5">
        <v>1245.19</v>
      </c>
    </row>
    <row r="740" spans="1:2" x14ac:dyDescent="0.3">
      <c r="A740" s="4">
        <v>43909</v>
      </c>
      <c r="B740" s="5">
        <v>1250.8599999999999</v>
      </c>
    </row>
    <row r="741" spans="1:2" x14ac:dyDescent="0.3">
      <c r="A741" s="4">
        <v>43910</v>
      </c>
      <c r="B741" s="5">
        <v>1250.55</v>
      </c>
    </row>
    <row r="742" spans="1:2" x14ac:dyDescent="0.3">
      <c r="A742" s="4">
        <v>43913</v>
      </c>
      <c r="B742" s="5">
        <v>1267.25</v>
      </c>
    </row>
    <row r="743" spans="1:2" x14ac:dyDescent="0.3">
      <c r="A743" s="4">
        <v>43914</v>
      </c>
      <c r="B743" s="5">
        <v>1249.8800000000001</v>
      </c>
    </row>
    <row r="744" spans="1:2" x14ac:dyDescent="0.3">
      <c r="A744" s="4">
        <v>43915</v>
      </c>
      <c r="B744" s="5">
        <v>1228.1500000000001</v>
      </c>
    </row>
    <row r="745" spans="1:2" x14ac:dyDescent="0.3">
      <c r="A745" s="4">
        <v>43916</v>
      </c>
      <c r="B745" s="5">
        <v>1233.47</v>
      </c>
    </row>
    <row r="746" spans="1:2" x14ac:dyDescent="0.3">
      <c r="A746" s="4">
        <v>43917</v>
      </c>
      <c r="B746" s="5">
        <v>1210.49</v>
      </c>
    </row>
    <row r="747" spans="1:2" x14ac:dyDescent="0.3">
      <c r="A747" s="4">
        <v>43920</v>
      </c>
      <c r="B747" s="5">
        <v>1224.1099999999999</v>
      </c>
    </row>
    <row r="748" spans="1:2" x14ac:dyDescent="0.3">
      <c r="A748" s="4">
        <v>43921</v>
      </c>
      <c r="B748" s="5">
        <v>1218.92</v>
      </c>
    </row>
    <row r="749" spans="1:2" x14ac:dyDescent="0.3">
      <c r="A749" s="4">
        <v>43922</v>
      </c>
      <c r="B749" s="5">
        <v>1229.6500000000001</v>
      </c>
    </row>
    <row r="750" spans="1:2" x14ac:dyDescent="0.3">
      <c r="A750" s="4">
        <v>43923</v>
      </c>
      <c r="B750" s="5">
        <v>1229.8900000000001</v>
      </c>
    </row>
    <row r="751" spans="1:2" x14ac:dyDescent="0.3">
      <c r="A751" s="4">
        <v>43924</v>
      </c>
      <c r="B751" s="5">
        <v>1230.56</v>
      </c>
    </row>
    <row r="752" spans="1:2" x14ac:dyDescent="0.3">
      <c r="A752" s="4">
        <v>43927</v>
      </c>
      <c r="B752" s="5">
        <v>1224.5999999999999</v>
      </c>
    </row>
    <row r="753" spans="1:2" x14ac:dyDescent="0.3">
      <c r="A753" s="4">
        <v>43928</v>
      </c>
      <c r="B753" s="5">
        <v>1220.43</v>
      </c>
    </row>
    <row r="754" spans="1:2" x14ac:dyDescent="0.3">
      <c r="A754" s="4">
        <v>43929</v>
      </c>
      <c r="B754" s="5">
        <v>1220.77</v>
      </c>
    </row>
    <row r="755" spans="1:2" x14ac:dyDescent="0.3">
      <c r="A755" s="4">
        <v>43930</v>
      </c>
      <c r="B755" s="5">
        <v>1219.71</v>
      </c>
    </row>
    <row r="756" spans="1:2" x14ac:dyDescent="0.3">
      <c r="A756" s="4">
        <v>43931</v>
      </c>
      <c r="B756" s="5">
        <v>1211.71</v>
      </c>
    </row>
    <row r="757" spans="1:2" x14ac:dyDescent="0.3">
      <c r="A757" s="4">
        <v>43934</v>
      </c>
      <c r="B757" s="5">
        <v>1217.72</v>
      </c>
    </row>
    <row r="758" spans="1:2" x14ac:dyDescent="0.3">
      <c r="A758" s="4">
        <v>43935</v>
      </c>
      <c r="B758" s="5">
        <v>1216.8499999999999</v>
      </c>
    </row>
    <row r="759" spans="1:2" x14ac:dyDescent="0.3">
      <c r="A759" s="4">
        <v>43936</v>
      </c>
      <c r="B759" s="5">
        <v>1224.55</v>
      </c>
    </row>
    <row r="760" spans="1:2" x14ac:dyDescent="0.3">
      <c r="A760" s="4">
        <v>43937</v>
      </c>
      <c r="B760" s="5">
        <v>1228.21</v>
      </c>
    </row>
    <row r="761" spans="1:2" x14ac:dyDescent="0.3">
      <c r="A761" s="4">
        <v>43938</v>
      </c>
      <c r="B761" s="5">
        <v>1217.81</v>
      </c>
    </row>
    <row r="762" spans="1:2" x14ac:dyDescent="0.3">
      <c r="A762" s="4">
        <v>43941</v>
      </c>
      <c r="B762" s="5">
        <v>1217.29</v>
      </c>
    </row>
    <row r="763" spans="1:2" x14ac:dyDescent="0.3">
      <c r="A763" s="4">
        <v>43942</v>
      </c>
      <c r="B763" s="5">
        <v>1229.28</v>
      </c>
    </row>
    <row r="764" spans="1:2" x14ac:dyDescent="0.3">
      <c r="A764" s="4">
        <v>43943</v>
      </c>
      <c r="B764" s="5">
        <v>1234.79</v>
      </c>
    </row>
    <row r="765" spans="1:2" x14ac:dyDescent="0.3">
      <c r="A765" s="4">
        <v>43944</v>
      </c>
      <c r="B765" s="5">
        <v>1229.04</v>
      </c>
    </row>
    <row r="766" spans="1:2" x14ac:dyDescent="0.3">
      <c r="A766" s="4">
        <v>43945</v>
      </c>
      <c r="B766" s="5">
        <v>1233.8800000000001</v>
      </c>
    </row>
    <row r="767" spans="1:2" x14ac:dyDescent="0.3">
      <c r="A767" s="4">
        <v>43948</v>
      </c>
      <c r="B767" s="5">
        <v>1224.1600000000001</v>
      </c>
    </row>
    <row r="768" spans="1:2" x14ac:dyDescent="0.3">
      <c r="A768" s="4">
        <v>43949</v>
      </c>
      <c r="B768" s="5">
        <v>1224.83</v>
      </c>
    </row>
    <row r="769" spans="1:2" x14ac:dyDescent="0.3">
      <c r="A769" s="4">
        <v>43950</v>
      </c>
      <c r="B769" s="5">
        <v>1219.2</v>
      </c>
    </row>
    <row r="770" spans="1:2" x14ac:dyDescent="0.3">
      <c r="A770" s="4">
        <v>43951</v>
      </c>
      <c r="B770" s="5">
        <v>1203.95</v>
      </c>
    </row>
    <row r="771" spans="1:2" x14ac:dyDescent="0.3">
      <c r="A771" s="4">
        <v>43952</v>
      </c>
      <c r="B771" s="5">
        <v>1223.2</v>
      </c>
    </row>
    <row r="772" spans="1:2" x14ac:dyDescent="0.3">
      <c r="A772" s="4">
        <v>43955</v>
      </c>
      <c r="B772" s="5">
        <v>1228.81</v>
      </c>
    </row>
    <row r="773" spans="1:2" x14ac:dyDescent="0.3">
      <c r="A773" s="4">
        <v>43956</v>
      </c>
      <c r="B773" s="5">
        <v>1220.1300000000001</v>
      </c>
    </row>
    <row r="774" spans="1:2" x14ac:dyDescent="0.3">
      <c r="A774" s="4">
        <v>43957</v>
      </c>
      <c r="B774" s="5">
        <v>1222.03</v>
      </c>
    </row>
    <row r="775" spans="1:2" x14ac:dyDescent="0.3">
      <c r="A775" s="4">
        <v>43958</v>
      </c>
      <c r="B775" s="5">
        <v>1224.76</v>
      </c>
    </row>
    <row r="776" spans="1:2" x14ac:dyDescent="0.3">
      <c r="A776" s="4">
        <v>43959</v>
      </c>
      <c r="B776" s="5">
        <v>1216.47</v>
      </c>
    </row>
    <row r="777" spans="1:2" x14ac:dyDescent="0.3">
      <c r="A777" s="4">
        <v>43962</v>
      </c>
      <c r="B777" s="5">
        <v>1220.2</v>
      </c>
    </row>
    <row r="778" spans="1:2" x14ac:dyDescent="0.3">
      <c r="A778" s="4">
        <v>43963</v>
      </c>
      <c r="B778" s="5">
        <v>1222</v>
      </c>
    </row>
    <row r="779" spans="1:2" x14ac:dyDescent="0.3">
      <c r="A779" s="4">
        <v>43964</v>
      </c>
      <c r="B779" s="5">
        <v>1223.8599999999999</v>
      </c>
    </row>
    <row r="780" spans="1:2" x14ac:dyDescent="0.3">
      <c r="A780" s="4">
        <v>43965</v>
      </c>
      <c r="B780" s="5">
        <v>1227.76</v>
      </c>
    </row>
    <row r="781" spans="1:2" x14ac:dyDescent="0.3">
      <c r="A781" s="4">
        <v>43966</v>
      </c>
      <c r="B781" s="5">
        <v>1230.71</v>
      </c>
    </row>
    <row r="782" spans="1:2" x14ac:dyDescent="0.3">
      <c r="A782" s="4">
        <v>43969</v>
      </c>
      <c r="B782" s="5">
        <v>1232.32</v>
      </c>
    </row>
    <row r="783" spans="1:2" x14ac:dyDescent="0.3">
      <c r="A783" s="4">
        <v>43970</v>
      </c>
      <c r="B783" s="5">
        <v>1225.19</v>
      </c>
    </row>
    <row r="784" spans="1:2" x14ac:dyDescent="0.3">
      <c r="A784" s="4">
        <v>43971</v>
      </c>
      <c r="B784" s="5">
        <v>1230.02</v>
      </c>
    </row>
    <row r="785" spans="1:2" x14ac:dyDescent="0.3">
      <c r="A785" s="4">
        <v>43972</v>
      </c>
      <c r="B785" s="5">
        <v>1230.53</v>
      </c>
    </row>
    <row r="786" spans="1:2" x14ac:dyDescent="0.3">
      <c r="A786" s="4">
        <v>43973</v>
      </c>
      <c r="B786" s="5">
        <v>1236.53</v>
      </c>
    </row>
    <row r="787" spans="1:2" x14ac:dyDescent="0.3">
      <c r="A787" s="4">
        <v>43976</v>
      </c>
      <c r="B787" s="6">
        <f>B786</f>
        <v>1236.53</v>
      </c>
    </row>
    <row r="788" spans="1:2" x14ac:dyDescent="0.3">
      <c r="A788" s="4">
        <v>43977</v>
      </c>
      <c r="B788" s="5">
        <v>1234.24</v>
      </c>
    </row>
    <row r="789" spans="1:2" x14ac:dyDescent="0.3">
      <c r="A789" s="4">
        <v>43978</v>
      </c>
      <c r="B789" s="5">
        <v>1238.03</v>
      </c>
    </row>
    <row r="790" spans="1:2" x14ac:dyDescent="0.3">
      <c r="A790" s="4">
        <v>43979</v>
      </c>
      <c r="B790" s="5">
        <v>1239.28</v>
      </c>
    </row>
    <row r="791" spans="1:2" x14ac:dyDescent="0.3">
      <c r="A791" s="4">
        <v>43980</v>
      </c>
      <c r="B791" s="5">
        <v>1236.6099999999999</v>
      </c>
    </row>
    <row r="792" spans="1:2" x14ac:dyDescent="0.3">
      <c r="A792" s="4">
        <v>43983</v>
      </c>
      <c r="B792" s="5">
        <v>1224.79</v>
      </c>
    </row>
    <row r="793" spans="1:2" x14ac:dyDescent="0.3">
      <c r="A793" s="4">
        <v>43984</v>
      </c>
      <c r="B793" s="5">
        <v>1225.07</v>
      </c>
    </row>
    <row r="794" spans="1:2" x14ac:dyDescent="0.3">
      <c r="A794" s="4">
        <v>43985</v>
      </c>
      <c r="B794" s="5">
        <v>1216.08</v>
      </c>
    </row>
    <row r="795" spans="1:2" x14ac:dyDescent="0.3">
      <c r="A795" s="4">
        <v>43986</v>
      </c>
      <c r="B795" s="5">
        <v>1218.77</v>
      </c>
    </row>
    <row r="796" spans="1:2" x14ac:dyDescent="0.3">
      <c r="A796" s="4">
        <v>43987</v>
      </c>
      <c r="B796" s="5">
        <v>1202.79</v>
      </c>
    </row>
    <row r="797" spans="1:2" x14ac:dyDescent="0.3">
      <c r="A797" s="4">
        <v>43990</v>
      </c>
      <c r="B797" s="5">
        <v>1197.8399999999999</v>
      </c>
    </row>
    <row r="798" spans="1:2" x14ac:dyDescent="0.3">
      <c r="A798" s="4">
        <v>43991</v>
      </c>
      <c r="B798" s="5">
        <v>1197.04</v>
      </c>
    </row>
    <row r="799" spans="1:2" x14ac:dyDescent="0.3">
      <c r="A799" s="4">
        <v>43992</v>
      </c>
      <c r="B799" s="5">
        <v>1189.9000000000001</v>
      </c>
    </row>
    <row r="800" spans="1:2" x14ac:dyDescent="0.3">
      <c r="A800" s="4">
        <v>43993</v>
      </c>
      <c r="B800" s="5">
        <v>1196.3399999999999</v>
      </c>
    </row>
    <row r="801" spans="1:2" x14ac:dyDescent="0.3">
      <c r="A801" s="4">
        <v>43994</v>
      </c>
      <c r="B801" s="5">
        <v>1204.52</v>
      </c>
    </row>
    <row r="802" spans="1:2" x14ac:dyDescent="0.3">
      <c r="A802" s="4">
        <v>43997</v>
      </c>
      <c r="B802" s="5">
        <v>1212.21</v>
      </c>
    </row>
    <row r="803" spans="1:2" x14ac:dyDescent="0.3">
      <c r="A803" s="4">
        <v>43998</v>
      </c>
      <c r="B803" s="5">
        <v>1207.26</v>
      </c>
    </row>
    <row r="804" spans="1:2" x14ac:dyDescent="0.3">
      <c r="A804" s="4">
        <v>43999</v>
      </c>
      <c r="B804" s="5">
        <v>1215.02</v>
      </c>
    </row>
    <row r="805" spans="1:2" x14ac:dyDescent="0.3">
      <c r="A805" s="4">
        <v>44000</v>
      </c>
      <c r="B805" s="5">
        <v>1211.6500000000001</v>
      </c>
    </row>
    <row r="806" spans="1:2" x14ac:dyDescent="0.3">
      <c r="A806" s="4">
        <v>44001</v>
      </c>
      <c r="B806" s="5">
        <v>1208.3800000000001</v>
      </c>
    </row>
    <row r="807" spans="1:2" x14ac:dyDescent="0.3">
      <c r="A807" s="4">
        <v>44004</v>
      </c>
      <c r="B807" s="5">
        <v>1210.73</v>
      </c>
    </row>
    <row r="808" spans="1:2" x14ac:dyDescent="0.3">
      <c r="A808" s="4">
        <v>44005</v>
      </c>
      <c r="B808" s="5">
        <v>1206.43</v>
      </c>
    </row>
    <row r="809" spans="1:2" x14ac:dyDescent="0.3">
      <c r="A809" s="4">
        <v>44006</v>
      </c>
      <c r="B809" s="5">
        <v>1199.55</v>
      </c>
    </row>
    <row r="810" spans="1:2" x14ac:dyDescent="0.3">
      <c r="A810" s="4">
        <v>44007</v>
      </c>
      <c r="B810" s="5">
        <v>1203.5899999999999</v>
      </c>
    </row>
    <row r="811" spans="1:2" x14ac:dyDescent="0.3">
      <c r="A811" s="4">
        <v>44008</v>
      </c>
      <c r="B811" s="5">
        <v>1203.44</v>
      </c>
    </row>
    <row r="812" spans="1:2" x14ac:dyDescent="0.3">
      <c r="A812" s="4">
        <v>44011</v>
      </c>
      <c r="B812" s="5">
        <v>1200.9100000000001</v>
      </c>
    </row>
    <row r="813" spans="1:2" x14ac:dyDescent="0.3">
      <c r="A813" s="4">
        <v>44012</v>
      </c>
      <c r="B813" s="5">
        <v>1200.5</v>
      </c>
    </row>
    <row r="814" spans="1:2" x14ac:dyDescent="0.3">
      <c r="A814" s="4">
        <v>44013</v>
      </c>
      <c r="B814" s="5">
        <v>1201.8399999999999</v>
      </c>
    </row>
    <row r="815" spans="1:2" x14ac:dyDescent="0.3">
      <c r="A815" s="4">
        <v>44014</v>
      </c>
      <c r="B815" s="5">
        <v>1199.8399999999999</v>
      </c>
    </row>
    <row r="816" spans="1:2" x14ac:dyDescent="0.3">
      <c r="A816" s="4">
        <v>44015</v>
      </c>
      <c r="B816" s="6">
        <f>B815</f>
        <v>1199.8399999999999</v>
      </c>
    </row>
    <row r="817" spans="1:2" x14ac:dyDescent="0.3">
      <c r="A817" s="4">
        <v>44018</v>
      </c>
      <c r="B817" s="5">
        <v>1192.6600000000001</v>
      </c>
    </row>
    <row r="818" spans="1:2" x14ac:dyDescent="0.3">
      <c r="A818" s="4">
        <v>44019</v>
      </c>
      <c r="B818" s="5">
        <v>1194.43</v>
      </c>
    </row>
    <row r="819" spans="1:2" x14ac:dyDescent="0.3">
      <c r="A819" s="4">
        <v>44020</v>
      </c>
      <c r="B819" s="5">
        <v>1194.6300000000001</v>
      </c>
    </row>
    <row r="820" spans="1:2" x14ac:dyDescent="0.3">
      <c r="A820" s="4">
        <v>44021</v>
      </c>
      <c r="B820" s="5">
        <v>1197.8399999999999</v>
      </c>
    </row>
    <row r="821" spans="1:2" x14ac:dyDescent="0.3">
      <c r="A821" s="4">
        <v>44022</v>
      </c>
      <c r="B821" s="5">
        <v>1204.3399999999999</v>
      </c>
    </row>
    <row r="822" spans="1:2" x14ac:dyDescent="0.3">
      <c r="A822" s="4">
        <v>44025</v>
      </c>
      <c r="B822" s="5">
        <v>1200.1300000000001</v>
      </c>
    </row>
    <row r="823" spans="1:2" x14ac:dyDescent="0.3">
      <c r="A823" s="4">
        <v>44026</v>
      </c>
      <c r="B823" s="5">
        <v>1205.24</v>
      </c>
    </row>
    <row r="824" spans="1:2" x14ac:dyDescent="0.3">
      <c r="A824" s="4">
        <v>44027</v>
      </c>
      <c r="B824" s="5">
        <v>1201.97</v>
      </c>
    </row>
    <row r="825" spans="1:2" x14ac:dyDescent="0.3">
      <c r="A825" s="4">
        <v>44028</v>
      </c>
      <c r="B825" s="5">
        <v>1202.97</v>
      </c>
    </row>
    <row r="826" spans="1:2" x14ac:dyDescent="0.3">
      <c r="A826" s="4">
        <v>44029</v>
      </c>
      <c r="B826" s="5">
        <v>1203.8599999999999</v>
      </c>
    </row>
    <row r="827" spans="1:2" x14ac:dyDescent="0.3">
      <c r="A827" s="4">
        <v>44032</v>
      </c>
      <c r="B827" s="5">
        <v>1202.26</v>
      </c>
    </row>
    <row r="828" spans="1:2" x14ac:dyDescent="0.3">
      <c r="A828" s="4">
        <v>44033</v>
      </c>
      <c r="B828" s="5">
        <v>1194.6400000000001</v>
      </c>
    </row>
    <row r="829" spans="1:2" x14ac:dyDescent="0.3">
      <c r="A829" s="4">
        <v>44034</v>
      </c>
      <c r="B829" s="5">
        <v>1194.83</v>
      </c>
    </row>
    <row r="830" spans="1:2" x14ac:dyDescent="0.3">
      <c r="A830" s="4">
        <v>44035</v>
      </c>
      <c r="B830" s="5">
        <v>1198.9100000000001</v>
      </c>
    </row>
    <row r="831" spans="1:2" x14ac:dyDescent="0.3">
      <c r="A831" s="4">
        <v>44036</v>
      </c>
      <c r="B831" s="5">
        <v>1203.17</v>
      </c>
    </row>
    <row r="832" spans="1:2" x14ac:dyDescent="0.3">
      <c r="A832" s="4">
        <v>44039</v>
      </c>
      <c r="B832" s="5">
        <v>1195.94</v>
      </c>
    </row>
    <row r="833" spans="1:2" x14ac:dyDescent="0.3">
      <c r="A833" s="4">
        <v>44040</v>
      </c>
      <c r="B833" s="5">
        <v>1198.1500000000001</v>
      </c>
    </row>
    <row r="834" spans="1:2" x14ac:dyDescent="0.3">
      <c r="A834" s="4">
        <v>44041</v>
      </c>
      <c r="B834" s="5">
        <v>1192.98</v>
      </c>
    </row>
    <row r="835" spans="1:2" x14ac:dyDescent="0.3">
      <c r="A835" s="4">
        <v>44042</v>
      </c>
      <c r="B835" s="5">
        <v>1196.3</v>
      </c>
    </row>
    <row r="836" spans="1:2" x14ac:dyDescent="0.3">
      <c r="A836" s="4">
        <v>44043</v>
      </c>
      <c r="B836" s="5">
        <v>1192.68</v>
      </c>
    </row>
    <row r="837" spans="1:2" x14ac:dyDescent="0.3">
      <c r="A837" s="4">
        <v>44046</v>
      </c>
      <c r="B837" s="5">
        <v>1194.31</v>
      </c>
    </row>
    <row r="838" spans="1:2" x14ac:dyDescent="0.3">
      <c r="A838" s="4">
        <v>44047</v>
      </c>
      <c r="B838" s="5">
        <v>1194.53</v>
      </c>
    </row>
    <row r="839" spans="1:2" x14ac:dyDescent="0.3">
      <c r="A839" s="4">
        <v>44048</v>
      </c>
      <c r="B839" s="5">
        <v>1188.93</v>
      </c>
    </row>
    <row r="840" spans="1:2" x14ac:dyDescent="0.3">
      <c r="A840" s="4">
        <v>44049</v>
      </c>
      <c r="B840" s="5">
        <v>1185.29</v>
      </c>
    </row>
    <row r="841" spans="1:2" x14ac:dyDescent="0.3">
      <c r="A841" s="4">
        <v>44050</v>
      </c>
      <c r="B841" s="5">
        <v>1189.25</v>
      </c>
    </row>
    <row r="842" spans="1:2" x14ac:dyDescent="0.3">
      <c r="A842" s="4">
        <v>44053</v>
      </c>
      <c r="B842" s="5">
        <v>1186.28</v>
      </c>
    </row>
    <row r="843" spans="1:2" x14ac:dyDescent="0.3">
      <c r="A843" s="4">
        <v>44054</v>
      </c>
      <c r="B843" s="5">
        <v>1184.8399999999999</v>
      </c>
    </row>
    <row r="844" spans="1:2" x14ac:dyDescent="0.3">
      <c r="A844" s="4">
        <v>44055</v>
      </c>
      <c r="B844" s="5">
        <v>1184.0899999999999</v>
      </c>
    </row>
    <row r="845" spans="1:2" x14ac:dyDescent="0.3">
      <c r="A845" s="4">
        <v>44056</v>
      </c>
      <c r="B845" s="5">
        <v>1183.25</v>
      </c>
    </row>
    <row r="846" spans="1:2" x14ac:dyDescent="0.3">
      <c r="A846" s="4">
        <v>44057</v>
      </c>
      <c r="B846" s="5">
        <v>1186.53</v>
      </c>
    </row>
    <row r="847" spans="1:2" x14ac:dyDescent="0.3">
      <c r="A847" s="4">
        <v>44060</v>
      </c>
      <c r="B847" s="5">
        <v>1184.17</v>
      </c>
    </row>
    <row r="848" spans="1:2" x14ac:dyDescent="0.3">
      <c r="A848" s="4">
        <v>44061</v>
      </c>
      <c r="B848" s="5">
        <v>1184.74</v>
      </c>
    </row>
    <row r="849" spans="1:2" x14ac:dyDescent="0.3">
      <c r="A849" s="4">
        <v>44062</v>
      </c>
      <c r="B849" s="5">
        <v>1181.06</v>
      </c>
    </row>
    <row r="850" spans="1:2" x14ac:dyDescent="0.3">
      <c r="A850" s="4">
        <v>44063</v>
      </c>
      <c r="B850" s="5">
        <v>1187.6600000000001</v>
      </c>
    </row>
    <row r="851" spans="1:2" x14ac:dyDescent="0.3">
      <c r="A851" s="4">
        <v>44064</v>
      </c>
      <c r="B851" s="5">
        <v>1191.8399999999999</v>
      </c>
    </row>
    <row r="852" spans="1:2" x14ac:dyDescent="0.3">
      <c r="A852" s="4">
        <v>44067</v>
      </c>
      <c r="B852" s="5">
        <v>1189.1099999999999</v>
      </c>
    </row>
    <row r="853" spans="1:2" x14ac:dyDescent="0.3">
      <c r="A853" s="4">
        <v>44068</v>
      </c>
      <c r="B853" s="5">
        <v>1188.18</v>
      </c>
    </row>
    <row r="854" spans="1:2" x14ac:dyDescent="0.3">
      <c r="A854" s="4">
        <v>44069</v>
      </c>
      <c r="B854" s="5">
        <v>1185.5999999999999</v>
      </c>
    </row>
    <row r="855" spans="1:2" x14ac:dyDescent="0.3">
      <c r="A855" s="4">
        <v>44070</v>
      </c>
      <c r="B855" s="5">
        <v>1185.22</v>
      </c>
    </row>
    <row r="856" spans="1:2" x14ac:dyDescent="0.3">
      <c r="A856" s="4">
        <v>44071</v>
      </c>
      <c r="B856" s="5">
        <v>1181.6199999999999</v>
      </c>
    </row>
    <row r="857" spans="1:2" x14ac:dyDescent="0.3">
      <c r="A857" s="4">
        <v>44074</v>
      </c>
      <c r="B857" s="5">
        <v>1187.48</v>
      </c>
    </row>
    <row r="858" spans="1:2" x14ac:dyDescent="0.3">
      <c r="A858" s="4">
        <v>44075</v>
      </c>
      <c r="B858" s="5">
        <v>1182.94</v>
      </c>
    </row>
    <row r="859" spans="1:2" x14ac:dyDescent="0.3">
      <c r="A859" s="4">
        <v>44076</v>
      </c>
      <c r="B859" s="5">
        <v>1189.98</v>
      </c>
    </row>
    <row r="860" spans="1:2" x14ac:dyDescent="0.3">
      <c r="A860" s="4">
        <v>44077</v>
      </c>
      <c r="B860" s="5">
        <v>1188.04</v>
      </c>
    </row>
    <row r="861" spans="1:2" x14ac:dyDescent="0.3">
      <c r="A861" s="4">
        <v>44078</v>
      </c>
      <c r="B861" s="5">
        <v>1190.5999999999999</v>
      </c>
    </row>
    <row r="862" spans="1:2" x14ac:dyDescent="0.3">
      <c r="A862" s="4">
        <v>44081</v>
      </c>
      <c r="B862" s="6">
        <f>B861</f>
        <v>1190.5999999999999</v>
      </c>
    </row>
    <row r="863" spans="1:2" x14ac:dyDescent="0.3">
      <c r="A863" s="4">
        <v>44082</v>
      </c>
      <c r="B863" s="5">
        <v>1188.69</v>
      </c>
    </row>
    <row r="864" spans="1:2" x14ac:dyDescent="0.3">
      <c r="A864" s="4">
        <v>44083</v>
      </c>
      <c r="B864" s="5">
        <v>1185.1199999999999</v>
      </c>
    </row>
    <row r="865" spans="1:2" x14ac:dyDescent="0.3">
      <c r="A865" s="4">
        <v>44084</v>
      </c>
      <c r="B865" s="5">
        <v>1184.4100000000001</v>
      </c>
    </row>
    <row r="866" spans="1:2" x14ac:dyDescent="0.3">
      <c r="A866" s="4">
        <v>44085</v>
      </c>
      <c r="B866" s="5">
        <v>1186.55</v>
      </c>
    </row>
    <row r="867" spans="1:2" x14ac:dyDescent="0.3">
      <c r="A867" s="4">
        <v>44088</v>
      </c>
      <c r="B867" s="5">
        <v>1181.27</v>
      </c>
    </row>
    <row r="868" spans="1:2" x14ac:dyDescent="0.3">
      <c r="A868" s="4">
        <v>44089</v>
      </c>
      <c r="B868" s="5">
        <v>1179.99</v>
      </c>
    </row>
    <row r="869" spans="1:2" x14ac:dyDescent="0.3">
      <c r="A869" s="4">
        <v>44090</v>
      </c>
      <c r="B869" s="5">
        <v>1176</v>
      </c>
    </row>
    <row r="870" spans="1:2" x14ac:dyDescent="0.3">
      <c r="A870" s="4">
        <v>44091</v>
      </c>
      <c r="B870" s="5">
        <v>1174.25</v>
      </c>
    </row>
    <row r="871" spans="1:2" x14ac:dyDescent="0.3">
      <c r="A871" s="4">
        <v>44092</v>
      </c>
      <c r="B871" s="5">
        <v>1163.2</v>
      </c>
    </row>
    <row r="872" spans="1:2" x14ac:dyDescent="0.3">
      <c r="A872" s="4">
        <v>44095</v>
      </c>
      <c r="B872" s="5">
        <v>1166.75</v>
      </c>
    </row>
    <row r="873" spans="1:2" x14ac:dyDescent="0.3">
      <c r="A873" s="4">
        <v>44096</v>
      </c>
      <c r="B873" s="5">
        <v>1164.83</v>
      </c>
    </row>
    <row r="874" spans="1:2" x14ac:dyDescent="0.3">
      <c r="A874" s="4">
        <v>44097</v>
      </c>
      <c r="B874" s="5">
        <v>1164.56</v>
      </c>
    </row>
    <row r="875" spans="1:2" x14ac:dyDescent="0.3">
      <c r="A875" s="4">
        <v>44098</v>
      </c>
      <c r="B875" s="5">
        <v>1170.49</v>
      </c>
    </row>
    <row r="876" spans="1:2" x14ac:dyDescent="0.3">
      <c r="A876" s="4">
        <v>44099</v>
      </c>
      <c r="B876" s="5">
        <v>1172.71</v>
      </c>
    </row>
    <row r="877" spans="1:2" x14ac:dyDescent="0.3">
      <c r="A877" s="4">
        <v>44102</v>
      </c>
      <c r="B877" s="5">
        <v>1168.08</v>
      </c>
    </row>
    <row r="878" spans="1:2" x14ac:dyDescent="0.3">
      <c r="A878" s="4">
        <v>44103</v>
      </c>
      <c r="B878" s="5">
        <v>1169.67</v>
      </c>
    </row>
    <row r="879" spans="1:2" x14ac:dyDescent="0.3">
      <c r="A879" s="4">
        <v>44104</v>
      </c>
      <c r="B879" s="5">
        <v>1165.97</v>
      </c>
    </row>
    <row r="880" spans="1:2" x14ac:dyDescent="0.3">
      <c r="A880" s="4">
        <v>44105</v>
      </c>
      <c r="B880" s="5">
        <v>1163.05</v>
      </c>
    </row>
    <row r="881" spans="1:2" x14ac:dyDescent="0.3">
      <c r="A881" s="4">
        <v>44106</v>
      </c>
      <c r="B881" s="5">
        <v>1166.08</v>
      </c>
    </row>
    <row r="882" spans="1:2" x14ac:dyDescent="0.3">
      <c r="A882" s="4">
        <v>44109</v>
      </c>
      <c r="B882" s="5">
        <v>1157.77</v>
      </c>
    </row>
    <row r="883" spans="1:2" x14ac:dyDescent="0.3">
      <c r="A883" s="4">
        <v>44110</v>
      </c>
      <c r="B883" s="5">
        <v>1162</v>
      </c>
    </row>
    <row r="884" spans="1:2" x14ac:dyDescent="0.3">
      <c r="A884" s="4">
        <v>44111</v>
      </c>
      <c r="B884" s="5">
        <v>1158.4100000000001</v>
      </c>
    </row>
    <row r="885" spans="1:2" x14ac:dyDescent="0.3">
      <c r="A885" s="4">
        <v>44112</v>
      </c>
      <c r="B885" s="5">
        <v>1152.44</v>
      </c>
    </row>
    <row r="886" spans="1:2" x14ac:dyDescent="0.3">
      <c r="A886" s="4">
        <v>44113</v>
      </c>
      <c r="B886" s="5">
        <v>1143.46</v>
      </c>
    </row>
    <row r="887" spans="1:2" x14ac:dyDescent="0.3">
      <c r="A887" s="4">
        <v>44116</v>
      </c>
      <c r="B887" s="6">
        <f>B886</f>
        <v>1143.46</v>
      </c>
    </row>
    <row r="888" spans="1:2" x14ac:dyDescent="0.3">
      <c r="A888" s="4">
        <v>44117</v>
      </c>
      <c r="B888" s="5">
        <v>1147.4000000000001</v>
      </c>
    </row>
    <row r="889" spans="1:2" x14ac:dyDescent="0.3">
      <c r="A889" s="4">
        <v>44118</v>
      </c>
      <c r="B889" s="5">
        <v>1146.58</v>
      </c>
    </row>
    <row r="890" spans="1:2" x14ac:dyDescent="0.3">
      <c r="A890" s="4">
        <v>44119</v>
      </c>
      <c r="B890" s="5">
        <v>1143.03</v>
      </c>
    </row>
    <row r="891" spans="1:2" x14ac:dyDescent="0.3">
      <c r="A891" s="4">
        <v>44120</v>
      </c>
      <c r="B891" s="5">
        <v>1146.82</v>
      </c>
    </row>
    <row r="892" spans="1:2" x14ac:dyDescent="0.3">
      <c r="A892" s="4">
        <v>44123</v>
      </c>
      <c r="B892" s="5">
        <v>1141.76</v>
      </c>
    </row>
    <row r="893" spans="1:2" x14ac:dyDescent="0.3">
      <c r="A893" s="4">
        <v>44124</v>
      </c>
      <c r="B893" s="5">
        <v>1138.6500000000001</v>
      </c>
    </row>
    <row r="894" spans="1:2" x14ac:dyDescent="0.3">
      <c r="A894" s="4">
        <v>44125</v>
      </c>
      <c r="B894" s="5">
        <v>1132.1099999999999</v>
      </c>
    </row>
    <row r="895" spans="1:2" x14ac:dyDescent="0.3">
      <c r="A895" s="4">
        <v>44126</v>
      </c>
      <c r="B895" s="5">
        <v>1135.26</v>
      </c>
    </row>
    <row r="896" spans="1:2" x14ac:dyDescent="0.3">
      <c r="A896" s="4">
        <v>44127</v>
      </c>
      <c r="B896" s="5">
        <v>1129.77</v>
      </c>
    </row>
    <row r="897" spans="1:2" x14ac:dyDescent="0.3">
      <c r="A897" s="4">
        <v>44130</v>
      </c>
      <c r="B897" s="5">
        <v>1127.77</v>
      </c>
    </row>
    <row r="898" spans="1:2" x14ac:dyDescent="0.3">
      <c r="A898" s="4">
        <v>44131</v>
      </c>
      <c r="B898" s="5">
        <v>1127.9000000000001</v>
      </c>
    </row>
    <row r="899" spans="1:2" x14ac:dyDescent="0.3">
      <c r="A899" s="4">
        <v>44132</v>
      </c>
      <c r="B899" s="5">
        <v>1133.76</v>
      </c>
    </row>
    <row r="900" spans="1:2" x14ac:dyDescent="0.3">
      <c r="A900" s="4">
        <v>44133</v>
      </c>
      <c r="B900" s="5">
        <v>1131.1199999999999</v>
      </c>
    </row>
    <row r="901" spans="1:2" x14ac:dyDescent="0.3">
      <c r="A901" s="4">
        <v>44134</v>
      </c>
      <c r="B901" s="5">
        <v>1133.99</v>
      </c>
    </row>
    <row r="902" spans="1:2" x14ac:dyDescent="0.3">
      <c r="A902" s="4">
        <v>44137</v>
      </c>
      <c r="B902" s="5">
        <v>1134.6199999999999</v>
      </c>
    </row>
    <row r="903" spans="1:2" x14ac:dyDescent="0.3">
      <c r="A903" s="4">
        <v>44138</v>
      </c>
      <c r="B903" s="5">
        <v>1134.3</v>
      </c>
    </row>
    <row r="904" spans="1:2" x14ac:dyDescent="0.3">
      <c r="A904" s="4">
        <v>44139</v>
      </c>
      <c r="B904" s="5">
        <v>1137.3699999999999</v>
      </c>
    </row>
    <row r="905" spans="1:2" x14ac:dyDescent="0.3">
      <c r="A905" s="4">
        <v>44140</v>
      </c>
      <c r="B905" s="5">
        <v>1122.96</v>
      </c>
    </row>
    <row r="906" spans="1:2" x14ac:dyDescent="0.3">
      <c r="A906" s="4">
        <v>44141</v>
      </c>
      <c r="B906" s="5">
        <v>1121</v>
      </c>
    </row>
    <row r="907" spans="1:2" x14ac:dyDescent="0.3">
      <c r="A907" s="4">
        <v>44144</v>
      </c>
      <c r="B907" s="5">
        <v>1113.1400000000001</v>
      </c>
    </row>
    <row r="908" spans="1:2" x14ac:dyDescent="0.3">
      <c r="A908" s="4">
        <v>44145</v>
      </c>
      <c r="B908" s="5">
        <v>1117.6300000000001</v>
      </c>
    </row>
    <row r="909" spans="1:2" x14ac:dyDescent="0.3">
      <c r="A909" s="4">
        <v>44146</v>
      </c>
      <c r="B909" s="6">
        <f>B908</f>
        <v>1117.6300000000001</v>
      </c>
    </row>
    <row r="910" spans="1:2" x14ac:dyDescent="0.3">
      <c r="A910" s="4">
        <v>44147</v>
      </c>
      <c r="B910" s="5">
        <v>1112.95</v>
      </c>
    </row>
    <row r="911" spans="1:2" x14ac:dyDescent="0.3">
      <c r="A911" s="4">
        <v>44148</v>
      </c>
      <c r="B911" s="5">
        <v>1109.47</v>
      </c>
    </row>
    <row r="912" spans="1:2" x14ac:dyDescent="0.3">
      <c r="A912" s="4">
        <v>44151</v>
      </c>
      <c r="B912" s="5">
        <v>1106.8800000000001</v>
      </c>
    </row>
    <row r="913" spans="1:2" x14ac:dyDescent="0.3">
      <c r="A913" s="4">
        <v>44152</v>
      </c>
      <c r="B913" s="5">
        <v>1105.33</v>
      </c>
    </row>
    <row r="914" spans="1:2" x14ac:dyDescent="0.3">
      <c r="A914" s="4">
        <v>44153</v>
      </c>
      <c r="B914" s="5">
        <v>1105.72</v>
      </c>
    </row>
    <row r="915" spans="1:2" x14ac:dyDescent="0.3">
      <c r="A915" s="4">
        <v>44154</v>
      </c>
      <c r="B915" s="5">
        <v>1114.93</v>
      </c>
    </row>
    <row r="916" spans="1:2" x14ac:dyDescent="0.3">
      <c r="A916" s="4">
        <v>44155</v>
      </c>
      <c r="B916" s="5">
        <v>1114.48</v>
      </c>
    </row>
    <row r="917" spans="1:2" x14ac:dyDescent="0.3">
      <c r="A917" s="4">
        <v>44158</v>
      </c>
      <c r="B917" s="5">
        <v>1115.42</v>
      </c>
    </row>
    <row r="918" spans="1:2" x14ac:dyDescent="0.3">
      <c r="A918" s="4">
        <v>44159</v>
      </c>
      <c r="B918" s="5">
        <v>1110.93</v>
      </c>
    </row>
    <row r="919" spans="1:2" x14ac:dyDescent="0.3">
      <c r="A919" s="4">
        <v>44160</v>
      </c>
      <c r="B919" s="5">
        <v>1106.8399999999999</v>
      </c>
    </row>
    <row r="920" spans="1:2" x14ac:dyDescent="0.3">
      <c r="A920" s="4">
        <v>44161</v>
      </c>
      <c r="B920" s="6">
        <f>B919</f>
        <v>1106.8399999999999</v>
      </c>
    </row>
    <row r="921" spans="1:2" x14ac:dyDescent="0.3">
      <c r="A921" s="4">
        <v>44162</v>
      </c>
      <c r="B921" s="6">
        <f>B920</f>
        <v>1106.8399999999999</v>
      </c>
    </row>
    <row r="922" spans="1:2" x14ac:dyDescent="0.3">
      <c r="A922" s="4">
        <v>44165</v>
      </c>
      <c r="B922" s="5">
        <v>1105.79</v>
      </c>
    </row>
    <row r="923" spans="1:2" x14ac:dyDescent="0.3">
      <c r="A923" s="4">
        <v>44166</v>
      </c>
      <c r="B923" s="5">
        <v>1107.33</v>
      </c>
    </row>
    <row r="924" spans="1:2" x14ac:dyDescent="0.3">
      <c r="A924" s="4">
        <v>44167</v>
      </c>
      <c r="B924" s="5">
        <v>1100.1500000000001</v>
      </c>
    </row>
    <row r="925" spans="1:2" x14ac:dyDescent="0.3">
      <c r="A925" s="4">
        <v>44168</v>
      </c>
      <c r="B925" s="5">
        <v>1096.28</v>
      </c>
    </row>
    <row r="926" spans="1:2" x14ac:dyDescent="0.3">
      <c r="A926" s="4">
        <v>44169</v>
      </c>
      <c r="B926" s="5">
        <v>1081.8499999999999</v>
      </c>
    </row>
    <row r="927" spans="1:2" x14ac:dyDescent="0.3">
      <c r="A927" s="4">
        <v>44172</v>
      </c>
      <c r="B927" s="5">
        <v>1082.22</v>
      </c>
    </row>
    <row r="928" spans="1:2" x14ac:dyDescent="0.3">
      <c r="A928" s="4">
        <v>44173</v>
      </c>
      <c r="B928" s="5">
        <v>1085.4000000000001</v>
      </c>
    </row>
    <row r="929" spans="1:2" x14ac:dyDescent="0.3">
      <c r="A929" s="4">
        <v>44174</v>
      </c>
      <c r="B929" s="5">
        <v>1083.78</v>
      </c>
    </row>
    <row r="930" spans="1:2" x14ac:dyDescent="0.3">
      <c r="A930" s="4">
        <v>44175</v>
      </c>
      <c r="B930" s="5">
        <v>1086.83</v>
      </c>
    </row>
    <row r="931" spans="1:2" x14ac:dyDescent="0.3">
      <c r="A931" s="4">
        <v>44176</v>
      </c>
      <c r="B931" s="5">
        <v>1091.23</v>
      </c>
    </row>
    <row r="932" spans="1:2" x14ac:dyDescent="0.3">
      <c r="A932" s="4">
        <v>44179</v>
      </c>
      <c r="B932" s="5">
        <v>1093.19</v>
      </c>
    </row>
    <row r="933" spans="1:2" x14ac:dyDescent="0.3">
      <c r="A933" s="4">
        <v>44180</v>
      </c>
      <c r="B933" s="5">
        <v>1092.22</v>
      </c>
    </row>
    <row r="934" spans="1:2" x14ac:dyDescent="0.3">
      <c r="A934" s="4">
        <v>44181</v>
      </c>
      <c r="B934" s="5">
        <v>1093.71</v>
      </c>
    </row>
    <row r="935" spans="1:2" x14ac:dyDescent="0.3">
      <c r="A935" s="4">
        <v>44182</v>
      </c>
      <c r="B935" s="5">
        <v>1092.96</v>
      </c>
    </row>
    <row r="936" spans="1:2" x14ac:dyDescent="0.3">
      <c r="A936" s="4">
        <v>44183</v>
      </c>
      <c r="B936" s="5">
        <v>1099.3699999999999</v>
      </c>
    </row>
    <row r="937" spans="1:2" x14ac:dyDescent="0.3">
      <c r="A937" s="4">
        <v>44186</v>
      </c>
      <c r="B937" s="5">
        <v>1107.03</v>
      </c>
    </row>
    <row r="938" spans="1:2" x14ac:dyDescent="0.3">
      <c r="A938" s="4">
        <v>44187</v>
      </c>
      <c r="B938" s="5">
        <v>1107.1199999999999</v>
      </c>
    </row>
    <row r="939" spans="1:2" x14ac:dyDescent="0.3">
      <c r="A939" s="4">
        <v>44188</v>
      </c>
      <c r="B939" s="5">
        <v>1106.92</v>
      </c>
    </row>
    <row r="940" spans="1:2" x14ac:dyDescent="0.3">
      <c r="A940" s="4">
        <v>44189</v>
      </c>
      <c r="B940" s="6">
        <f>B939</f>
        <v>1106.92</v>
      </c>
    </row>
    <row r="941" spans="1:2" x14ac:dyDescent="0.3">
      <c r="A941" s="4">
        <v>44190</v>
      </c>
      <c r="B941" s="6">
        <f>B940</f>
        <v>1106.92</v>
      </c>
    </row>
    <row r="942" spans="1:2" x14ac:dyDescent="0.3">
      <c r="A942" s="4">
        <v>44193</v>
      </c>
      <c r="B942" s="5">
        <v>1096.67</v>
      </c>
    </row>
    <row r="943" spans="1:2" x14ac:dyDescent="0.3">
      <c r="A943" s="4">
        <v>44194</v>
      </c>
      <c r="B943" s="5">
        <v>1092.55</v>
      </c>
    </row>
    <row r="944" spans="1:2" x14ac:dyDescent="0.3">
      <c r="A944" s="4">
        <v>44195</v>
      </c>
      <c r="B944" s="5">
        <v>1086.6199999999999</v>
      </c>
    </row>
    <row r="945" spans="1:2" x14ac:dyDescent="0.3">
      <c r="A945" s="4">
        <v>44196</v>
      </c>
      <c r="B945" s="5">
        <v>1086.1099999999999</v>
      </c>
    </row>
    <row r="946" spans="1:2" x14ac:dyDescent="0.3">
      <c r="A946" s="4">
        <v>44197</v>
      </c>
      <c r="B946" s="6">
        <f>B945</f>
        <v>1086.1099999999999</v>
      </c>
    </row>
    <row r="947" spans="1:2" x14ac:dyDescent="0.3">
      <c r="A947" s="4">
        <v>44200</v>
      </c>
      <c r="B947" s="5">
        <v>1081.6199999999999</v>
      </c>
    </row>
    <row r="948" spans="1:2" x14ac:dyDescent="0.3">
      <c r="A948" s="4">
        <v>44201</v>
      </c>
      <c r="B948" s="5">
        <v>1087.42</v>
      </c>
    </row>
    <row r="949" spans="1:2" x14ac:dyDescent="0.3">
      <c r="A949" s="4">
        <v>44202</v>
      </c>
      <c r="B949" s="5">
        <v>1085.71</v>
      </c>
    </row>
    <row r="950" spans="1:2" x14ac:dyDescent="0.3">
      <c r="A950" s="4">
        <v>44203</v>
      </c>
      <c r="B950" s="5">
        <v>1086.78</v>
      </c>
    </row>
    <row r="951" spans="1:2" x14ac:dyDescent="0.3">
      <c r="A951" s="4">
        <v>44204</v>
      </c>
      <c r="B951" s="5">
        <v>1089.48</v>
      </c>
    </row>
    <row r="952" spans="1:2" x14ac:dyDescent="0.3">
      <c r="A952" s="4">
        <v>44207</v>
      </c>
      <c r="B952" s="5">
        <v>1097.3900000000001</v>
      </c>
    </row>
    <row r="953" spans="1:2" x14ac:dyDescent="0.3">
      <c r="A953" s="4">
        <v>44208</v>
      </c>
      <c r="B953" s="5">
        <v>1099.57</v>
      </c>
    </row>
    <row r="954" spans="1:2" x14ac:dyDescent="0.3">
      <c r="A954" s="4">
        <v>44209</v>
      </c>
      <c r="B954" s="5">
        <v>1098.31</v>
      </c>
    </row>
    <row r="955" spans="1:2" x14ac:dyDescent="0.3">
      <c r="A955" s="4">
        <v>44210</v>
      </c>
      <c r="B955" s="5">
        <v>1098.3699999999999</v>
      </c>
    </row>
    <row r="956" spans="1:2" x14ac:dyDescent="0.3">
      <c r="A956" s="4">
        <v>44211</v>
      </c>
      <c r="B956" s="5">
        <v>1099.3900000000001</v>
      </c>
    </row>
    <row r="957" spans="1:2" x14ac:dyDescent="0.3">
      <c r="A957" s="4">
        <v>44214</v>
      </c>
      <c r="B957" s="6">
        <f>B956</f>
        <v>1099.3900000000001</v>
      </c>
    </row>
    <row r="958" spans="1:2" x14ac:dyDescent="0.3">
      <c r="A958" s="4">
        <v>44215</v>
      </c>
      <c r="B958" s="5">
        <v>1102.1400000000001</v>
      </c>
    </row>
    <row r="959" spans="1:2" x14ac:dyDescent="0.3">
      <c r="A959" s="4">
        <v>44216</v>
      </c>
      <c r="B959" s="6">
        <f>B958</f>
        <v>1102.1400000000001</v>
      </c>
    </row>
    <row r="960" spans="1:2" x14ac:dyDescent="0.3">
      <c r="A960" s="4">
        <v>44217</v>
      </c>
      <c r="B960" s="5">
        <v>1097.9100000000001</v>
      </c>
    </row>
    <row r="961" spans="1:2" x14ac:dyDescent="0.3">
      <c r="A961" s="4">
        <v>44218</v>
      </c>
      <c r="B961" s="5">
        <v>1105.5</v>
      </c>
    </row>
    <row r="962" spans="1:2" x14ac:dyDescent="0.3">
      <c r="A962" s="4">
        <v>44221</v>
      </c>
      <c r="B962" s="5">
        <v>1101.02</v>
      </c>
    </row>
    <row r="963" spans="1:2" x14ac:dyDescent="0.3">
      <c r="A963" s="4">
        <v>44222</v>
      </c>
      <c r="B963" s="5">
        <v>1103.26</v>
      </c>
    </row>
    <row r="964" spans="1:2" x14ac:dyDescent="0.3">
      <c r="A964" s="4">
        <v>44223</v>
      </c>
      <c r="B964" s="5">
        <v>1104.0899999999999</v>
      </c>
    </row>
    <row r="965" spans="1:2" x14ac:dyDescent="0.3">
      <c r="A965" s="4">
        <v>44224</v>
      </c>
      <c r="B965" s="5">
        <v>1111.95</v>
      </c>
    </row>
    <row r="966" spans="1:2" x14ac:dyDescent="0.3">
      <c r="A966" s="4">
        <v>44225</v>
      </c>
      <c r="B966" s="5">
        <v>1118.3499999999999</v>
      </c>
    </row>
    <row r="967" spans="1:2" x14ac:dyDescent="0.3">
      <c r="A967" s="4">
        <v>44228</v>
      </c>
      <c r="B967" s="5">
        <v>1116.48</v>
      </c>
    </row>
    <row r="968" spans="1:2" x14ac:dyDescent="0.3">
      <c r="A968" s="4">
        <v>44229</v>
      </c>
      <c r="B968" s="5">
        <v>1115.8800000000001</v>
      </c>
    </row>
    <row r="969" spans="1:2" x14ac:dyDescent="0.3">
      <c r="A969" s="4">
        <v>44230</v>
      </c>
      <c r="B969" s="5">
        <v>1114.47</v>
      </c>
    </row>
    <row r="970" spans="1:2" x14ac:dyDescent="0.3">
      <c r="A970" s="4">
        <v>44231</v>
      </c>
      <c r="B970" s="5">
        <v>1120.02</v>
      </c>
    </row>
    <row r="971" spans="1:2" x14ac:dyDescent="0.3">
      <c r="A971" s="4">
        <v>44232</v>
      </c>
      <c r="B971" s="5">
        <v>1123.7</v>
      </c>
    </row>
    <row r="972" spans="1:2" x14ac:dyDescent="0.3">
      <c r="A972" s="4">
        <v>44235</v>
      </c>
      <c r="B972" s="5">
        <v>1119.22</v>
      </c>
    </row>
    <row r="973" spans="1:2" x14ac:dyDescent="0.3">
      <c r="A973" s="4">
        <v>44236</v>
      </c>
      <c r="B973" s="5">
        <v>1116.42</v>
      </c>
    </row>
    <row r="974" spans="1:2" x14ac:dyDescent="0.3">
      <c r="A974" s="4">
        <v>44237</v>
      </c>
      <c r="B974" s="5">
        <v>1106.9000000000001</v>
      </c>
    </row>
    <row r="975" spans="1:2" x14ac:dyDescent="0.3">
      <c r="A975" s="4">
        <v>44238</v>
      </c>
      <c r="B975" s="5">
        <v>1102.7</v>
      </c>
    </row>
    <row r="976" spans="1:2" x14ac:dyDescent="0.3">
      <c r="A976" s="4">
        <v>44239</v>
      </c>
      <c r="B976" s="5">
        <v>1102.1600000000001</v>
      </c>
    </row>
    <row r="977" spans="1:2" x14ac:dyDescent="0.3">
      <c r="A977" s="4">
        <v>44242</v>
      </c>
      <c r="B977" s="6">
        <f>B976</f>
        <v>1102.1600000000001</v>
      </c>
    </row>
    <row r="978" spans="1:2" x14ac:dyDescent="0.3">
      <c r="A978" s="4">
        <v>44243</v>
      </c>
      <c r="B978" s="5">
        <v>1099.6099999999999</v>
      </c>
    </row>
    <row r="979" spans="1:2" x14ac:dyDescent="0.3">
      <c r="A979" s="4">
        <v>44244</v>
      </c>
      <c r="B979" s="5">
        <v>1107.44</v>
      </c>
    </row>
    <row r="980" spans="1:2" x14ac:dyDescent="0.3">
      <c r="A980" s="4">
        <v>44245</v>
      </c>
      <c r="B980" s="5">
        <v>1108.56</v>
      </c>
    </row>
    <row r="981" spans="1:2" x14ac:dyDescent="0.3">
      <c r="A981" s="4">
        <v>44246</v>
      </c>
      <c r="B981" s="5">
        <v>1105.81</v>
      </c>
    </row>
    <row r="982" spans="1:2" x14ac:dyDescent="0.3">
      <c r="A982" s="4">
        <v>44249</v>
      </c>
      <c r="B982" s="5">
        <v>1111.56</v>
      </c>
    </row>
    <row r="983" spans="1:2" x14ac:dyDescent="0.3">
      <c r="A983" s="4">
        <v>44250</v>
      </c>
      <c r="B983" s="5">
        <v>1110.25</v>
      </c>
    </row>
    <row r="984" spans="1:2" x14ac:dyDescent="0.3">
      <c r="A984" s="4">
        <v>44251</v>
      </c>
      <c r="B984" s="5">
        <v>1112.19</v>
      </c>
    </row>
    <row r="985" spans="1:2" x14ac:dyDescent="0.3">
      <c r="A985" s="4">
        <v>44252</v>
      </c>
      <c r="B985" s="5">
        <v>1107.73</v>
      </c>
    </row>
    <row r="986" spans="1:2" x14ac:dyDescent="0.3">
      <c r="A986" s="4">
        <v>44253</v>
      </c>
      <c r="B986" s="5">
        <v>1123.3599999999999</v>
      </c>
    </row>
    <row r="987" spans="1:2" x14ac:dyDescent="0.3">
      <c r="A987" s="4">
        <v>44256</v>
      </c>
      <c r="B987" s="5">
        <v>1118.5899999999999</v>
      </c>
    </row>
    <row r="988" spans="1:2" x14ac:dyDescent="0.3">
      <c r="A988" s="4">
        <v>44257</v>
      </c>
      <c r="B988" s="5">
        <v>1125.6099999999999</v>
      </c>
    </row>
    <row r="989" spans="1:2" x14ac:dyDescent="0.3">
      <c r="A989" s="4">
        <v>44258</v>
      </c>
      <c r="B989" s="5">
        <v>1123.96</v>
      </c>
    </row>
    <row r="990" spans="1:2" x14ac:dyDescent="0.3">
      <c r="A990" s="4">
        <v>44259</v>
      </c>
      <c r="B990" s="5">
        <v>1124.45</v>
      </c>
    </row>
    <row r="991" spans="1:2" x14ac:dyDescent="0.3">
      <c r="A991" s="4">
        <v>44260</v>
      </c>
      <c r="B991" s="5">
        <v>1124.8499999999999</v>
      </c>
    </row>
    <row r="992" spans="1:2" x14ac:dyDescent="0.3">
      <c r="A992" s="4">
        <v>44263</v>
      </c>
      <c r="B992" s="5">
        <v>1132.6400000000001</v>
      </c>
    </row>
    <row r="993" spans="1:2" x14ac:dyDescent="0.3">
      <c r="A993" s="4">
        <v>44264</v>
      </c>
      <c r="B993" s="5">
        <v>1140.6300000000001</v>
      </c>
    </row>
    <row r="994" spans="1:2" x14ac:dyDescent="0.3">
      <c r="A994" s="4">
        <v>44265</v>
      </c>
      <c r="B994" s="5">
        <v>1139.8499999999999</v>
      </c>
    </row>
    <row r="995" spans="1:2" x14ac:dyDescent="0.3">
      <c r="A995" s="4">
        <v>44266</v>
      </c>
      <c r="B995" s="5">
        <v>1135.19</v>
      </c>
    </row>
    <row r="996" spans="1:2" x14ac:dyDescent="0.3">
      <c r="A996" s="4">
        <v>44267</v>
      </c>
      <c r="B996" s="5">
        <v>1133.0899999999999</v>
      </c>
    </row>
    <row r="997" spans="1:2" x14ac:dyDescent="0.3">
      <c r="A997" s="4">
        <v>44270</v>
      </c>
      <c r="B997" s="5">
        <v>1136.3699999999999</v>
      </c>
    </row>
    <row r="998" spans="1:2" x14ac:dyDescent="0.3">
      <c r="A998" s="4">
        <v>44271</v>
      </c>
      <c r="B998" s="5">
        <v>1129.69</v>
      </c>
    </row>
    <row r="999" spans="1:2" x14ac:dyDescent="0.3">
      <c r="A999" s="4">
        <v>44272</v>
      </c>
      <c r="B999" s="5">
        <v>1130.24</v>
      </c>
    </row>
    <row r="1000" spans="1:2" x14ac:dyDescent="0.3">
      <c r="A1000" s="4">
        <v>44273</v>
      </c>
      <c r="B1000" s="5">
        <v>1123.51</v>
      </c>
    </row>
    <row r="1001" spans="1:2" x14ac:dyDescent="0.3">
      <c r="A1001" s="4">
        <v>44274</v>
      </c>
      <c r="B1001" s="5">
        <v>1130.3800000000001</v>
      </c>
    </row>
    <row r="1002" spans="1:2" x14ac:dyDescent="0.3">
      <c r="A1002" s="4">
        <v>44277</v>
      </c>
      <c r="B1002" s="5">
        <v>1128.19</v>
      </c>
    </row>
    <row r="1003" spans="1:2" x14ac:dyDescent="0.3">
      <c r="A1003" s="4">
        <v>44278</v>
      </c>
      <c r="B1003" s="5">
        <v>1128.96</v>
      </c>
    </row>
    <row r="1004" spans="1:2" x14ac:dyDescent="0.3">
      <c r="A1004" s="4">
        <v>44279</v>
      </c>
      <c r="B1004" s="5">
        <v>1133.3499999999999</v>
      </c>
    </row>
    <row r="1005" spans="1:2" x14ac:dyDescent="0.3">
      <c r="A1005" s="4">
        <v>44280</v>
      </c>
      <c r="B1005" s="5">
        <v>1133.31</v>
      </c>
    </row>
    <row r="1006" spans="1:2" x14ac:dyDescent="0.3">
      <c r="A1006" s="4">
        <v>44281</v>
      </c>
      <c r="B1006" s="5">
        <v>1129.26</v>
      </c>
    </row>
    <row r="1007" spans="1:2" x14ac:dyDescent="0.3">
      <c r="A1007" s="4">
        <v>44284</v>
      </c>
      <c r="B1007" s="5">
        <v>1133.57</v>
      </c>
    </row>
    <row r="1008" spans="1:2" x14ac:dyDescent="0.3">
      <c r="A1008" s="4">
        <v>44285</v>
      </c>
      <c r="B1008" s="5">
        <v>1133.44</v>
      </c>
    </row>
    <row r="1009" spans="1:2" x14ac:dyDescent="0.3">
      <c r="A1009" s="4">
        <v>44286</v>
      </c>
      <c r="B1009" s="5">
        <v>1126.72</v>
      </c>
    </row>
    <row r="1010" spans="1:2" x14ac:dyDescent="0.3">
      <c r="A1010" s="4">
        <v>44287</v>
      </c>
      <c r="B1010" s="5">
        <v>1131.6300000000001</v>
      </c>
    </row>
    <row r="1011" spans="1:2" x14ac:dyDescent="0.3">
      <c r="A1011" s="4">
        <v>44288</v>
      </c>
      <c r="B1011" s="5">
        <v>1127.3</v>
      </c>
    </row>
    <row r="1012" spans="1:2" x14ac:dyDescent="0.3">
      <c r="A1012" s="4">
        <v>44291</v>
      </c>
      <c r="B1012" s="5">
        <v>1127.3399999999999</v>
      </c>
    </row>
    <row r="1013" spans="1:2" x14ac:dyDescent="0.3">
      <c r="A1013" s="4">
        <v>44292</v>
      </c>
      <c r="B1013" s="5">
        <v>1117.1199999999999</v>
      </c>
    </row>
    <row r="1014" spans="1:2" x14ac:dyDescent="0.3">
      <c r="A1014" s="4">
        <v>44293</v>
      </c>
      <c r="B1014" s="5">
        <v>1116.21</v>
      </c>
    </row>
    <row r="1015" spans="1:2" x14ac:dyDescent="0.3">
      <c r="A1015" s="4">
        <v>44294</v>
      </c>
      <c r="B1015" s="5">
        <v>1116.96</v>
      </c>
    </row>
    <row r="1016" spans="1:2" x14ac:dyDescent="0.3">
      <c r="A1016" s="4">
        <v>44295</v>
      </c>
      <c r="B1016" s="5">
        <v>1120.8399999999999</v>
      </c>
    </row>
    <row r="1017" spans="1:2" x14ac:dyDescent="0.3">
      <c r="A1017" s="4">
        <v>44298</v>
      </c>
      <c r="B1017" s="5">
        <v>1124.5999999999999</v>
      </c>
    </row>
    <row r="1018" spans="1:2" x14ac:dyDescent="0.3">
      <c r="A1018" s="4">
        <v>44299</v>
      </c>
      <c r="B1018" s="5">
        <v>1125.6300000000001</v>
      </c>
    </row>
    <row r="1019" spans="1:2" x14ac:dyDescent="0.3">
      <c r="A1019" s="4">
        <v>44300</v>
      </c>
      <c r="B1019" s="5">
        <v>1116.43</v>
      </c>
    </row>
    <row r="1020" spans="1:2" x14ac:dyDescent="0.3">
      <c r="A1020" s="4">
        <v>44301</v>
      </c>
      <c r="B1020" s="5">
        <v>1115.04</v>
      </c>
    </row>
    <row r="1021" spans="1:2" x14ac:dyDescent="0.3">
      <c r="A1021" s="4">
        <v>44302</v>
      </c>
      <c r="B1021" s="5">
        <v>1114.93</v>
      </c>
    </row>
    <row r="1022" spans="1:2" x14ac:dyDescent="0.3">
      <c r="A1022" s="4">
        <v>44305</v>
      </c>
      <c r="B1022" s="5">
        <v>1115.03</v>
      </c>
    </row>
    <row r="1023" spans="1:2" x14ac:dyDescent="0.3">
      <c r="A1023" s="4">
        <v>44306</v>
      </c>
      <c r="B1023" s="5">
        <v>1116.68</v>
      </c>
    </row>
    <row r="1024" spans="1:2" x14ac:dyDescent="0.3">
      <c r="A1024" s="4">
        <v>44307</v>
      </c>
      <c r="B1024" s="5">
        <v>1117.8</v>
      </c>
    </row>
    <row r="1025" spans="1:2" x14ac:dyDescent="0.3">
      <c r="A1025" s="4">
        <v>44308</v>
      </c>
      <c r="B1025" s="5">
        <v>1117.3</v>
      </c>
    </row>
    <row r="1026" spans="1:2" x14ac:dyDescent="0.3">
      <c r="A1026" s="4">
        <v>44309</v>
      </c>
      <c r="B1026" s="5">
        <v>1115.0999999999999</v>
      </c>
    </row>
    <row r="1027" spans="1:2" x14ac:dyDescent="0.3">
      <c r="A1027" s="4">
        <v>44312</v>
      </c>
      <c r="B1027" s="5">
        <v>1110.8800000000001</v>
      </c>
    </row>
    <row r="1028" spans="1:2" x14ac:dyDescent="0.3">
      <c r="A1028" s="4">
        <v>44313</v>
      </c>
      <c r="B1028" s="5">
        <v>1109.5999999999999</v>
      </c>
    </row>
    <row r="1029" spans="1:2" x14ac:dyDescent="0.3">
      <c r="A1029" s="4">
        <v>44314</v>
      </c>
      <c r="B1029" s="5">
        <v>1112.28</v>
      </c>
    </row>
    <row r="1030" spans="1:2" x14ac:dyDescent="0.3">
      <c r="A1030" s="4">
        <v>44315</v>
      </c>
      <c r="B1030" s="5">
        <v>1108.54</v>
      </c>
    </row>
    <row r="1031" spans="1:2" x14ac:dyDescent="0.3">
      <c r="A1031" s="4">
        <v>44316</v>
      </c>
      <c r="B1031" s="5">
        <v>1115.58</v>
      </c>
    </row>
    <row r="1032" spans="1:2" x14ac:dyDescent="0.3">
      <c r="A1032" s="4">
        <v>44319</v>
      </c>
      <c r="B1032" s="5">
        <v>1122.8800000000001</v>
      </c>
    </row>
    <row r="1033" spans="1:2" x14ac:dyDescent="0.3">
      <c r="A1033" s="4">
        <v>44320</v>
      </c>
      <c r="B1033" s="5">
        <v>1122.05</v>
      </c>
    </row>
    <row r="1034" spans="1:2" x14ac:dyDescent="0.3">
      <c r="A1034" s="4">
        <v>44321</v>
      </c>
      <c r="B1034" s="5">
        <v>1125.82</v>
      </c>
    </row>
    <row r="1035" spans="1:2" x14ac:dyDescent="0.3">
      <c r="A1035" s="4">
        <v>44322</v>
      </c>
      <c r="B1035" s="5">
        <v>1121.94</v>
      </c>
    </row>
    <row r="1036" spans="1:2" x14ac:dyDescent="0.3">
      <c r="A1036" s="4">
        <v>44323</v>
      </c>
      <c r="B1036" s="5">
        <v>1121.06</v>
      </c>
    </row>
    <row r="1037" spans="1:2" x14ac:dyDescent="0.3">
      <c r="A1037" s="4">
        <v>44326</v>
      </c>
      <c r="B1037" s="5">
        <v>1112.28</v>
      </c>
    </row>
    <row r="1038" spans="1:2" x14ac:dyDescent="0.3">
      <c r="A1038" s="4">
        <v>44327</v>
      </c>
      <c r="B1038" s="5">
        <v>1119.3800000000001</v>
      </c>
    </row>
    <row r="1039" spans="1:2" x14ac:dyDescent="0.3">
      <c r="A1039" s="4">
        <v>44328</v>
      </c>
      <c r="B1039" s="5">
        <v>1124.33</v>
      </c>
    </row>
    <row r="1040" spans="1:2" x14ac:dyDescent="0.3">
      <c r="A1040" s="4">
        <v>44329</v>
      </c>
      <c r="B1040" s="5">
        <v>1130.3499999999999</v>
      </c>
    </row>
    <row r="1041" spans="1:2" x14ac:dyDescent="0.3">
      <c r="A1041" s="4">
        <v>44330</v>
      </c>
      <c r="B1041" s="5">
        <v>1126.76</v>
      </c>
    </row>
    <row r="1042" spans="1:2" x14ac:dyDescent="0.3">
      <c r="A1042" s="4">
        <v>44333</v>
      </c>
      <c r="B1042" s="5">
        <v>1136.03</v>
      </c>
    </row>
    <row r="1043" spans="1:2" x14ac:dyDescent="0.3">
      <c r="A1043" s="4">
        <v>44334</v>
      </c>
      <c r="B1043" s="5">
        <v>1129.67</v>
      </c>
    </row>
    <row r="1044" spans="1:2" x14ac:dyDescent="0.3">
      <c r="A1044" s="4">
        <v>44335</v>
      </c>
      <c r="B1044" s="5">
        <v>1128.18</v>
      </c>
    </row>
    <row r="1045" spans="1:2" x14ac:dyDescent="0.3">
      <c r="A1045" s="4">
        <v>44336</v>
      </c>
      <c r="B1045" s="5">
        <v>1127.74</v>
      </c>
    </row>
    <row r="1046" spans="1:2" x14ac:dyDescent="0.3">
      <c r="A1046" s="4">
        <v>44337</v>
      </c>
      <c r="B1046" s="5">
        <v>1126.5899999999999</v>
      </c>
    </row>
    <row r="1047" spans="1:2" x14ac:dyDescent="0.3">
      <c r="A1047" s="4">
        <v>44340</v>
      </c>
      <c r="B1047" s="5">
        <v>1125.28</v>
      </c>
    </row>
    <row r="1048" spans="1:2" x14ac:dyDescent="0.3">
      <c r="A1048" s="4">
        <v>44341</v>
      </c>
      <c r="B1048" s="5">
        <v>1123.21</v>
      </c>
    </row>
    <row r="1049" spans="1:2" x14ac:dyDescent="0.3">
      <c r="A1049" s="4">
        <v>44342</v>
      </c>
      <c r="B1049" s="5">
        <v>1117.6300000000001</v>
      </c>
    </row>
    <row r="1050" spans="1:2" x14ac:dyDescent="0.3">
      <c r="A1050" s="4">
        <v>44343</v>
      </c>
      <c r="B1050" s="5">
        <v>1117.47</v>
      </c>
    </row>
    <row r="1051" spans="1:2" x14ac:dyDescent="0.3">
      <c r="A1051" s="4">
        <v>44344</v>
      </c>
      <c r="B1051" s="5">
        <v>1114.48</v>
      </c>
    </row>
    <row r="1052" spans="1:2" x14ac:dyDescent="0.3">
      <c r="A1052" s="4">
        <v>44347</v>
      </c>
      <c r="B1052" s="6">
        <f>B1051</f>
        <v>1114.48</v>
      </c>
    </row>
    <row r="1053" spans="1:2" x14ac:dyDescent="0.3">
      <c r="A1053" s="4">
        <v>44348</v>
      </c>
      <c r="B1053" s="5">
        <v>1106.43</v>
      </c>
    </row>
    <row r="1054" spans="1:2" x14ac:dyDescent="0.3">
      <c r="A1054" s="4">
        <v>44349</v>
      </c>
      <c r="B1054" s="5">
        <v>1110.3699999999999</v>
      </c>
    </row>
    <row r="1055" spans="1:2" x14ac:dyDescent="0.3">
      <c r="A1055" s="4">
        <v>44350</v>
      </c>
      <c r="B1055" s="5">
        <v>1117.6300000000001</v>
      </c>
    </row>
    <row r="1056" spans="1:2" x14ac:dyDescent="0.3">
      <c r="A1056" s="4">
        <v>44351</v>
      </c>
      <c r="B1056" s="5">
        <v>1112.03</v>
      </c>
    </row>
    <row r="1057" spans="1:2" x14ac:dyDescent="0.3">
      <c r="A1057" s="4">
        <v>44354</v>
      </c>
      <c r="B1057" s="5">
        <v>1111.01</v>
      </c>
    </row>
    <row r="1058" spans="1:2" x14ac:dyDescent="0.3">
      <c r="A1058" s="4">
        <v>44355</v>
      </c>
      <c r="B1058" s="5">
        <v>1116.43</v>
      </c>
    </row>
    <row r="1059" spans="1:2" x14ac:dyDescent="0.3">
      <c r="A1059" s="4">
        <v>44356</v>
      </c>
      <c r="B1059" s="5">
        <v>1116.58</v>
      </c>
    </row>
    <row r="1060" spans="1:2" x14ac:dyDescent="0.3">
      <c r="A1060" s="4">
        <v>44357</v>
      </c>
      <c r="B1060" s="5">
        <v>1114.17</v>
      </c>
    </row>
    <row r="1061" spans="1:2" x14ac:dyDescent="0.3">
      <c r="A1061" s="4">
        <v>44358</v>
      </c>
      <c r="B1061" s="5">
        <v>1116.57</v>
      </c>
    </row>
    <row r="1062" spans="1:2" x14ac:dyDescent="0.3">
      <c r="A1062" s="4">
        <v>44361</v>
      </c>
      <c r="B1062" s="5">
        <v>1117.57</v>
      </c>
    </row>
    <row r="1063" spans="1:2" x14ac:dyDescent="0.3">
      <c r="A1063" s="4">
        <v>44362</v>
      </c>
      <c r="B1063" s="5">
        <v>1118.33</v>
      </c>
    </row>
    <row r="1064" spans="1:2" x14ac:dyDescent="0.3">
      <c r="A1064" s="4">
        <v>44363</v>
      </c>
      <c r="B1064" s="5">
        <v>1118.42</v>
      </c>
    </row>
    <row r="1065" spans="1:2" x14ac:dyDescent="0.3">
      <c r="A1065" s="4">
        <v>44364</v>
      </c>
      <c r="B1065" s="5">
        <v>1130.1400000000001</v>
      </c>
    </row>
    <row r="1066" spans="1:2" x14ac:dyDescent="0.3">
      <c r="A1066" s="4">
        <v>44365</v>
      </c>
      <c r="B1066" s="5">
        <v>1135.28</v>
      </c>
    </row>
    <row r="1067" spans="1:2" x14ac:dyDescent="0.3">
      <c r="A1067" s="4">
        <v>44368</v>
      </c>
      <c r="B1067" s="5">
        <v>1134.19</v>
      </c>
    </row>
    <row r="1068" spans="1:2" x14ac:dyDescent="0.3">
      <c r="A1068" s="4">
        <v>44369</v>
      </c>
      <c r="B1068" s="5">
        <v>1137.07</v>
      </c>
    </row>
    <row r="1069" spans="1:2" x14ac:dyDescent="0.3">
      <c r="A1069" s="4">
        <v>44370</v>
      </c>
      <c r="B1069" s="5">
        <v>1133.8900000000001</v>
      </c>
    </row>
    <row r="1070" spans="1:2" x14ac:dyDescent="0.3">
      <c r="A1070" s="4">
        <v>44371</v>
      </c>
      <c r="B1070" s="5">
        <v>1131.5</v>
      </c>
    </row>
    <row r="1071" spans="1:2" x14ac:dyDescent="0.3">
      <c r="A1071" s="4">
        <v>44372</v>
      </c>
      <c r="B1071" s="5">
        <v>1127.3599999999999</v>
      </c>
    </row>
    <row r="1072" spans="1:2" x14ac:dyDescent="0.3">
      <c r="A1072" s="4">
        <v>44375</v>
      </c>
      <c r="B1072" s="5">
        <v>1130.29</v>
      </c>
    </row>
    <row r="1073" spans="1:2" x14ac:dyDescent="0.3">
      <c r="A1073" s="4">
        <v>44376</v>
      </c>
      <c r="B1073" s="5">
        <v>1131.68</v>
      </c>
    </row>
    <row r="1074" spans="1:2" x14ac:dyDescent="0.3">
      <c r="A1074" s="4">
        <v>44377</v>
      </c>
      <c r="B1074" s="5">
        <v>1130.42</v>
      </c>
    </row>
    <row r="1075" spans="1:2" x14ac:dyDescent="0.3">
      <c r="A1075" s="4">
        <v>44378</v>
      </c>
      <c r="B1075" s="5">
        <v>1134.3699999999999</v>
      </c>
    </row>
    <row r="1076" spans="1:2" x14ac:dyDescent="0.3">
      <c r="A1076" s="4">
        <v>44379</v>
      </c>
      <c r="B1076" s="5">
        <v>1132.42</v>
      </c>
    </row>
    <row r="1077" spans="1:2" x14ac:dyDescent="0.3">
      <c r="A1077" s="4">
        <v>44382</v>
      </c>
      <c r="B1077" s="6">
        <f>B1076</f>
        <v>1132.42</v>
      </c>
    </row>
    <row r="1078" spans="1:2" x14ac:dyDescent="0.3">
      <c r="A1078" s="4">
        <v>44383</v>
      </c>
      <c r="B1078" s="5">
        <v>1137.17</v>
      </c>
    </row>
    <row r="1079" spans="1:2" x14ac:dyDescent="0.3">
      <c r="A1079" s="4">
        <v>44384</v>
      </c>
      <c r="B1079" s="5">
        <v>1141.26</v>
      </c>
    </row>
    <row r="1080" spans="1:2" x14ac:dyDescent="0.3">
      <c r="A1080" s="4">
        <v>44385</v>
      </c>
      <c r="B1080" s="5">
        <v>1147.96</v>
      </c>
    </row>
    <row r="1081" spans="1:2" x14ac:dyDescent="0.3">
      <c r="A1081" s="4">
        <v>44386</v>
      </c>
      <c r="B1081" s="5">
        <v>1145.08</v>
      </c>
    </row>
    <row r="1082" spans="1:2" x14ac:dyDescent="0.3">
      <c r="A1082" s="4">
        <v>44389</v>
      </c>
      <c r="B1082" s="5">
        <v>1146.29</v>
      </c>
    </row>
    <row r="1083" spans="1:2" x14ac:dyDescent="0.3">
      <c r="A1083" s="4">
        <v>44390</v>
      </c>
      <c r="B1083" s="5">
        <v>1146.29</v>
      </c>
    </row>
    <row r="1084" spans="1:2" x14ac:dyDescent="0.3">
      <c r="A1084" s="4">
        <v>44391</v>
      </c>
      <c r="B1084" s="5">
        <v>1147.43</v>
      </c>
    </row>
    <row r="1085" spans="1:2" x14ac:dyDescent="0.3">
      <c r="A1085" s="4">
        <v>44392</v>
      </c>
      <c r="B1085" s="5">
        <v>1141.21</v>
      </c>
    </row>
    <row r="1086" spans="1:2" x14ac:dyDescent="0.3">
      <c r="A1086" s="4">
        <v>44393</v>
      </c>
      <c r="B1086" s="5">
        <v>1139.3499999999999</v>
      </c>
    </row>
    <row r="1087" spans="1:2" x14ac:dyDescent="0.3">
      <c r="A1087" s="4">
        <v>44396</v>
      </c>
      <c r="B1087" s="5">
        <v>1147.17</v>
      </c>
    </row>
    <row r="1088" spans="1:2" x14ac:dyDescent="0.3">
      <c r="A1088" s="4">
        <v>44397</v>
      </c>
      <c r="B1088" s="5">
        <v>1150.45</v>
      </c>
    </row>
    <row r="1089" spans="1:2" x14ac:dyDescent="0.3">
      <c r="A1089" s="4">
        <v>44398</v>
      </c>
      <c r="B1089" s="5">
        <v>1153.03</v>
      </c>
    </row>
    <row r="1090" spans="1:2" x14ac:dyDescent="0.3">
      <c r="A1090" s="4">
        <v>44399</v>
      </c>
      <c r="B1090" s="5">
        <v>1149.99</v>
      </c>
    </row>
    <row r="1091" spans="1:2" x14ac:dyDescent="0.3">
      <c r="A1091" s="4">
        <v>44400</v>
      </c>
      <c r="B1091" s="5">
        <v>1153.53</v>
      </c>
    </row>
    <row r="1092" spans="1:2" x14ac:dyDescent="0.3">
      <c r="A1092" s="4">
        <v>44403</v>
      </c>
      <c r="B1092" s="5">
        <v>1154.75</v>
      </c>
    </row>
    <row r="1093" spans="1:2" x14ac:dyDescent="0.3">
      <c r="A1093" s="4">
        <v>44404</v>
      </c>
      <c r="B1093" s="5">
        <v>1156.32</v>
      </c>
    </row>
    <row r="1094" spans="1:2" x14ac:dyDescent="0.3">
      <c r="A1094" s="4">
        <v>44405</v>
      </c>
      <c r="B1094" s="5">
        <v>1156.27</v>
      </c>
    </row>
    <row r="1095" spans="1:2" x14ac:dyDescent="0.3">
      <c r="A1095" s="4">
        <v>44406</v>
      </c>
      <c r="B1095" s="5">
        <v>1142.0899999999999</v>
      </c>
    </row>
    <row r="1096" spans="1:2" x14ac:dyDescent="0.3">
      <c r="A1096" s="4">
        <v>44407</v>
      </c>
      <c r="B1096" s="5">
        <v>1151.8599999999999</v>
      </c>
    </row>
    <row r="1097" spans="1:2" x14ac:dyDescent="0.3">
      <c r="A1097" s="4">
        <v>44410</v>
      </c>
      <c r="B1097" s="5">
        <v>1150.72</v>
      </c>
    </row>
    <row r="1098" spans="1:2" x14ac:dyDescent="0.3">
      <c r="A1098" s="4">
        <v>44411</v>
      </c>
      <c r="B1098" s="5">
        <v>1149.45</v>
      </c>
    </row>
    <row r="1099" spans="1:2" x14ac:dyDescent="0.3">
      <c r="A1099" s="4">
        <v>44412</v>
      </c>
      <c r="B1099" s="5">
        <v>1142.99</v>
      </c>
    </row>
    <row r="1100" spans="1:2" x14ac:dyDescent="0.3">
      <c r="A1100" s="4">
        <v>44413</v>
      </c>
      <c r="B1100" s="5">
        <v>1142.53</v>
      </c>
    </row>
    <row r="1101" spans="1:2" x14ac:dyDescent="0.3">
      <c r="A1101" s="4">
        <v>44414</v>
      </c>
      <c r="B1101" s="5">
        <v>1145.8699999999999</v>
      </c>
    </row>
    <row r="1102" spans="1:2" x14ac:dyDescent="0.3">
      <c r="A1102" s="4">
        <v>44417</v>
      </c>
      <c r="B1102" s="5">
        <v>1145.83</v>
      </c>
    </row>
    <row r="1103" spans="1:2" x14ac:dyDescent="0.3">
      <c r="A1103" s="4">
        <v>44418</v>
      </c>
      <c r="B1103" s="5">
        <v>1152.5</v>
      </c>
    </row>
    <row r="1104" spans="1:2" x14ac:dyDescent="0.3">
      <c r="A1104" s="4">
        <v>44419</v>
      </c>
      <c r="B1104" s="5">
        <v>1156.0899999999999</v>
      </c>
    </row>
    <row r="1105" spans="1:2" x14ac:dyDescent="0.3">
      <c r="A1105" s="4">
        <v>44420</v>
      </c>
      <c r="B1105" s="5">
        <v>1162.78</v>
      </c>
    </row>
    <row r="1106" spans="1:2" x14ac:dyDescent="0.3">
      <c r="A1106" s="4">
        <v>44421</v>
      </c>
      <c r="B1106" s="5">
        <v>1168.3599999999999</v>
      </c>
    </row>
    <row r="1107" spans="1:2" x14ac:dyDescent="0.3">
      <c r="A1107" s="4">
        <v>44424</v>
      </c>
      <c r="B1107" s="5">
        <v>1166.78</v>
      </c>
    </row>
    <row r="1108" spans="1:2" x14ac:dyDescent="0.3">
      <c r="A1108" s="4">
        <v>44425</v>
      </c>
      <c r="B1108" s="5">
        <v>1177.08</v>
      </c>
    </row>
    <row r="1109" spans="1:2" x14ac:dyDescent="0.3">
      <c r="A1109" s="4">
        <v>44426</v>
      </c>
      <c r="B1109" s="5">
        <v>1170.18</v>
      </c>
    </row>
    <row r="1110" spans="1:2" x14ac:dyDescent="0.3">
      <c r="A1110" s="4">
        <v>44427</v>
      </c>
      <c r="B1110" s="5">
        <v>1173.8900000000001</v>
      </c>
    </row>
    <row r="1111" spans="1:2" x14ac:dyDescent="0.3">
      <c r="A1111" s="4">
        <v>44428</v>
      </c>
      <c r="B1111" s="5">
        <v>1180.4000000000001</v>
      </c>
    </row>
    <row r="1112" spans="1:2" x14ac:dyDescent="0.3">
      <c r="A1112" s="4">
        <v>44431</v>
      </c>
      <c r="B1112" s="5">
        <v>1169.73</v>
      </c>
    </row>
    <row r="1113" spans="1:2" x14ac:dyDescent="0.3">
      <c r="A1113" s="4">
        <v>44432</v>
      </c>
      <c r="B1113" s="5">
        <v>1165.43</v>
      </c>
    </row>
    <row r="1114" spans="1:2" x14ac:dyDescent="0.3">
      <c r="A1114" s="4">
        <v>44433</v>
      </c>
      <c r="B1114" s="5">
        <v>1164.24</v>
      </c>
    </row>
    <row r="1115" spans="1:2" x14ac:dyDescent="0.3">
      <c r="A1115" s="4">
        <v>44434</v>
      </c>
      <c r="B1115" s="5">
        <v>1169.8800000000001</v>
      </c>
    </row>
    <row r="1116" spans="1:2" x14ac:dyDescent="0.3">
      <c r="A1116" s="4">
        <v>44435</v>
      </c>
      <c r="B1116" s="5">
        <v>1162.5</v>
      </c>
    </row>
    <row r="1117" spans="1:2" x14ac:dyDescent="0.3">
      <c r="A1117" s="4">
        <v>44438</v>
      </c>
      <c r="B1117" s="5">
        <v>1166.33</v>
      </c>
    </row>
    <row r="1118" spans="1:2" x14ac:dyDescent="0.3">
      <c r="A1118" s="4">
        <v>44439</v>
      </c>
      <c r="B1118" s="5">
        <v>1158.32</v>
      </c>
    </row>
    <row r="1119" spans="1:2" x14ac:dyDescent="0.3">
      <c r="A1119" s="4">
        <v>44440</v>
      </c>
      <c r="B1119" s="5">
        <v>1156.03</v>
      </c>
    </row>
    <row r="1120" spans="1:2" x14ac:dyDescent="0.3">
      <c r="A1120" s="4">
        <v>44441</v>
      </c>
      <c r="B1120" s="5">
        <v>1160.95</v>
      </c>
    </row>
    <row r="1121" spans="1:2" x14ac:dyDescent="0.3">
      <c r="A1121" s="4">
        <v>44442</v>
      </c>
      <c r="B1121" s="5">
        <v>1155.44</v>
      </c>
    </row>
    <row r="1122" spans="1:2" x14ac:dyDescent="0.3">
      <c r="A1122" s="4">
        <v>44445</v>
      </c>
      <c r="B1122" s="6">
        <f>B1121</f>
        <v>1155.44</v>
      </c>
    </row>
    <row r="1123" spans="1:2" x14ac:dyDescent="0.3">
      <c r="A1123" s="4">
        <v>44446</v>
      </c>
      <c r="B1123" s="5">
        <v>1162.8800000000001</v>
      </c>
    </row>
    <row r="1124" spans="1:2" x14ac:dyDescent="0.3">
      <c r="A1124" s="4">
        <v>44447</v>
      </c>
      <c r="B1124" s="5">
        <v>1166.21</v>
      </c>
    </row>
    <row r="1125" spans="1:2" x14ac:dyDescent="0.3">
      <c r="A1125" s="4">
        <v>44448</v>
      </c>
      <c r="B1125" s="5">
        <v>1169.6099999999999</v>
      </c>
    </row>
    <row r="1126" spans="1:2" x14ac:dyDescent="0.3">
      <c r="A1126" s="4">
        <v>44449</v>
      </c>
      <c r="B1126" s="5">
        <v>1169.6300000000001</v>
      </c>
    </row>
    <row r="1127" spans="1:2" x14ac:dyDescent="0.3">
      <c r="A1127" s="4">
        <v>44452</v>
      </c>
      <c r="B1127" s="5">
        <v>1173.33</v>
      </c>
    </row>
    <row r="1128" spans="1:2" x14ac:dyDescent="0.3">
      <c r="A1128" s="4">
        <v>44453</v>
      </c>
      <c r="B1128" s="5">
        <v>1170.71</v>
      </c>
    </row>
    <row r="1129" spans="1:2" x14ac:dyDescent="0.3">
      <c r="A1129" s="4">
        <v>44454</v>
      </c>
      <c r="B1129" s="5">
        <v>1168.58</v>
      </c>
    </row>
    <row r="1130" spans="1:2" x14ac:dyDescent="0.3">
      <c r="A1130" s="4">
        <v>44455</v>
      </c>
      <c r="B1130" s="5">
        <v>1171.23</v>
      </c>
    </row>
    <row r="1131" spans="1:2" x14ac:dyDescent="0.3">
      <c r="A1131" s="4">
        <v>44456</v>
      </c>
      <c r="B1131" s="5">
        <v>1175.3399999999999</v>
      </c>
    </row>
    <row r="1132" spans="1:2" x14ac:dyDescent="0.3">
      <c r="A1132" s="4">
        <v>44459</v>
      </c>
      <c r="B1132" s="5">
        <v>1186.73</v>
      </c>
    </row>
    <row r="1133" spans="1:2" x14ac:dyDescent="0.3">
      <c r="A1133" s="4">
        <v>44460</v>
      </c>
      <c r="B1133" s="5">
        <v>1185.1500000000001</v>
      </c>
    </row>
    <row r="1134" spans="1:2" x14ac:dyDescent="0.3">
      <c r="A1134" s="4">
        <v>44461</v>
      </c>
      <c r="B1134" s="5">
        <v>1182.4100000000001</v>
      </c>
    </row>
    <row r="1135" spans="1:2" x14ac:dyDescent="0.3">
      <c r="A1135" s="4">
        <v>44462</v>
      </c>
      <c r="B1135" s="5">
        <v>1173.48</v>
      </c>
    </row>
    <row r="1136" spans="1:2" x14ac:dyDescent="0.3">
      <c r="A1136" s="4">
        <v>44463</v>
      </c>
      <c r="B1136" s="5">
        <v>1176.53</v>
      </c>
    </row>
    <row r="1137" spans="1:2" x14ac:dyDescent="0.3">
      <c r="A1137" s="4">
        <v>44466</v>
      </c>
      <c r="B1137" s="5">
        <v>1175.9000000000001</v>
      </c>
    </row>
    <row r="1138" spans="1:2" x14ac:dyDescent="0.3">
      <c r="A1138" s="4">
        <v>44467</v>
      </c>
      <c r="B1138" s="5">
        <v>1183.6099999999999</v>
      </c>
    </row>
    <row r="1139" spans="1:2" x14ac:dyDescent="0.3">
      <c r="A1139" s="4">
        <v>44468</v>
      </c>
      <c r="B1139" s="5">
        <v>1181.75</v>
      </c>
    </row>
    <row r="1140" spans="1:2" x14ac:dyDescent="0.3">
      <c r="A1140" s="4">
        <v>44469</v>
      </c>
      <c r="B1140" s="5">
        <v>1183.7</v>
      </c>
    </row>
    <row r="1141" spans="1:2" x14ac:dyDescent="0.3">
      <c r="A1141" s="4">
        <v>44470</v>
      </c>
      <c r="B1141" s="5">
        <v>1187.24</v>
      </c>
    </row>
    <row r="1142" spans="1:2" x14ac:dyDescent="0.3">
      <c r="A1142" s="4">
        <v>44473</v>
      </c>
      <c r="B1142" s="5">
        <v>1182.4000000000001</v>
      </c>
    </row>
    <row r="1143" spans="1:2" x14ac:dyDescent="0.3">
      <c r="A1143" s="4">
        <v>44474</v>
      </c>
      <c r="B1143" s="5">
        <v>1188.31</v>
      </c>
    </row>
    <row r="1144" spans="1:2" x14ac:dyDescent="0.3">
      <c r="A1144" s="4">
        <v>44475</v>
      </c>
      <c r="B1144" s="5">
        <v>1192.5999999999999</v>
      </c>
    </row>
    <row r="1145" spans="1:2" x14ac:dyDescent="0.3">
      <c r="A1145" s="4">
        <v>44476</v>
      </c>
      <c r="B1145" s="5">
        <v>1190.76</v>
      </c>
    </row>
    <row r="1146" spans="1:2" x14ac:dyDescent="0.3">
      <c r="A1146" s="4">
        <v>44477</v>
      </c>
      <c r="B1146" s="5">
        <v>1194.58</v>
      </c>
    </row>
    <row r="1147" spans="1:2" x14ac:dyDescent="0.3">
      <c r="A1147" s="4">
        <v>44480</v>
      </c>
      <c r="B1147" s="6">
        <f>B1146</f>
        <v>1194.58</v>
      </c>
    </row>
    <row r="1148" spans="1:2" x14ac:dyDescent="0.3">
      <c r="A1148" s="4">
        <v>44481</v>
      </c>
      <c r="B1148" s="5">
        <v>1198.72</v>
      </c>
    </row>
    <row r="1149" spans="1:2" x14ac:dyDescent="0.3">
      <c r="A1149" s="4">
        <v>44482</v>
      </c>
      <c r="B1149" s="5">
        <v>1193.8900000000001</v>
      </c>
    </row>
    <row r="1150" spans="1:2" x14ac:dyDescent="0.3">
      <c r="A1150" s="4">
        <v>44483</v>
      </c>
      <c r="B1150" s="5">
        <v>1186.3</v>
      </c>
    </row>
    <row r="1151" spans="1:2" x14ac:dyDescent="0.3">
      <c r="A1151" s="4">
        <v>44484</v>
      </c>
      <c r="B1151" s="5">
        <v>1182.3399999999999</v>
      </c>
    </row>
    <row r="1152" spans="1:2" x14ac:dyDescent="0.3">
      <c r="A1152" s="4">
        <v>44487</v>
      </c>
      <c r="B1152" s="5">
        <v>1187.55</v>
      </c>
    </row>
    <row r="1153" spans="1:2" x14ac:dyDescent="0.3">
      <c r="A1153" s="4">
        <v>44488</v>
      </c>
      <c r="B1153" s="5">
        <v>1175.32</v>
      </c>
    </row>
    <row r="1154" spans="1:2" x14ac:dyDescent="0.3">
      <c r="A1154" s="4">
        <v>44489</v>
      </c>
      <c r="B1154" s="5">
        <v>1175.05</v>
      </c>
    </row>
    <row r="1155" spans="1:2" x14ac:dyDescent="0.3">
      <c r="A1155" s="4">
        <v>44490</v>
      </c>
      <c r="B1155" s="5">
        <v>1177.25</v>
      </c>
    </row>
    <row r="1156" spans="1:2" x14ac:dyDescent="0.3">
      <c r="A1156" s="4">
        <v>44491</v>
      </c>
      <c r="B1156" s="5">
        <v>1176.8499999999999</v>
      </c>
    </row>
    <row r="1157" spans="1:2" x14ac:dyDescent="0.3">
      <c r="A1157" s="4">
        <v>44494</v>
      </c>
      <c r="B1157" s="5">
        <v>1167.5899999999999</v>
      </c>
    </row>
    <row r="1158" spans="1:2" x14ac:dyDescent="0.3">
      <c r="A1158" s="4">
        <v>44495</v>
      </c>
      <c r="B1158" s="5">
        <v>1167.58</v>
      </c>
    </row>
    <row r="1159" spans="1:2" x14ac:dyDescent="0.3">
      <c r="A1159" s="4">
        <v>44496</v>
      </c>
      <c r="B1159" s="5">
        <v>1171.19</v>
      </c>
    </row>
    <row r="1160" spans="1:2" x14ac:dyDescent="0.3">
      <c r="A1160" s="4">
        <v>44497</v>
      </c>
      <c r="B1160" s="5">
        <v>1167.3399999999999</v>
      </c>
    </row>
    <row r="1161" spans="1:2" x14ac:dyDescent="0.3">
      <c r="A1161" s="4">
        <v>44498</v>
      </c>
      <c r="B1161" s="5">
        <v>1174.94</v>
      </c>
    </row>
    <row r="1162" spans="1:2" x14ac:dyDescent="0.3">
      <c r="A1162" s="4">
        <v>44501</v>
      </c>
      <c r="B1162" s="5">
        <v>1177.73</v>
      </c>
    </row>
    <row r="1163" spans="1:2" x14ac:dyDescent="0.3">
      <c r="A1163" s="4">
        <v>44502</v>
      </c>
      <c r="B1163" s="5">
        <v>1177.04</v>
      </c>
    </row>
    <row r="1164" spans="1:2" x14ac:dyDescent="0.3">
      <c r="A1164" s="4">
        <v>44503</v>
      </c>
      <c r="B1164" s="5">
        <v>1184.56</v>
      </c>
    </row>
    <row r="1165" spans="1:2" x14ac:dyDescent="0.3">
      <c r="A1165" s="4">
        <v>44504</v>
      </c>
      <c r="B1165" s="5">
        <v>1186.77</v>
      </c>
    </row>
    <row r="1166" spans="1:2" x14ac:dyDescent="0.3">
      <c r="A1166" s="4">
        <v>44505</v>
      </c>
      <c r="B1166" s="5">
        <v>1183.28</v>
      </c>
    </row>
    <row r="1167" spans="1:2" x14ac:dyDescent="0.3">
      <c r="A1167" s="4">
        <v>44508</v>
      </c>
      <c r="B1167" s="5">
        <v>1180.6400000000001</v>
      </c>
    </row>
    <row r="1168" spans="1:2" x14ac:dyDescent="0.3">
      <c r="A1168" s="4">
        <v>44509</v>
      </c>
      <c r="B1168" s="5">
        <v>1178.6400000000001</v>
      </c>
    </row>
    <row r="1169" spans="1:2" x14ac:dyDescent="0.3">
      <c r="A1169" s="4">
        <v>44510</v>
      </c>
      <c r="B1169" s="5">
        <v>1181.1600000000001</v>
      </c>
    </row>
    <row r="1170" spans="1:2" x14ac:dyDescent="0.3">
      <c r="A1170" s="4">
        <v>44511</v>
      </c>
      <c r="B1170" s="6">
        <f>B1169</f>
        <v>1181.1600000000001</v>
      </c>
    </row>
    <row r="1171" spans="1:2" x14ac:dyDescent="0.3">
      <c r="A1171" s="4">
        <v>44512</v>
      </c>
      <c r="B1171" s="5">
        <v>1179.23</v>
      </c>
    </row>
    <row r="1172" spans="1:2" x14ac:dyDescent="0.3">
      <c r="A1172" s="4">
        <v>44515</v>
      </c>
      <c r="B1172" s="5">
        <v>1181.6099999999999</v>
      </c>
    </row>
    <row r="1173" spans="1:2" x14ac:dyDescent="0.3">
      <c r="A1173" s="4">
        <v>44516</v>
      </c>
      <c r="B1173" s="5">
        <v>1183.3</v>
      </c>
    </row>
    <row r="1174" spans="1:2" x14ac:dyDescent="0.3">
      <c r="A1174" s="4">
        <v>44517</v>
      </c>
      <c r="B1174" s="5">
        <v>1182.4000000000001</v>
      </c>
    </row>
    <row r="1175" spans="1:2" x14ac:dyDescent="0.3">
      <c r="A1175" s="4">
        <v>44518</v>
      </c>
      <c r="B1175" s="5">
        <v>1183.42</v>
      </c>
    </row>
    <row r="1176" spans="1:2" x14ac:dyDescent="0.3">
      <c r="A1176" s="4">
        <v>44519</v>
      </c>
      <c r="B1176" s="5">
        <v>1184.93</v>
      </c>
    </row>
    <row r="1177" spans="1:2" x14ac:dyDescent="0.3">
      <c r="A1177" s="4">
        <v>44522</v>
      </c>
      <c r="B1177" s="5">
        <v>1185.33</v>
      </c>
    </row>
    <row r="1178" spans="1:2" x14ac:dyDescent="0.3">
      <c r="A1178" s="4">
        <v>44523</v>
      </c>
      <c r="B1178" s="5">
        <v>1190.31</v>
      </c>
    </row>
    <row r="1179" spans="1:2" x14ac:dyDescent="0.3">
      <c r="A1179" s="4">
        <v>44524</v>
      </c>
      <c r="B1179" s="5">
        <v>1186.01</v>
      </c>
    </row>
    <row r="1180" spans="1:2" x14ac:dyDescent="0.3">
      <c r="A1180" s="4">
        <v>44525</v>
      </c>
      <c r="B1180" s="6">
        <f>B1179</f>
        <v>1186.01</v>
      </c>
    </row>
    <row r="1181" spans="1:2" x14ac:dyDescent="0.3">
      <c r="A1181" s="4">
        <v>44526</v>
      </c>
      <c r="B1181" s="5">
        <v>1194.43</v>
      </c>
    </row>
    <row r="1182" spans="1:2" x14ac:dyDescent="0.3">
      <c r="A1182" s="4">
        <v>44529</v>
      </c>
      <c r="B1182" s="5">
        <v>1192.96</v>
      </c>
    </row>
    <row r="1183" spans="1:2" x14ac:dyDescent="0.3">
      <c r="A1183" s="4">
        <v>44530</v>
      </c>
      <c r="B1183" s="5">
        <v>1187.45</v>
      </c>
    </row>
    <row r="1184" spans="1:2" x14ac:dyDescent="0.3">
      <c r="A1184" s="4">
        <v>44531</v>
      </c>
      <c r="B1184" s="5">
        <v>1187.45</v>
      </c>
    </row>
    <row r="1185" spans="1:2" x14ac:dyDescent="0.3">
      <c r="A1185" s="4">
        <v>44532</v>
      </c>
      <c r="B1185" s="5">
        <v>1175.18</v>
      </c>
    </row>
    <row r="1186" spans="1:2" x14ac:dyDescent="0.3">
      <c r="A1186" s="4">
        <v>44533</v>
      </c>
      <c r="B1186" s="5">
        <v>1179.8399999999999</v>
      </c>
    </row>
    <row r="1187" spans="1:2" x14ac:dyDescent="0.3">
      <c r="A1187" s="4">
        <v>44536</v>
      </c>
      <c r="B1187" s="5">
        <v>1182.29</v>
      </c>
    </row>
    <row r="1188" spans="1:2" x14ac:dyDescent="0.3">
      <c r="A1188" s="4">
        <v>44537</v>
      </c>
      <c r="B1188" s="5">
        <v>1179.24</v>
      </c>
    </row>
    <row r="1189" spans="1:2" x14ac:dyDescent="0.3">
      <c r="A1189" s="4">
        <v>44538</v>
      </c>
      <c r="B1189" s="5">
        <v>1175.19</v>
      </c>
    </row>
    <row r="1190" spans="1:2" x14ac:dyDescent="0.3">
      <c r="A1190" s="4">
        <v>44539</v>
      </c>
      <c r="B1190" s="5">
        <v>1173.5899999999999</v>
      </c>
    </row>
    <row r="1191" spans="1:2" x14ac:dyDescent="0.3">
      <c r="A1191" s="4">
        <v>44540</v>
      </c>
      <c r="B1191" s="5">
        <v>1180.99</v>
      </c>
    </row>
    <row r="1192" spans="1:2" x14ac:dyDescent="0.3">
      <c r="A1192" s="4">
        <v>44543</v>
      </c>
      <c r="B1192" s="5">
        <v>1184.19</v>
      </c>
    </row>
    <row r="1193" spans="1:2" x14ac:dyDescent="0.3">
      <c r="A1193" s="4">
        <v>44544</v>
      </c>
      <c r="B1193" s="5">
        <v>1182.7</v>
      </c>
    </row>
    <row r="1194" spans="1:2" x14ac:dyDescent="0.3">
      <c r="A1194" s="4">
        <v>44545</v>
      </c>
      <c r="B1194" s="5">
        <v>1186.06</v>
      </c>
    </row>
    <row r="1195" spans="1:2" x14ac:dyDescent="0.3">
      <c r="A1195" s="4">
        <v>44546</v>
      </c>
      <c r="B1195" s="5">
        <v>1183.5899999999999</v>
      </c>
    </row>
    <row r="1196" spans="1:2" x14ac:dyDescent="0.3">
      <c r="A1196" s="4">
        <v>44547</v>
      </c>
      <c r="B1196" s="5">
        <v>1181.03</v>
      </c>
    </row>
    <row r="1197" spans="1:2" x14ac:dyDescent="0.3">
      <c r="A1197" s="4">
        <v>44550</v>
      </c>
      <c r="B1197" s="5">
        <v>1191.07</v>
      </c>
    </row>
    <row r="1198" spans="1:2" x14ac:dyDescent="0.3">
      <c r="A1198" s="4">
        <v>44551</v>
      </c>
      <c r="B1198" s="5">
        <v>1192.3499999999999</v>
      </c>
    </row>
    <row r="1199" spans="1:2" x14ac:dyDescent="0.3">
      <c r="A1199" s="4">
        <v>44552</v>
      </c>
      <c r="B1199" s="5">
        <v>1190.21</v>
      </c>
    </row>
    <row r="1200" spans="1:2" x14ac:dyDescent="0.3">
      <c r="A1200" s="4">
        <v>44553</v>
      </c>
      <c r="B1200" s="5">
        <v>1187.5899999999999</v>
      </c>
    </row>
    <row r="1201" spans="1:2" x14ac:dyDescent="0.3">
      <c r="A1201" s="4">
        <v>44554</v>
      </c>
      <c r="B1201" s="6">
        <f>B1200</f>
        <v>1187.5899999999999</v>
      </c>
    </row>
    <row r="1202" spans="1:2" x14ac:dyDescent="0.3">
      <c r="A1202" s="4">
        <v>44557</v>
      </c>
      <c r="B1202" s="5">
        <v>1186.82</v>
      </c>
    </row>
    <row r="1203" spans="1:2" x14ac:dyDescent="0.3">
      <c r="A1203" s="4">
        <v>44558</v>
      </c>
      <c r="B1203" s="5">
        <v>1188.1500000000001</v>
      </c>
    </row>
    <row r="1204" spans="1:2" x14ac:dyDescent="0.3">
      <c r="A1204" s="4">
        <v>44559</v>
      </c>
      <c r="B1204" s="5">
        <v>1185.51</v>
      </c>
    </row>
    <row r="1205" spans="1:2" x14ac:dyDescent="0.3">
      <c r="A1205" s="4">
        <v>44560</v>
      </c>
      <c r="B1205" s="5">
        <v>1188.5899999999999</v>
      </c>
    </row>
    <row r="1206" spans="1:2" x14ac:dyDescent="0.3">
      <c r="A1206" s="4">
        <v>44561</v>
      </c>
      <c r="B1206" s="6">
        <f>B1205</f>
        <v>1188.5899999999999</v>
      </c>
    </row>
    <row r="1207" spans="1:2" x14ac:dyDescent="0.3">
      <c r="A1207" s="4">
        <v>44564</v>
      </c>
      <c r="B1207" s="5">
        <v>1191.3900000000001</v>
      </c>
    </row>
    <row r="1208" spans="1:2" x14ac:dyDescent="0.3">
      <c r="A1208" s="4">
        <v>44565</v>
      </c>
      <c r="B1208" s="5">
        <v>1193.77</v>
      </c>
    </row>
    <row r="1209" spans="1:2" x14ac:dyDescent="0.3">
      <c r="A1209" s="4">
        <v>44566</v>
      </c>
      <c r="B1209" s="5">
        <v>1196.3800000000001</v>
      </c>
    </row>
    <row r="1210" spans="1:2" x14ac:dyDescent="0.3">
      <c r="A1210" s="4">
        <v>44567</v>
      </c>
      <c r="B1210" s="5">
        <v>1205.02</v>
      </c>
    </row>
    <row r="1211" spans="1:2" x14ac:dyDescent="0.3">
      <c r="A1211" s="4">
        <v>44568</v>
      </c>
      <c r="B1211" s="5">
        <v>1200.78</v>
      </c>
    </row>
    <row r="1212" spans="1:2" x14ac:dyDescent="0.3">
      <c r="A1212" s="4">
        <v>44571</v>
      </c>
      <c r="B1212" s="5">
        <v>1199.1300000000001</v>
      </c>
    </row>
    <row r="1213" spans="1:2" x14ac:dyDescent="0.3">
      <c r="A1213" s="4">
        <v>44572</v>
      </c>
      <c r="B1213" s="5">
        <v>1194.6199999999999</v>
      </c>
    </row>
    <row r="1214" spans="1:2" x14ac:dyDescent="0.3">
      <c r="A1214" s="4">
        <v>44573</v>
      </c>
      <c r="B1214" s="5">
        <v>1187.3399999999999</v>
      </c>
    </row>
    <row r="1215" spans="1:2" x14ac:dyDescent="0.3">
      <c r="A1215" s="4">
        <v>44574</v>
      </c>
      <c r="B1215" s="5">
        <v>1187.95</v>
      </c>
    </row>
    <row r="1216" spans="1:2" x14ac:dyDescent="0.3">
      <c r="A1216" s="4">
        <v>44575</v>
      </c>
      <c r="B1216" s="5">
        <v>1186.96</v>
      </c>
    </row>
    <row r="1217" spans="1:2" x14ac:dyDescent="0.3">
      <c r="A1217" s="4">
        <v>44578</v>
      </c>
      <c r="B1217" s="6">
        <f>B1216</f>
        <v>1186.96</v>
      </c>
    </row>
    <row r="1218" spans="1:2" x14ac:dyDescent="0.3">
      <c r="A1218" s="4">
        <v>44579</v>
      </c>
      <c r="B1218" s="5">
        <v>1192.74</v>
      </c>
    </row>
    <row r="1219" spans="1:2" x14ac:dyDescent="0.3">
      <c r="A1219" s="4">
        <v>44580</v>
      </c>
      <c r="B1219" s="5">
        <v>1188.51</v>
      </c>
    </row>
    <row r="1220" spans="1:2" x14ac:dyDescent="0.3">
      <c r="A1220" s="4">
        <v>44581</v>
      </c>
      <c r="B1220" s="5">
        <v>1191.96</v>
      </c>
    </row>
    <row r="1221" spans="1:2" x14ac:dyDescent="0.3">
      <c r="A1221" s="4">
        <v>44582</v>
      </c>
      <c r="B1221" s="5">
        <v>1193.8699999999999</v>
      </c>
    </row>
    <row r="1222" spans="1:2" x14ac:dyDescent="0.3">
      <c r="A1222" s="4">
        <v>44585</v>
      </c>
      <c r="B1222" s="5">
        <v>1195.68</v>
      </c>
    </row>
    <row r="1223" spans="1:2" x14ac:dyDescent="0.3">
      <c r="A1223" s="4">
        <v>44586</v>
      </c>
      <c r="B1223" s="5">
        <v>1198.6600000000001</v>
      </c>
    </row>
    <row r="1224" spans="1:2" x14ac:dyDescent="0.3">
      <c r="A1224" s="4">
        <v>44587</v>
      </c>
      <c r="B1224" s="5">
        <v>1197.46</v>
      </c>
    </row>
    <row r="1225" spans="1:2" x14ac:dyDescent="0.3">
      <c r="A1225" s="4">
        <v>44588</v>
      </c>
      <c r="B1225" s="5">
        <v>1202.6500000000001</v>
      </c>
    </row>
    <row r="1226" spans="1:2" x14ac:dyDescent="0.3">
      <c r="A1226" s="4">
        <v>44589</v>
      </c>
      <c r="B1226" s="5">
        <v>1209.04</v>
      </c>
    </row>
    <row r="1227" spans="1:2" x14ac:dyDescent="0.3">
      <c r="A1227" s="4">
        <v>44592</v>
      </c>
      <c r="B1227" s="5">
        <v>1206.78</v>
      </c>
    </row>
    <row r="1228" spans="1:2" x14ac:dyDescent="0.3">
      <c r="A1228" s="4">
        <v>44593</v>
      </c>
      <c r="B1228" s="5">
        <v>1209.44</v>
      </c>
    </row>
    <row r="1229" spans="1:2" x14ac:dyDescent="0.3">
      <c r="A1229" s="4">
        <v>44594</v>
      </c>
      <c r="B1229" s="5">
        <v>1201.7</v>
      </c>
    </row>
    <row r="1230" spans="1:2" x14ac:dyDescent="0.3">
      <c r="A1230" s="4">
        <v>44595</v>
      </c>
      <c r="B1230" s="5">
        <v>1206.3499999999999</v>
      </c>
    </row>
    <row r="1231" spans="1:2" x14ac:dyDescent="0.3">
      <c r="A1231" s="4">
        <v>44596</v>
      </c>
      <c r="B1231" s="5">
        <v>1199.43</v>
      </c>
    </row>
    <row r="1232" spans="1:2" x14ac:dyDescent="0.3">
      <c r="A1232" s="4">
        <v>44599</v>
      </c>
      <c r="B1232" s="5">
        <v>1198.6400000000001</v>
      </c>
    </row>
    <row r="1233" spans="1:2" x14ac:dyDescent="0.3">
      <c r="A1233" s="4">
        <v>44600</v>
      </c>
      <c r="B1233" s="5">
        <v>1198.05</v>
      </c>
    </row>
    <row r="1234" spans="1:2" x14ac:dyDescent="0.3">
      <c r="A1234" s="4">
        <v>44601</v>
      </c>
      <c r="B1234" s="5">
        <v>1196.3599999999999</v>
      </c>
    </row>
    <row r="1235" spans="1:2" x14ac:dyDescent="0.3">
      <c r="A1235" s="4">
        <v>44602</v>
      </c>
      <c r="B1235" s="5">
        <v>1196.31</v>
      </c>
    </row>
    <row r="1236" spans="1:2" x14ac:dyDescent="0.3">
      <c r="A1236" s="4">
        <v>44603</v>
      </c>
      <c r="B1236" s="5">
        <v>1198.72</v>
      </c>
    </row>
    <row r="1237" spans="1:2" x14ac:dyDescent="0.3">
      <c r="A1237" s="4">
        <v>44606</v>
      </c>
      <c r="B1237" s="5">
        <v>1196.21</v>
      </c>
    </row>
    <row r="1238" spans="1:2" x14ac:dyDescent="0.3">
      <c r="A1238" s="4">
        <v>44607</v>
      </c>
      <c r="B1238" s="5">
        <v>1199.78</v>
      </c>
    </row>
    <row r="1239" spans="1:2" x14ac:dyDescent="0.3">
      <c r="A1239" s="4">
        <v>44608</v>
      </c>
      <c r="B1239" s="5">
        <v>1197.51</v>
      </c>
    </row>
    <row r="1240" spans="1:2" x14ac:dyDescent="0.3">
      <c r="A1240" s="4">
        <v>44609</v>
      </c>
      <c r="B1240" s="5">
        <v>1197.3900000000001</v>
      </c>
    </row>
    <row r="1241" spans="1:2" x14ac:dyDescent="0.3">
      <c r="A1241" s="4">
        <v>44610</v>
      </c>
      <c r="B1241" s="5">
        <v>1195.4000000000001</v>
      </c>
    </row>
    <row r="1242" spans="1:2" x14ac:dyDescent="0.3">
      <c r="A1242" s="4">
        <v>44613</v>
      </c>
      <c r="B1242" s="6">
        <f>B1241</f>
        <v>1195.4000000000001</v>
      </c>
    </row>
    <row r="1243" spans="1:2" x14ac:dyDescent="0.3">
      <c r="A1243" s="4">
        <v>44614</v>
      </c>
      <c r="B1243" s="5">
        <v>1192.07</v>
      </c>
    </row>
    <row r="1244" spans="1:2" x14ac:dyDescent="0.3">
      <c r="A1244" s="4">
        <v>44615</v>
      </c>
      <c r="B1244" s="5">
        <v>1193.42</v>
      </c>
    </row>
    <row r="1245" spans="1:2" x14ac:dyDescent="0.3">
      <c r="A1245" s="4">
        <v>44616</v>
      </c>
      <c r="B1245" s="5">
        <v>1202.3399999999999</v>
      </c>
    </row>
    <row r="1246" spans="1:2" x14ac:dyDescent="0.3">
      <c r="A1246" s="4">
        <v>44617</v>
      </c>
      <c r="B1246" s="5">
        <v>1201.93</v>
      </c>
    </row>
    <row r="1247" spans="1:2" x14ac:dyDescent="0.3">
      <c r="A1247" s="4">
        <v>44620</v>
      </c>
      <c r="B1247" s="5">
        <v>1202.28</v>
      </c>
    </row>
    <row r="1248" spans="1:2" x14ac:dyDescent="0.3">
      <c r="A1248" s="4">
        <v>44621</v>
      </c>
      <c r="B1248" s="5">
        <v>1204.3399999999999</v>
      </c>
    </row>
    <row r="1249" spans="1:2" x14ac:dyDescent="0.3">
      <c r="A1249" s="4">
        <v>44622</v>
      </c>
      <c r="B1249" s="5">
        <v>1205.58</v>
      </c>
    </row>
    <row r="1250" spans="1:2" x14ac:dyDescent="0.3">
      <c r="A1250" s="4">
        <v>44623</v>
      </c>
      <c r="B1250" s="5">
        <v>1204.3499999999999</v>
      </c>
    </row>
    <row r="1251" spans="1:2" x14ac:dyDescent="0.3">
      <c r="A1251" s="4">
        <v>44624</v>
      </c>
      <c r="B1251" s="5">
        <v>1213.71</v>
      </c>
    </row>
    <row r="1252" spans="1:2" x14ac:dyDescent="0.3">
      <c r="A1252" s="4">
        <v>44627</v>
      </c>
      <c r="B1252" s="5">
        <v>1226.78</v>
      </c>
    </row>
    <row r="1253" spans="1:2" x14ac:dyDescent="0.3">
      <c r="A1253" s="4">
        <v>44628</v>
      </c>
      <c r="B1253" s="5">
        <v>1237.18</v>
      </c>
    </row>
    <row r="1254" spans="1:2" x14ac:dyDescent="0.3">
      <c r="A1254" s="4">
        <v>44629</v>
      </c>
      <c r="B1254" s="5">
        <v>1234.01</v>
      </c>
    </row>
    <row r="1255" spans="1:2" x14ac:dyDescent="0.3">
      <c r="A1255" s="4">
        <v>44630</v>
      </c>
      <c r="B1255" s="5">
        <v>1228.21</v>
      </c>
    </row>
    <row r="1256" spans="1:2" x14ac:dyDescent="0.3">
      <c r="A1256" s="4">
        <v>44631</v>
      </c>
      <c r="B1256" s="5">
        <v>1231.47</v>
      </c>
    </row>
    <row r="1257" spans="1:2" x14ac:dyDescent="0.3">
      <c r="A1257" s="4">
        <v>44634</v>
      </c>
      <c r="B1257" s="5">
        <v>1241.46</v>
      </c>
    </row>
    <row r="1258" spans="1:2" x14ac:dyDescent="0.3">
      <c r="A1258" s="4">
        <v>44635</v>
      </c>
      <c r="B1258" s="5">
        <v>1242.6500000000001</v>
      </c>
    </row>
    <row r="1259" spans="1:2" x14ac:dyDescent="0.3">
      <c r="A1259" s="4">
        <v>44636</v>
      </c>
      <c r="B1259" s="5">
        <v>1228.04</v>
      </c>
    </row>
    <row r="1260" spans="1:2" x14ac:dyDescent="0.3">
      <c r="A1260" s="4">
        <v>44637</v>
      </c>
      <c r="B1260" s="5">
        <v>1214.33</v>
      </c>
    </row>
    <row r="1261" spans="1:2" x14ac:dyDescent="0.3">
      <c r="A1261" s="4">
        <v>44638</v>
      </c>
      <c r="B1261" s="5">
        <v>1212.2</v>
      </c>
    </row>
    <row r="1262" spans="1:2" x14ac:dyDescent="0.3">
      <c r="A1262" s="4">
        <v>44641</v>
      </c>
      <c r="B1262" s="5">
        <v>1216.1199999999999</v>
      </c>
    </row>
    <row r="1263" spans="1:2" x14ac:dyDescent="0.3">
      <c r="A1263" s="4">
        <v>44642</v>
      </c>
      <c r="B1263" s="5">
        <v>1217.0899999999999</v>
      </c>
    </row>
    <row r="1264" spans="1:2" x14ac:dyDescent="0.3">
      <c r="A1264" s="4">
        <v>44643</v>
      </c>
      <c r="B1264" s="5">
        <v>1217.92</v>
      </c>
    </row>
    <row r="1265" spans="1:2" x14ac:dyDescent="0.3">
      <c r="A1265" s="4">
        <v>44644</v>
      </c>
      <c r="B1265" s="5">
        <v>1220.45</v>
      </c>
    </row>
    <row r="1266" spans="1:2" x14ac:dyDescent="0.3">
      <c r="A1266" s="4">
        <v>44645</v>
      </c>
      <c r="B1266" s="5">
        <v>1218.77</v>
      </c>
    </row>
    <row r="1267" spans="1:2" x14ac:dyDescent="0.3">
      <c r="A1267" s="4">
        <v>44648</v>
      </c>
      <c r="B1267" s="5">
        <v>1225.46</v>
      </c>
    </row>
    <row r="1268" spans="1:2" x14ac:dyDescent="0.3">
      <c r="A1268" s="4">
        <v>44649</v>
      </c>
      <c r="B1268" s="5">
        <v>1219.21</v>
      </c>
    </row>
    <row r="1269" spans="1:2" x14ac:dyDescent="0.3">
      <c r="A1269" s="4">
        <v>44650</v>
      </c>
      <c r="B1269" s="5">
        <v>1208.46</v>
      </c>
    </row>
    <row r="1270" spans="1:2" x14ac:dyDescent="0.3">
      <c r="A1270" s="4">
        <v>44651</v>
      </c>
      <c r="B1270" s="5">
        <v>1211.55</v>
      </c>
    </row>
    <row r="1271" spans="1:2" x14ac:dyDescent="0.3">
      <c r="A1271" s="4">
        <v>44652</v>
      </c>
      <c r="B1271" s="5">
        <v>1215.29</v>
      </c>
    </row>
    <row r="1272" spans="1:2" x14ac:dyDescent="0.3">
      <c r="A1272" s="4">
        <v>44655</v>
      </c>
      <c r="B1272" s="5">
        <v>1214.72</v>
      </c>
    </row>
    <row r="1273" spans="1:2" x14ac:dyDescent="0.3">
      <c r="A1273" s="4">
        <v>44656</v>
      </c>
      <c r="B1273" s="5">
        <v>1212.55</v>
      </c>
    </row>
    <row r="1274" spans="1:2" x14ac:dyDescent="0.3">
      <c r="A1274" s="4">
        <v>44657</v>
      </c>
      <c r="B1274" s="5">
        <v>1212.55</v>
      </c>
    </row>
    <row r="1275" spans="1:2" x14ac:dyDescent="0.3">
      <c r="A1275" s="4">
        <v>44658</v>
      </c>
      <c r="B1275" s="5">
        <v>1218.96</v>
      </c>
    </row>
    <row r="1276" spans="1:2" x14ac:dyDescent="0.3">
      <c r="A1276" s="4">
        <v>44659</v>
      </c>
      <c r="B1276" s="5">
        <v>1225.1300000000001</v>
      </c>
    </row>
    <row r="1277" spans="1:2" x14ac:dyDescent="0.3">
      <c r="A1277" s="4">
        <v>44662</v>
      </c>
      <c r="B1277" s="5">
        <v>1233.3800000000001</v>
      </c>
    </row>
    <row r="1278" spans="1:2" x14ac:dyDescent="0.3">
      <c r="A1278" s="4">
        <v>44663</v>
      </c>
      <c r="B1278" s="5">
        <v>1236.03</v>
      </c>
    </row>
    <row r="1279" spans="1:2" x14ac:dyDescent="0.3">
      <c r="A1279" s="4">
        <v>44664</v>
      </c>
      <c r="B1279" s="5">
        <v>1227.17</v>
      </c>
    </row>
    <row r="1280" spans="1:2" x14ac:dyDescent="0.3">
      <c r="A1280" s="4">
        <v>44665</v>
      </c>
      <c r="B1280" s="5">
        <v>1224.18</v>
      </c>
    </row>
    <row r="1281" spans="1:2" x14ac:dyDescent="0.3">
      <c r="A1281" s="4">
        <v>44666</v>
      </c>
      <c r="B1281" s="5">
        <v>1227.97</v>
      </c>
    </row>
    <row r="1282" spans="1:2" x14ac:dyDescent="0.3">
      <c r="A1282" s="4">
        <v>44669</v>
      </c>
      <c r="B1282" s="5">
        <v>1233.73</v>
      </c>
    </row>
    <row r="1283" spans="1:2" x14ac:dyDescent="0.3">
      <c r="A1283" s="4">
        <v>44670</v>
      </c>
      <c r="B1283" s="5">
        <v>1236.53</v>
      </c>
    </row>
    <row r="1284" spans="1:2" x14ac:dyDescent="0.3">
      <c r="A1284" s="4">
        <v>44671</v>
      </c>
      <c r="B1284" s="5">
        <v>1235.28</v>
      </c>
    </row>
    <row r="1285" spans="1:2" x14ac:dyDescent="0.3">
      <c r="A1285" s="4">
        <v>44672</v>
      </c>
      <c r="B1285" s="5">
        <v>1238.1300000000001</v>
      </c>
    </row>
    <row r="1286" spans="1:2" x14ac:dyDescent="0.3">
      <c r="A1286" s="4">
        <v>44673</v>
      </c>
      <c r="B1286" s="5">
        <v>1239.6600000000001</v>
      </c>
    </row>
    <row r="1287" spans="1:2" x14ac:dyDescent="0.3">
      <c r="A1287" s="4">
        <v>44676</v>
      </c>
      <c r="B1287" s="5">
        <v>1249.8699999999999</v>
      </c>
    </row>
    <row r="1288" spans="1:2" x14ac:dyDescent="0.3">
      <c r="A1288" s="4">
        <v>44677</v>
      </c>
      <c r="B1288" s="5">
        <v>1260.3699999999999</v>
      </c>
    </row>
    <row r="1289" spans="1:2" x14ac:dyDescent="0.3">
      <c r="A1289" s="4">
        <v>44678</v>
      </c>
      <c r="B1289" s="5">
        <v>1269.3499999999999</v>
      </c>
    </row>
    <row r="1290" spans="1:2" x14ac:dyDescent="0.3">
      <c r="A1290" s="4">
        <v>44679</v>
      </c>
      <c r="B1290" s="5">
        <v>1271.5</v>
      </c>
    </row>
    <row r="1291" spans="1:2" x14ac:dyDescent="0.3">
      <c r="A1291" s="4">
        <v>44680</v>
      </c>
      <c r="B1291" s="5">
        <v>1255.8699999999999</v>
      </c>
    </row>
    <row r="1292" spans="1:2" x14ac:dyDescent="0.3">
      <c r="A1292" s="4">
        <v>44683</v>
      </c>
      <c r="B1292" s="5">
        <v>1265.24</v>
      </c>
    </row>
    <row r="1293" spans="1:2" x14ac:dyDescent="0.3">
      <c r="A1293" s="4">
        <v>44684</v>
      </c>
      <c r="B1293" s="5">
        <v>1267.82</v>
      </c>
    </row>
    <row r="1294" spans="1:2" x14ac:dyDescent="0.3">
      <c r="A1294" s="4">
        <v>44685</v>
      </c>
      <c r="B1294" s="5">
        <v>1265.22</v>
      </c>
    </row>
    <row r="1295" spans="1:2" x14ac:dyDescent="0.3">
      <c r="A1295" s="4">
        <v>44686</v>
      </c>
      <c r="B1295" s="5">
        <v>1256.05</v>
      </c>
    </row>
    <row r="1296" spans="1:2" x14ac:dyDescent="0.3">
      <c r="A1296" s="4">
        <v>44687</v>
      </c>
      <c r="B1296" s="5">
        <v>1272.58</v>
      </c>
    </row>
    <row r="1297" spans="1:2" x14ac:dyDescent="0.3">
      <c r="A1297" s="4">
        <v>44690</v>
      </c>
      <c r="B1297" s="5">
        <v>1276.29</v>
      </c>
    </row>
    <row r="1298" spans="1:2" x14ac:dyDescent="0.3">
      <c r="A1298" s="4">
        <v>44691</v>
      </c>
      <c r="B1298" s="5">
        <v>1275.02</v>
      </c>
    </row>
    <row r="1299" spans="1:2" x14ac:dyDescent="0.3">
      <c r="A1299" s="4">
        <v>44692</v>
      </c>
      <c r="B1299" s="5">
        <v>1275.04</v>
      </c>
    </row>
    <row r="1300" spans="1:2" x14ac:dyDescent="0.3">
      <c r="A1300" s="4">
        <v>44693</v>
      </c>
      <c r="B1300" s="5">
        <v>1288.6500000000001</v>
      </c>
    </row>
    <row r="1301" spans="1:2" x14ac:dyDescent="0.3">
      <c r="A1301" s="4">
        <v>44694</v>
      </c>
      <c r="B1301" s="5">
        <v>1283.51</v>
      </c>
    </row>
    <row r="1302" spans="1:2" x14ac:dyDescent="0.3">
      <c r="A1302" s="4">
        <v>44697</v>
      </c>
      <c r="B1302" s="5">
        <v>1284.79</v>
      </c>
    </row>
    <row r="1303" spans="1:2" x14ac:dyDescent="0.3">
      <c r="A1303" s="4">
        <v>44698</v>
      </c>
      <c r="B1303" s="5">
        <v>1274.33</v>
      </c>
    </row>
    <row r="1304" spans="1:2" x14ac:dyDescent="0.3">
      <c r="A1304" s="4">
        <v>44699</v>
      </c>
      <c r="B1304" s="5">
        <v>1266.3599999999999</v>
      </c>
    </row>
    <row r="1305" spans="1:2" x14ac:dyDescent="0.3">
      <c r="A1305" s="4">
        <v>44700</v>
      </c>
      <c r="B1305" s="5">
        <v>1276.9100000000001</v>
      </c>
    </row>
    <row r="1306" spans="1:2" x14ac:dyDescent="0.3">
      <c r="A1306" s="4">
        <v>44701</v>
      </c>
      <c r="B1306" s="5">
        <v>1267.8699999999999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0ED3-77F5-4219-8507-EDD37A516E66}">
  <dimension ref="A1:G5001"/>
  <sheetViews>
    <sheetView workbookViewId="0">
      <selection activeCell="G13" sqref="G13"/>
    </sheetView>
  </sheetViews>
  <sheetFormatPr defaultRowHeight="16.5" x14ac:dyDescent="0.3"/>
  <cols>
    <col min="1" max="1" width="21.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</row>
    <row r="2" spans="1:7" x14ac:dyDescent="0.3">
      <c r="A2" s="2">
        <v>44196.416666666657</v>
      </c>
      <c r="B2">
        <v>32206000</v>
      </c>
      <c r="C2">
        <v>32319000</v>
      </c>
      <c r="D2">
        <v>31350000</v>
      </c>
      <c r="E2">
        <v>31861000</v>
      </c>
      <c r="F2">
        <v>1053.92908231</v>
      </c>
      <c r="G2">
        <v>33504208936.429939</v>
      </c>
    </row>
    <row r="3" spans="1:7" x14ac:dyDescent="0.3">
      <c r="A3" s="2">
        <v>44196.458333333343</v>
      </c>
      <c r="B3">
        <v>31861000</v>
      </c>
      <c r="C3">
        <v>31861000</v>
      </c>
      <c r="D3">
        <v>31661000</v>
      </c>
      <c r="E3">
        <v>31761000</v>
      </c>
      <c r="F3">
        <v>242.36539708999999</v>
      </c>
      <c r="G3">
        <v>7693588917.7371597</v>
      </c>
    </row>
    <row r="4" spans="1:7" x14ac:dyDescent="0.3">
      <c r="A4" s="2">
        <v>44196.5</v>
      </c>
      <c r="B4">
        <v>31761000</v>
      </c>
      <c r="C4">
        <v>32153000</v>
      </c>
      <c r="D4">
        <v>31749000</v>
      </c>
      <c r="E4">
        <v>32050000</v>
      </c>
      <c r="F4">
        <v>296.22898329999998</v>
      </c>
      <c r="G4">
        <v>9470709367.8845901</v>
      </c>
    </row>
    <row r="5" spans="1:7" x14ac:dyDescent="0.3">
      <c r="A5" s="2">
        <v>44196.541666666657</v>
      </c>
      <c r="B5">
        <v>32050000</v>
      </c>
      <c r="C5">
        <v>32156000</v>
      </c>
      <c r="D5">
        <v>31923000</v>
      </c>
      <c r="E5">
        <v>32095000</v>
      </c>
      <c r="F5">
        <v>325.36576129000002</v>
      </c>
      <c r="G5">
        <v>10422903949.6483</v>
      </c>
    </row>
    <row r="6" spans="1:7" x14ac:dyDescent="0.3">
      <c r="A6" s="2">
        <v>44196.583333333343</v>
      </c>
      <c r="B6">
        <v>32094000</v>
      </c>
      <c r="C6">
        <v>32101000</v>
      </c>
      <c r="D6">
        <v>31900000</v>
      </c>
      <c r="E6">
        <v>32031000</v>
      </c>
      <c r="F6">
        <v>286.55292925999998</v>
      </c>
      <c r="G6">
        <v>9176602902.1860809</v>
      </c>
    </row>
    <row r="7" spans="1:7" x14ac:dyDescent="0.3">
      <c r="A7" s="2">
        <v>44196.625</v>
      </c>
      <c r="B7">
        <v>32031000</v>
      </c>
      <c r="C7">
        <v>32130000</v>
      </c>
      <c r="D7">
        <v>31958000</v>
      </c>
      <c r="E7">
        <v>31966000</v>
      </c>
      <c r="F7">
        <v>286.12617807999999</v>
      </c>
      <c r="G7">
        <v>9166029871.9501095</v>
      </c>
    </row>
    <row r="8" spans="1:7" x14ac:dyDescent="0.3">
      <c r="A8" s="2">
        <v>44196.666666666657</v>
      </c>
      <c r="B8">
        <v>31966000</v>
      </c>
      <c r="C8">
        <v>32280000</v>
      </c>
      <c r="D8">
        <v>31966000</v>
      </c>
      <c r="E8">
        <v>32182000</v>
      </c>
      <c r="F8">
        <v>451.48747824999998</v>
      </c>
      <c r="G8">
        <v>14517032200.599291</v>
      </c>
    </row>
    <row r="9" spans="1:7" x14ac:dyDescent="0.3">
      <c r="A9" s="2">
        <v>44196.708333333343</v>
      </c>
      <c r="B9">
        <v>32183000</v>
      </c>
      <c r="C9">
        <v>32223000</v>
      </c>
      <c r="D9">
        <v>31910000</v>
      </c>
      <c r="E9">
        <v>31991000</v>
      </c>
      <c r="F9">
        <v>332.61791178999999</v>
      </c>
      <c r="G9">
        <v>10656223158.72661</v>
      </c>
    </row>
    <row r="10" spans="1:7" x14ac:dyDescent="0.3">
      <c r="A10" s="2">
        <v>44196.75</v>
      </c>
      <c r="B10">
        <v>31992000</v>
      </c>
      <c r="C10">
        <v>32122000</v>
      </c>
      <c r="D10">
        <v>31751000</v>
      </c>
      <c r="E10">
        <v>32046000</v>
      </c>
      <c r="F10">
        <v>291.08814733999998</v>
      </c>
      <c r="G10">
        <v>9298166643.2415199</v>
      </c>
    </row>
    <row r="11" spans="1:7" x14ac:dyDescent="0.3">
      <c r="A11" s="2">
        <v>44196.791666666657</v>
      </c>
      <c r="B11">
        <v>32046000</v>
      </c>
      <c r="C11">
        <v>32157000</v>
      </c>
      <c r="D11">
        <v>32033000</v>
      </c>
      <c r="E11">
        <v>32118000</v>
      </c>
      <c r="F11">
        <v>202.60216435999999</v>
      </c>
      <c r="G11">
        <v>6506125597.0450201</v>
      </c>
    </row>
    <row r="12" spans="1:7" x14ac:dyDescent="0.3">
      <c r="A12" s="2">
        <v>44196.833333333343</v>
      </c>
      <c r="B12">
        <v>32118000</v>
      </c>
      <c r="C12">
        <v>32169000</v>
      </c>
      <c r="D12">
        <v>31979000</v>
      </c>
      <c r="E12">
        <v>32042000</v>
      </c>
      <c r="F12">
        <v>184.56136509000001</v>
      </c>
      <c r="G12">
        <v>5921585414.1302605</v>
      </c>
    </row>
    <row r="13" spans="1:7" x14ac:dyDescent="0.3">
      <c r="A13" s="2">
        <v>44196.875</v>
      </c>
      <c r="B13">
        <v>32042000</v>
      </c>
      <c r="C13">
        <v>32138000</v>
      </c>
      <c r="D13">
        <v>31775000</v>
      </c>
      <c r="E13">
        <v>31898000</v>
      </c>
      <c r="F13">
        <v>349.67231056999998</v>
      </c>
      <c r="G13">
        <v>11180452849.67909</v>
      </c>
    </row>
    <row r="14" spans="1:7" x14ac:dyDescent="0.3">
      <c r="A14" s="2">
        <v>44196.916666666657</v>
      </c>
      <c r="B14">
        <v>31898000</v>
      </c>
      <c r="C14">
        <v>31898000</v>
      </c>
      <c r="D14">
        <v>31300000</v>
      </c>
      <c r="E14">
        <v>31780000</v>
      </c>
      <c r="F14">
        <v>954.44762352999999</v>
      </c>
      <c r="G14">
        <v>30176479103.119282</v>
      </c>
    </row>
    <row r="15" spans="1:7" x14ac:dyDescent="0.3">
      <c r="A15" s="2">
        <v>44196.958333333343</v>
      </c>
      <c r="B15">
        <v>31780000</v>
      </c>
      <c r="C15">
        <v>31781000</v>
      </c>
      <c r="D15">
        <v>31384000</v>
      </c>
      <c r="E15">
        <v>31612000</v>
      </c>
      <c r="F15">
        <v>404.00294021000002</v>
      </c>
      <c r="G15">
        <v>12751831626.46855</v>
      </c>
    </row>
    <row r="16" spans="1:7" x14ac:dyDescent="0.3">
      <c r="A16" s="2">
        <v>44197</v>
      </c>
      <c r="B16">
        <v>31600000</v>
      </c>
      <c r="C16">
        <v>32064000</v>
      </c>
      <c r="D16">
        <v>31588000</v>
      </c>
      <c r="E16">
        <v>32010000</v>
      </c>
      <c r="F16">
        <v>300.48040809000003</v>
      </c>
      <c r="G16">
        <v>9573798660.5586796</v>
      </c>
    </row>
    <row r="17" spans="1:7" x14ac:dyDescent="0.3">
      <c r="A17" s="2">
        <v>44197.041666666657</v>
      </c>
      <c r="B17">
        <v>32019000</v>
      </c>
      <c r="C17">
        <v>32056000</v>
      </c>
      <c r="D17">
        <v>31548000</v>
      </c>
      <c r="E17">
        <v>31679000</v>
      </c>
      <c r="F17">
        <v>201.44913341</v>
      </c>
      <c r="G17">
        <v>6408129918.3786802</v>
      </c>
    </row>
    <row r="18" spans="1:7" x14ac:dyDescent="0.3">
      <c r="A18" s="2">
        <v>44197.083333333343</v>
      </c>
      <c r="B18">
        <v>31679000</v>
      </c>
      <c r="C18">
        <v>31915000</v>
      </c>
      <c r="D18">
        <v>31645000</v>
      </c>
      <c r="E18">
        <v>31767000</v>
      </c>
      <c r="F18">
        <v>93.799521619999993</v>
      </c>
      <c r="G18">
        <v>2984466508.7343402</v>
      </c>
    </row>
    <row r="19" spans="1:7" x14ac:dyDescent="0.3">
      <c r="A19" s="2">
        <v>44197.125</v>
      </c>
      <c r="B19">
        <v>31747000</v>
      </c>
      <c r="C19">
        <v>32000000</v>
      </c>
      <c r="D19">
        <v>31705000</v>
      </c>
      <c r="E19">
        <v>31999000</v>
      </c>
      <c r="F19">
        <v>86.364308070000007</v>
      </c>
      <c r="G19">
        <v>2753159201.2696099</v>
      </c>
    </row>
    <row r="20" spans="1:7" x14ac:dyDescent="0.3">
      <c r="A20" s="2">
        <v>44197.166666666657</v>
      </c>
      <c r="B20">
        <v>31980000</v>
      </c>
      <c r="C20">
        <v>32085000</v>
      </c>
      <c r="D20">
        <v>31870000</v>
      </c>
      <c r="E20">
        <v>32014000</v>
      </c>
      <c r="F20">
        <v>86.729652959999996</v>
      </c>
      <c r="G20">
        <v>2775574685.72616</v>
      </c>
    </row>
    <row r="21" spans="1:7" x14ac:dyDescent="0.3">
      <c r="A21" s="2">
        <v>44197.208333333343</v>
      </c>
      <c r="B21">
        <v>32005000</v>
      </c>
      <c r="C21">
        <v>32200000</v>
      </c>
      <c r="D21">
        <v>32005000</v>
      </c>
      <c r="E21">
        <v>32200000</v>
      </c>
      <c r="F21">
        <v>105.12810548</v>
      </c>
      <c r="G21">
        <v>3374385284.29706</v>
      </c>
    </row>
    <row r="22" spans="1:7" x14ac:dyDescent="0.3">
      <c r="A22" s="2">
        <v>44197.25</v>
      </c>
      <c r="B22">
        <v>32200000</v>
      </c>
      <c r="C22">
        <v>32200000</v>
      </c>
      <c r="D22">
        <v>32002000</v>
      </c>
      <c r="E22">
        <v>32060000</v>
      </c>
      <c r="F22">
        <v>113.88411055</v>
      </c>
      <c r="G22">
        <v>3658334793.2263799</v>
      </c>
    </row>
    <row r="23" spans="1:7" x14ac:dyDescent="0.3">
      <c r="A23" s="2">
        <v>44197.291666666657</v>
      </c>
      <c r="B23">
        <v>32060000</v>
      </c>
      <c r="C23">
        <v>32193000</v>
      </c>
      <c r="D23">
        <v>32007000</v>
      </c>
      <c r="E23">
        <v>32161000</v>
      </c>
      <c r="F23">
        <v>130.84785572999999</v>
      </c>
      <c r="G23">
        <v>4204442145.3508101</v>
      </c>
    </row>
    <row r="24" spans="1:7" x14ac:dyDescent="0.3">
      <c r="A24" s="2">
        <v>44197.333333333343</v>
      </c>
      <c r="B24">
        <v>32161000</v>
      </c>
      <c r="C24">
        <v>32161000</v>
      </c>
      <c r="D24">
        <v>31899000</v>
      </c>
      <c r="E24">
        <v>32042000</v>
      </c>
      <c r="F24">
        <v>201.66417614</v>
      </c>
      <c r="G24">
        <v>6464264552.7005997</v>
      </c>
    </row>
    <row r="25" spans="1:7" x14ac:dyDescent="0.3">
      <c r="A25" s="2">
        <v>44197.375</v>
      </c>
      <c r="B25">
        <v>32037000</v>
      </c>
      <c r="C25">
        <v>32120000</v>
      </c>
      <c r="D25">
        <v>31819000</v>
      </c>
      <c r="E25">
        <v>32090000</v>
      </c>
      <c r="F25">
        <v>274.82123379000001</v>
      </c>
      <c r="G25">
        <v>8791108881.5870895</v>
      </c>
    </row>
    <row r="26" spans="1:7" x14ac:dyDescent="0.3">
      <c r="A26" s="2">
        <v>44197.416666666657</v>
      </c>
      <c r="B26">
        <v>32072000</v>
      </c>
      <c r="C26">
        <v>32490000</v>
      </c>
      <c r="D26">
        <v>32063000</v>
      </c>
      <c r="E26">
        <v>32483000</v>
      </c>
      <c r="F26">
        <v>775.86272528999996</v>
      </c>
      <c r="G26">
        <v>25097607942.122459</v>
      </c>
    </row>
    <row r="27" spans="1:7" x14ac:dyDescent="0.3">
      <c r="A27" s="2">
        <v>44197.458333333343</v>
      </c>
      <c r="B27">
        <v>32483000</v>
      </c>
      <c r="C27">
        <v>32495000</v>
      </c>
      <c r="D27">
        <v>32210000</v>
      </c>
      <c r="E27">
        <v>32240000</v>
      </c>
      <c r="F27">
        <v>449.28946961000003</v>
      </c>
      <c r="G27">
        <v>14538119658.48971</v>
      </c>
    </row>
    <row r="28" spans="1:7" x14ac:dyDescent="0.3">
      <c r="A28" s="2">
        <v>44197.5</v>
      </c>
      <c r="B28">
        <v>32238000</v>
      </c>
      <c r="C28">
        <v>32368000</v>
      </c>
      <c r="D28">
        <v>32215000</v>
      </c>
      <c r="E28">
        <v>32308000</v>
      </c>
      <c r="F28">
        <v>199.48020141999999</v>
      </c>
      <c r="G28">
        <v>6439452540.7311001</v>
      </c>
    </row>
    <row r="29" spans="1:7" x14ac:dyDescent="0.3">
      <c r="A29" s="2">
        <v>44197.541666666657</v>
      </c>
      <c r="B29">
        <v>32308000</v>
      </c>
      <c r="C29">
        <v>32373000</v>
      </c>
      <c r="D29">
        <v>32104000</v>
      </c>
      <c r="E29">
        <v>32266000</v>
      </c>
      <c r="F29">
        <v>273.87067182999999</v>
      </c>
      <c r="G29">
        <v>8835138754.8865891</v>
      </c>
    </row>
    <row r="30" spans="1:7" x14ac:dyDescent="0.3">
      <c r="A30" s="2">
        <v>44197.583333333343</v>
      </c>
      <c r="B30">
        <v>32261000</v>
      </c>
      <c r="C30">
        <v>32266000</v>
      </c>
      <c r="D30">
        <v>32143000</v>
      </c>
      <c r="E30">
        <v>32256000</v>
      </c>
      <c r="F30">
        <v>143.13063353000001</v>
      </c>
      <c r="G30">
        <v>4609662678.3443604</v>
      </c>
    </row>
    <row r="31" spans="1:7" x14ac:dyDescent="0.3">
      <c r="A31" s="2">
        <v>44197.625</v>
      </c>
      <c r="B31">
        <v>32256000</v>
      </c>
      <c r="C31">
        <v>32330000</v>
      </c>
      <c r="D31">
        <v>32210000</v>
      </c>
      <c r="E31">
        <v>32250000</v>
      </c>
      <c r="F31">
        <v>121.90565300999999</v>
      </c>
      <c r="G31">
        <v>3932348895.9527998</v>
      </c>
    </row>
    <row r="32" spans="1:7" x14ac:dyDescent="0.3">
      <c r="A32" s="2">
        <v>44197.666666666657</v>
      </c>
      <c r="B32">
        <v>32251000</v>
      </c>
      <c r="C32">
        <v>32280000</v>
      </c>
      <c r="D32">
        <v>32077000</v>
      </c>
      <c r="E32">
        <v>32174000</v>
      </c>
      <c r="F32">
        <v>227.71960088</v>
      </c>
      <c r="G32">
        <v>7324012738.5917997</v>
      </c>
    </row>
    <row r="33" spans="1:7" x14ac:dyDescent="0.3">
      <c r="A33" s="2">
        <v>44197.708333333343</v>
      </c>
      <c r="B33">
        <v>32174000</v>
      </c>
      <c r="C33">
        <v>32257000</v>
      </c>
      <c r="D33">
        <v>31970000</v>
      </c>
      <c r="E33">
        <v>32172000</v>
      </c>
      <c r="F33">
        <v>355.53643226999998</v>
      </c>
      <c r="G33">
        <v>11415317749.161119</v>
      </c>
    </row>
    <row r="34" spans="1:7" x14ac:dyDescent="0.3">
      <c r="A34" s="2">
        <v>44197.75</v>
      </c>
      <c r="B34">
        <v>32173000</v>
      </c>
      <c r="C34">
        <v>32400000</v>
      </c>
      <c r="D34">
        <v>32148000</v>
      </c>
      <c r="E34">
        <v>32288000</v>
      </c>
      <c r="F34">
        <v>240.25852197</v>
      </c>
      <c r="G34">
        <v>7762721946.5222998</v>
      </c>
    </row>
    <row r="35" spans="1:7" x14ac:dyDescent="0.3">
      <c r="A35" s="2">
        <v>44197.791666666657</v>
      </c>
      <c r="B35">
        <v>32288000</v>
      </c>
      <c r="C35">
        <v>32441000</v>
      </c>
      <c r="D35">
        <v>32270000</v>
      </c>
      <c r="E35">
        <v>32300000</v>
      </c>
      <c r="F35">
        <v>193.71785292999999</v>
      </c>
      <c r="G35">
        <v>6267897135.5865498</v>
      </c>
    </row>
    <row r="36" spans="1:7" x14ac:dyDescent="0.3">
      <c r="A36" s="2">
        <v>44197.833333333343</v>
      </c>
      <c r="B36">
        <v>32300000</v>
      </c>
      <c r="C36">
        <v>32448000</v>
      </c>
      <c r="D36">
        <v>32293000</v>
      </c>
      <c r="E36">
        <v>32358000</v>
      </c>
      <c r="F36">
        <v>217.58449720999999</v>
      </c>
      <c r="G36">
        <v>7042874365.54319</v>
      </c>
    </row>
    <row r="37" spans="1:7" x14ac:dyDescent="0.3">
      <c r="A37" s="2">
        <v>44197.875</v>
      </c>
      <c r="B37">
        <v>32366000</v>
      </c>
      <c r="C37">
        <v>32599000</v>
      </c>
      <c r="D37">
        <v>32276000</v>
      </c>
      <c r="E37">
        <v>32345000</v>
      </c>
      <c r="F37">
        <v>591.14752884999996</v>
      </c>
      <c r="G37">
        <v>19181463205.905361</v>
      </c>
    </row>
    <row r="38" spans="1:7" x14ac:dyDescent="0.3">
      <c r="A38" s="2">
        <v>44197.916666666657</v>
      </c>
      <c r="B38">
        <v>32345000</v>
      </c>
      <c r="C38">
        <v>32446000</v>
      </c>
      <c r="D38">
        <v>32324000</v>
      </c>
      <c r="E38">
        <v>32432000</v>
      </c>
      <c r="F38">
        <v>244.60184555000001</v>
      </c>
      <c r="G38">
        <v>7924068575.6558599</v>
      </c>
    </row>
    <row r="39" spans="1:7" x14ac:dyDescent="0.3">
      <c r="A39" s="2">
        <v>44197.958333333343</v>
      </c>
      <c r="B39">
        <v>32432000</v>
      </c>
      <c r="C39">
        <v>32459000</v>
      </c>
      <c r="D39">
        <v>32198000</v>
      </c>
      <c r="E39">
        <v>32235000</v>
      </c>
      <c r="F39">
        <v>270.19855138999998</v>
      </c>
      <c r="G39">
        <v>8738776891.1899109</v>
      </c>
    </row>
    <row r="40" spans="1:7" x14ac:dyDescent="0.3">
      <c r="A40" s="2">
        <v>44198</v>
      </c>
      <c r="B40">
        <v>32235000</v>
      </c>
      <c r="C40">
        <v>32316000</v>
      </c>
      <c r="D40">
        <v>32016000</v>
      </c>
      <c r="E40">
        <v>32117000</v>
      </c>
      <c r="F40">
        <v>257.61187579</v>
      </c>
      <c r="G40">
        <v>8283724760.3447199</v>
      </c>
    </row>
    <row r="41" spans="1:7" x14ac:dyDescent="0.3">
      <c r="A41" s="2">
        <v>44198.041666666657</v>
      </c>
      <c r="B41">
        <v>32117000</v>
      </c>
      <c r="C41">
        <v>32267000</v>
      </c>
      <c r="D41">
        <v>32080000</v>
      </c>
      <c r="E41">
        <v>32176000</v>
      </c>
      <c r="F41">
        <v>118.02449876999999</v>
      </c>
      <c r="G41">
        <v>3797430069.6851101</v>
      </c>
    </row>
    <row r="42" spans="1:7" x14ac:dyDescent="0.3">
      <c r="A42" s="2">
        <v>44198.083333333343</v>
      </c>
      <c r="B42">
        <v>32196000</v>
      </c>
      <c r="C42">
        <v>32264000</v>
      </c>
      <c r="D42">
        <v>31955000</v>
      </c>
      <c r="E42">
        <v>32091000</v>
      </c>
      <c r="F42">
        <v>140.52360808</v>
      </c>
      <c r="G42">
        <v>4510227365.80832</v>
      </c>
    </row>
    <row r="43" spans="1:7" x14ac:dyDescent="0.3">
      <c r="A43" s="2">
        <v>44198.125</v>
      </c>
      <c r="B43">
        <v>32091000</v>
      </c>
      <c r="C43">
        <v>32261000</v>
      </c>
      <c r="D43">
        <v>31800000</v>
      </c>
      <c r="E43">
        <v>32137000</v>
      </c>
      <c r="F43">
        <v>311.18831353000002</v>
      </c>
      <c r="G43">
        <v>9964826692.1314907</v>
      </c>
    </row>
    <row r="44" spans="1:7" x14ac:dyDescent="0.3">
      <c r="A44" s="2">
        <v>44198.166666666657</v>
      </c>
      <c r="B44">
        <v>32160000</v>
      </c>
      <c r="C44">
        <v>32220000</v>
      </c>
      <c r="D44">
        <v>32068000</v>
      </c>
      <c r="E44">
        <v>32141000</v>
      </c>
      <c r="F44">
        <v>71.986855480000003</v>
      </c>
      <c r="G44">
        <v>2314953936.1054602</v>
      </c>
    </row>
    <row r="45" spans="1:7" x14ac:dyDescent="0.3">
      <c r="A45" s="2">
        <v>44198.208333333343</v>
      </c>
      <c r="B45">
        <v>32141000</v>
      </c>
      <c r="C45">
        <v>32340000</v>
      </c>
      <c r="D45">
        <v>32008000</v>
      </c>
      <c r="E45">
        <v>32319000</v>
      </c>
      <c r="F45">
        <v>62.218905220000003</v>
      </c>
      <c r="G45">
        <v>2006063860.93243</v>
      </c>
    </row>
    <row r="46" spans="1:7" x14ac:dyDescent="0.3">
      <c r="A46" s="2">
        <v>44198.25</v>
      </c>
      <c r="B46">
        <v>32317000</v>
      </c>
      <c r="C46">
        <v>32341000</v>
      </c>
      <c r="D46">
        <v>32257000</v>
      </c>
      <c r="E46">
        <v>32273000</v>
      </c>
      <c r="F46">
        <v>31.00858083</v>
      </c>
      <c r="G46">
        <v>1001372812.81225</v>
      </c>
    </row>
    <row r="47" spans="1:7" x14ac:dyDescent="0.3">
      <c r="A47" s="2">
        <v>44198.291666666657</v>
      </c>
      <c r="B47">
        <v>32275000</v>
      </c>
      <c r="C47">
        <v>32331000</v>
      </c>
      <c r="D47">
        <v>32197000</v>
      </c>
      <c r="E47">
        <v>32252000</v>
      </c>
      <c r="F47">
        <v>100.28026095</v>
      </c>
      <c r="G47">
        <v>3235964898.55371</v>
      </c>
    </row>
    <row r="48" spans="1:7" x14ac:dyDescent="0.3">
      <c r="A48" s="2">
        <v>44198.333333333343</v>
      </c>
      <c r="B48">
        <v>32232000</v>
      </c>
      <c r="C48">
        <v>32310000</v>
      </c>
      <c r="D48">
        <v>32210000</v>
      </c>
      <c r="E48">
        <v>32296000</v>
      </c>
      <c r="F48">
        <v>80.525897409999999</v>
      </c>
      <c r="G48">
        <v>2598773728.9813499</v>
      </c>
    </row>
    <row r="49" spans="1:7" x14ac:dyDescent="0.3">
      <c r="A49" s="2">
        <v>44198.375</v>
      </c>
      <c r="B49">
        <v>32295000</v>
      </c>
      <c r="C49">
        <v>32296000</v>
      </c>
      <c r="D49">
        <v>31920000</v>
      </c>
      <c r="E49">
        <v>32221000</v>
      </c>
      <c r="F49">
        <v>377.87584376000001</v>
      </c>
      <c r="G49">
        <v>12139020078.396441</v>
      </c>
    </row>
    <row r="50" spans="1:7" x14ac:dyDescent="0.3">
      <c r="A50" s="2">
        <v>44198.416666666657</v>
      </c>
      <c r="B50">
        <v>32224000</v>
      </c>
      <c r="C50">
        <v>32467000</v>
      </c>
      <c r="D50">
        <v>32213000</v>
      </c>
      <c r="E50">
        <v>32450000</v>
      </c>
      <c r="F50">
        <v>266.81326897000002</v>
      </c>
      <c r="G50">
        <v>8631071101.4702396</v>
      </c>
    </row>
    <row r="51" spans="1:7" x14ac:dyDescent="0.3">
      <c r="A51" s="2">
        <v>44198.458333333343</v>
      </c>
      <c r="B51">
        <v>32450000</v>
      </c>
      <c r="C51">
        <v>32499000</v>
      </c>
      <c r="D51">
        <v>32371000</v>
      </c>
      <c r="E51">
        <v>32426000</v>
      </c>
      <c r="F51">
        <v>169.97699417999999</v>
      </c>
      <c r="G51">
        <v>5514987006.5968704</v>
      </c>
    </row>
    <row r="52" spans="1:7" x14ac:dyDescent="0.3">
      <c r="A52" s="2">
        <v>44198.5</v>
      </c>
      <c r="B52">
        <v>32425000</v>
      </c>
      <c r="C52">
        <v>32426000</v>
      </c>
      <c r="D52">
        <v>32288000</v>
      </c>
      <c r="E52">
        <v>32334000</v>
      </c>
      <c r="F52">
        <v>115.08199234</v>
      </c>
      <c r="G52">
        <v>3722262457.5746899</v>
      </c>
    </row>
    <row r="53" spans="1:7" x14ac:dyDescent="0.3">
      <c r="A53" s="2">
        <v>44198.541666666657</v>
      </c>
      <c r="B53">
        <v>32335000</v>
      </c>
      <c r="C53">
        <v>32400000</v>
      </c>
      <c r="D53">
        <v>32285000</v>
      </c>
      <c r="E53">
        <v>32357000</v>
      </c>
      <c r="F53">
        <v>99.479164609999998</v>
      </c>
      <c r="G53">
        <v>3217481037.07937</v>
      </c>
    </row>
    <row r="54" spans="1:7" x14ac:dyDescent="0.3">
      <c r="A54" s="2">
        <v>44198.583333333343</v>
      </c>
      <c r="B54">
        <v>32357000</v>
      </c>
      <c r="C54">
        <v>32499000</v>
      </c>
      <c r="D54">
        <v>32326000</v>
      </c>
      <c r="E54">
        <v>32499000</v>
      </c>
      <c r="F54">
        <v>155.74587797000001</v>
      </c>
      <c r="G54">
        <v>5053559506.8433504</v>
      </c>
    </row>
    <row r="55" spans="1:7" x14ac:dyDescent="0.3">
      <c r="A55" s="2">
        <v>44198.625</v>
      </c>
      <c r="B55">
        <v>32499000</v>
      </c>
      <c r="C55">
        <v>32890000</v>
      </c>
      <c r="D55">
        <v>32392000</v>
      </c>
      <c r="E55">
        <v>32830000</v>
      </c>
      <c r="F55">
        <v>747.11408443000005</v>
      </c>
      <c r="G55">
        <v>24432614899.582298</v>
      </c>
    </row>
    <row r="56" spans="1:7" x14ac:dyDescent="0.3">
      <c r="A56" s="2">
        <v>44198.666666666657</v>
      </c>
      <c r="B56">
        <v>32830000</v>
      </c>
      <c r="C56">
        <v>32976000</v>
      </c>
      <c r="D56">
        <v>32735000</v>
      </c>
      <c r="E56">
        <v>32928000</v>
      </c>
      <c r="F56">
        <v>340.59655162000001</v>
      </c>
      <c r="G56">
        <v>11189720922.72134</v>
      </c>
    </row>
    <row r="57" spans="1:7" x14ac:dyDescent="0.3">
      <c r="A57" s="2">
        <v>44198.708333333343</v>
      </c>
      <c r="B57">
        <v>32928000</v>
      </c>
      <c r="C57">
        <v>32994000</v>
      </c>
      <c r="D57">
        <v>32857000</v>
      </c>
      <c r="E57">
        <v>32993000</v>
      </c>
      <c r="F57">
        <v>351.34607636999999</v>
      </c>
      <c r="G57">
        <v>11577450311.465269</v>
      </c>
    </row>
    <row r="58" spans="1:7" x14ac:dyDescent="0.3">
      <c r="A58" s="2">
        <v>44198.75</v>
      </c>
      <c r="B58">
        <v>32993000</v>
      </c>
      <c r="C58">
        <v>32998000</v>
      </c>
      <c r="D58">
        <v>32696000</v>
      </c>
      <c r="E58">
        <v>32747000</v>
      </c>
      <c r="F58">
        <v>453.29097329000001</v>
      </c>
      <c r="G58">
        <v>14896447842.473909</v>
      </c>
    </row>
    <row r="59" spans="1:7" x14ac:dyDescent="0.3">
      <c r="A59" s="2">
        <v>44198.791666666657</v>
      </c>
      <c r="B59">
        <v>32747000</v>
      </c>
      <c r="C59">
        <v>32942000</v>
      </c>
      <c r="D59">
        <v>32650000</v>
      </c>
      <c r="E59">
        <v>32807000</v>
      </c>
      <c r="F59">
        <v>239.94485886000001</v>
      </c>
      <c r="G59">
        <v>7869573586.72328</v>
      </c>
    </row>
    <row r="60" spans="1:7" x14ac:dyDescent="0.3">
      <c r="A60" s="2">
        <v>44198.833333333343</v>
      </c>
      <c r="B60">
        <v>32807000</v>
      </c>
      <c r="C60">
        <v>32890000</v>
      </c>
      <c r="D60">
        <v>32770000</v>
      </c>
      <c r="E60">
        <v>32873000</v>
      </c>
      <c r="F60">
        <v>132.83932701000001</v>
      </c>
      <c r="G60">
        <v>4362718222.1338902</v>
      </c>
    </row>
    <row r="61" spans="1:7" x14ac:dyDescent="0.3">
      <c r="A61" s="2">
        <v>44198.875</v>
      </c>
      <c r="B61">
        <v>32873000</v>
      </c>
      <c r="C61">
        <v>33887000</v>
      </c>
      <c r="D61">
        <v>32863000</v>
      </c>
      <c r="E61">
        <v>33660000</v>
      </c>
      <c r="F61">
        <v>1887.3380324899999</v>
      </c>
      <c r="G61">
        <v>63098791114.671982</v>
      </c>
    </row>
    <row r="62" spans="1:7" x14ac:dyDescent="0.3">
      <c r="A62" s="2">
        <v>44198.916666666657</v>
      </c>
      <c r="B62">
        <v>33660000</v>
      </c>
      <c r="C62">
        <v>34699000</v>
      </c>
      <c r="D62">
        <v>33600000</v>
      </c>
      <c r="E62">
        <v>34652000</v>
      </c>
      <c r="F62">
        <v>1887.44700986</v>
      </c>
      <c r="G62">
        <v>64562937772.42926</v>
      </c>
    </row>
    <row r="63" spans="1:7" x14ac:dyDescent="0.3">
      <c r="A63" s="2">
        <v>44198.958333333343</v>
      </c>
      <c r="B63">
        <v>34652000</v>
      </c>
      <c r="C63">
        <v>34700000</v>
      </c>
      <c r="D63">
        <v>34000000</v>
      </c>
      <c r="E63">
        <v>34366000</v>
      </c>
      <c r="F63">
        <v>1130.56855748</v>
      </c>
      <c r="G63">
        <v>38812519906.935417</v>
      </c>
    </row>
    <row r="64" spans="1:7" x14ac:dyDescent="0.3">
      <c r="A64" s="2">
        <v>44199</v>
      </c>
      <c r="B64">
        <v>34366000</v>
      </c>
      <c r="C64">
        <v>35001000</v>
      </c>
      <c r="D64">
        <v>34302000</v>
      </c>
      <c r="E64">
        <v>34960000</v>
      </c>
      <c r="F64">
        <v>838.32752574000006</v>
      </c>
      <c r="G64">
        <v>29114813018.180779</v>
      </c>
    </row>
    <row r="65" spans="1:7" x14ac:dyDescent="0.3">
      <c r="A65" s="2">
        <v>44199.041666666657</v>
      </c>
      <c r="B65">
        <v>34955000</v>
      </c>
      <c r="C65">
        <v>36600000</v>
      </c>
      <c r="D65">
        <v>34941000</v>
      </c>
      <c r="E65">
        <v>35759000</v>
      </c>
      <c r="F65">
        <v>3162.2414234500002</v>
      </c>
      <c r="G65">
        <v>113204161114.4377</v>
      </c>
    </row>
    <row r="66" spans="1:7" x14ac:dyDescent="0.3">
      <c r="A66" s="2">
        <v>44199.083333333343</v>
      </c>
      <c r="B66">
        <v>35758000</v>
      </c>
      <c r="C66">
        <v>36298000</v>
      </c>
      <c r="D66">
        <v>35650000</v>
      </c>
      <c r="E66">
        <v>36152000</v>
      </c>
      <c r="F66">
        <v>934.39515569000002</v>
      </c>
      <c r="G66">
        <v>33577663194.38905</v>
      </c>
    </row>
    <row r="67" spans="1:7" x14ac:dyDescent="0.3">
      <c r="A67" s="2">
        <v>44199.125</v>
      </c>
      <c r="B67">
        <v>36142000</v>
      </c>
      <c r="C67">
        <v>36500000</v>
      </c>
      <c r="D67">
        <v>35739000</v>
      </c>
      <c r="E67">
        <v>36185000</v>
      </c>
      <c r="F67">
        <v>556.71040452</v>
      </c>
      <c r="G67">
        <v>20082115190.87347</v>
      </c>
    </row>
    <row r="68" spans="1:7" x14ac:dyDescent="0.3">
      <c r="A68" s="2">
        <v>44199.166666666657</v>
      </c>
      <c r="B68">
        <v>36185000</v>
      </c>
      <c r="C68">
        <v>36487000</v>
      </c>
      <c r="D68">
        <v>35900000</v>
      </c>
      <c r="E68">
        <v>36325000</v>
      </c>
      <c r="F68">
        <v>400.99312391000001</v>
      </c>
      <c r="G68">
        <v>14538391440.630131</v>
      </c>
    </row>
    <row r="69" spans="1:7" x14ac:dyDescent="0.3">
      <c r="A69" s="2">
        <v>44199.208333333343</v>
      </c>
      <c r="B69">
        <v>36304000</v>
      </c>
      <c r="C69">
        <v>36340000</v>
      </c>
      <c r="D69">
        <v>34133000</v>
      </c>
      <c r="E69">
        <v>34167000</v>
      </c>
      <c r="F69">
        <v>1127.27863228</v>
      </c>
      <c r="G69">
        <v>39811847480.984688</v>
      </c>
    </row>
    <row r="70" spans="1:7" x14ac:dyDescent="0.3">
      <c r="A70" s="2">
        <v>44199.25</v>
      </c>
      <c r="B70">
        <v>34165000</v>
      </c>
      <c r="C70">
        <v>35400000</v>
      </c>
      <c r="D70">
        <v>33907000</v>
      </c>
      <c r="E70">
        <v>35108000</v>
      </c>
      <c r="F70">
        <v>1106.05146683</v>
      </c>
      <c r="G70">
        <v>38531795725.298286</v>
      </c>
    </row>
    <row r="71" spans="1:7" x14ac:dyDescent="0.3">
      <c r="A71" s="2">
        <v>44199.291666666657</v>
      </c>
      <c r="B71">
        <v>35108000</v>
      </c>
      <c r="C71">
        <v>35807000</v>
      </c>
      <c r="D71">
        <v>34891000</v>
      </c>
      <c r="E71">
        <v>35635000</v>
      </c>
      <c r="F71">
        <v>491.09397146999999</v>
      </c>
      <c r="G71">
        <v>17415912109.267059</v>
      </c>
    </row>
    <row r="72" spans="1:7" x14ac:dyDescent="0.3">
      <c r="A72" s="2">
        <v>44199.333333333343</v>
      </c>
      <c r="B72">
        <v>35635000</v>
      </c>
      <c r="C72">
        <v>35721000</v>
      </c>
      <c r="D72">
        <v>35168000</v>
      </c>
      <c r="E72">
        <v>35700000</v>
      </c>
      <c r="F72">
        <v>478.61736060999999</v>
      </c>
      <c r="G72">
        <v>16977681270.05739</v>
      </c>
    </row>
    <row r="73" spans="1:7" x14ac:dyDescent="0.3">
      <c r="A73" s="2">
        <v>44199.375</v>
      </c>
      <c r="B73">
        <v>35700000</v>
      </c>
      <c r="C73">
        <v>36379000</v>
      </c>
      <c r="D73">
        <v>35500000</v>
      </c>
      <c r="E73">
        <v>36337000</v>
      </c>
      <c r="F73">
        <v>970.60952056999997</v>
      </c>
      <c r="G73">
        <v>34884552075.528122</v>
      </c>
    </row>
    <row r="74" spans="1:7" x14ac:dyDescent="0.3">
      <c r="A74" s="2">
        <v>44199.416666666657</v>
      </c>
      <c r="B74">
        <v>36337000</v>
      </c>
      <c r="C74">
        <v>36964000</v>
      </c>
      <c r="D74">
        <v>36070000</v>
      </c>
      <c r="E74">
        <v>36760000</v>
      </c>
      <c r="F74">
        <v>1345.56130749</v>
      </c>
      <c r="G74">
        <v>49314555530.975197</v>
      </c>
    </row>
    <row r="75" spans="1:7" x14ac:dyDescent="0.3">
      <c r="A75" s="2">
        <v>44199.458333333343</v>
      </c>
      <c r="B75">
        <v>36700000</v>
      </c>
      <c r="C75">
        <v>36931000</v>
      </c>
      <c r="D75">
        <v>36564000</v>
      </c>
      <c r="E75">
        <v>36717000</v>
      </c>
      <c r="F75">
        <v>687.55549256999996</v>
      </c>
      <c r="G75">
        <v>25278484590.90657</v>
      </c>
    </row>
    <row r="76" spans="1:7" x14ac:dyDescent="0.3">
      <c r="A76" s="2">
        <v>44199.5</v>
      </c>
      <c r="B76">
        <v>36721000</v>
      </c>
      <c r="C76">
        <v>36762000</v>
      </c>
      <c r="D76">
        <v>36351000</v>
      </c>
      <c r="E76">
        <v>36451000</v>
      </c>
      <c r="F76">
        <v>673.13029396000002</v>
      </c>
      <c r="G76">
        <v>24582891641.807529</v>
      </c>
    </row>
    <row r="77" spans="1:7" x14ac:dyDescent="0.3">
      <c r="A77" s="2">
        <v>44199.541666666657</v>
      </c>
      <c r="B77">
        <v>36423000</v>
      </c>
      <c r="C77">
        <v>37341000</v>
      </c>
      <c r="D77">
        <v>36392000</v>
      </c>
      <c r="E77">
        <v>37318000</v>
      </c>
      <c r="F77">
        <v>635.52190159999998</v>
      </c>
      <c r="G77">
        <v>23376134809.226841</v>
      </c>
    </row>
    <row r="78" spans="1:7" x14ac:dyDescent="0.3">
      <c r="A78" s="2">
        <v>44199.583333333343</v>
      </c>
      <c r="B78">
        <v>37321000</v>
      </c>
      <c r="C78">
        <v>38697000</v>
      </c>
      <c r="D78">
        <v>37052000</v>
      </c>
      <c r="E78">
        <v>37980000</v>
      </c>
      <c r="F78">
        <v>2897.6699220700002</v>
      </c>
      <c r="G78">
        <v>110350739440.6051</v>
      </c>
    </row>
    <row r="79" spans="1:7" x14ac:dyDescent="0.3">
      <c r="A79" s="2">
        <v>44199.625</v>
      </c>
      <c r="B79">
        <v>37980000</v>
      </c>
      <c r="C79">
        <v>38469000</v>
      </c>
      <c r="D79">
        <v>37784000</v>
      </c>
      <c r="E79">
        <v>38346000</v>
      </c>
      <c r="F79">
        <v>1200.5695695700001</v>
      </c>
      <c r="G79">
        <v>45867812234.193611</v>
      </c>
    </row>
    <row r="80" spans="1:7" x14ac:dyDescent="0.3">
      <c r="A80" s="2">
        <v>44199.666666666657</v>
      </c>
      <c r="B80">
        <v>38336000</v>
      </c>
      <c r="C80">
        <v>39453000</v>
      </c>
      <c r="D80">
        <v>38108000</v>
      </c>
      <c r="E80">
        <v>38873000</v>
      </c>
      <c r="F80">
        <v>2351.82070471</v>
      </c>
      <c r="G80">
        <v>91527174827.629227</v>
      </c>
    </row>
    <row r="81" spans="1:7" x14ac:dyDescent="0.3">
      <c r="A81" s="2">
        <v>44199.708333333343</v>
      </c>
      <c r="B81">
        <v>38924000</v>
      </c>
      <c r="C81">
        <v>39036000</v>
      </c>
      <c r="D81">
        <v>38255000</v>
      </c>
      <c r="E81">
        <v>38735000</v>
      </c>
      <c r="F81">
        <v>1399.14819255</v>
      </c>
      <c r="G81">
        <v>54143534549.57869</v>
      </c>
    </row>
    <row r="82" spans="1:7" x14ac:dyDescent="0.3">
      <c r="A82" s="2">
        <v>44199.75</v>
      </c>
      <c r="B82">
        <v>38735000</v>
      </c>
      <c r="C82">
        <v>38912000</v>
      </c>
      <c r="D82">
        <v>38269000</v>
      </c>
      <c r="E82">
        <v>38488000</v>
      </c>
      <c r="F82">
        <v>990.13778389000004</v>
      </c>
      <c r="G82">
        <v>38151609709.708878</v>
      </c>
    </row>
    <row r="83" spans="1:7" x14ac:dyDescent="0.3">
      <c r="A83" s="2">
        <v>44199.791666666657</v>
      </c>
      <c r="B83">
        <v>38485000</v>
      </c>
      <c r="C83">
        <v>38722000</v>
      </c>
      <c r="D83">
        <v>37850000</v>
      </c>
      <c r="E83">
        <v>38170000</v>
      </c>
      <c r="F83">
        <v>1214.14851385</v>
      </c>
      <c r="G83">
        <v>46400644894.003822</v>
      </c>
    </row>
    <row r="84" spans="1:7" x14ac:dyDescent="0.3">
      <c r="A84" s="2">
        <v>44199.833333333343</v>
      </c>
      <c r="B84">
        <v>38170000</v>
      </c>
      <c r="C84">
        <v>38885000</v>
      </c>
      <c r="D84">
        <v>37996000</v>
      </c>
      <c r="E84">
        <v>38850000</v>
      </c>
      <c r="F84">
        <v>1117.7223832</v>
      </c>
      <c r="G84">
        <v>42887160877.408989</v>
      </c>
    </row>
    <row r="85" spans="1:7" x14ac:dyDescent="0.3">
      <c r="A85" s="2">
        <v>44199.875</v>
      </c>
      <c r="B85">
        <v>38850000</v>
      </c>
      <c r="C85">
        <v>39085000</v>
      </c>
      <c r="D85">
        <v>38298000</v>
      </c>
      <c r="E85">
        <v>38411000</v>
      </c>
      <c r="F85">
        <v>899.02562094999996</v>
      </c>
      <c r="G85">
        <v>34747761978.881302</v>
      </c>
    </row>
    <row r="86" spans="1:7" x14ac:dyDescent="0.3">
      <c r="A86" s="2">
        <v>44199.916666666657</v>
      </c>
      <c r="B86">
        <v>38448000</v>
      </c>
      <c r="C86">
        <v>38650000</v>
      </c>
      <c r="D86">
        <v>37970000</v>
      </c>
      <c r="E86">
        <v>38050000</v>
      </c>
      <c r="F86">
        <v>944.72637215999998</v>
      </c>
      <c r="G86">
        <v>36177079098.315933</v>
      </c>
    </row>
    <row r="87" spans="1:7" x14ac:dyDescent="0.3">
      <c r="A87" s="2">
        <v>44199.958333333343</v>
      </c>
      <c r="B87">
        <v>38030000</v>
      </c>
      <c r="C87">
        <v>38371000</v>
      </c>
      <c r="D87">
        <v>37260000</v>
      </c>
      <c r="E87">
        <v>38091000</v>
      </c>
      <c r="F87">
        <v>1555.54650238</v>
      </c>
      <c r="G87">
        <v>58887924942.749992</v>
      </c>
    </row>
    <row r="88" spans="1:7" x14ac:dyDescent="0.3">
      <c r="A88" s="2">
        <v>44200</v>
      </c>
      <c r="B88">
        <v>38091000</v>
      </c>
      <c r="C88">
        <v>38103000</v>
      </c>
      <c r="D88">
        <v>36425000</v>
      </c>
      <c r="E88">
        <v>37677000</v>
      </c>
      <c r="F88">
        <v>2380.4457397900001</v>
      </c>
      <c r="G88">
        <v>88658406548.899704</v>
      </c>
    </row>
    <row r="89" spans="1:7" x14ac:dyDescent="0.3">
      <c r="A89" s="2">
        <v>44200.041666666657</v>
      </c>
      <c r="B89">
        <v>37657000</v>
      </c>
      <c r="C89">
        <v>38050000</v>
      </c>
      <c r="D89">
        <v>36730000</v>
      </c>
      <c r="E89">
        <v>36775000</v>
      </c>
      <c r="F89">
        <v>1026.2949866599999</v>
      </c>
      <c r="G89">
        <v>38439608619.540962</v>
      </c>
    </row>
    <row r="90" spans="1:7" x14ac:dyDescent="0.3">
      <c r="A90" s="2">
        <v>44200.083333333343</v>
      </c>
      <c r="B90">
        <v>36759000</v>
      </c>
      <c r="C90">
        <v>37287000</v>
      </c>
      <c r="D90">
        <v>36581000</v>
      </c>
      <c r="E90">
        <v>36860000</v>
      </c>
      <c r="F90">
        <v>633.44215045999999</v>
      </c>
      <c r="G90">
        <v>23378439733.202438</v>
      </c>
    </row>
    <row r="91" spans="1:7" x14ac:dyDescent="0.3">
      <c r="A91" s="2">
        <v>44200.125</v>
      </c>
      <c r="B91">
        <v>36860000</v>
      </c>
      <c r="C91">
        <v>37002000</v>
      </c>
      <c r="D91">
        <v>36296000</v>
      </c>
      <c r="E91">
        <v>36689000</v>
      </c>
      <c r="F91">
        <v>403.56693741999999</v>
      </c>
      <c r="G91">
        <v>14768746552.09816</v>
      </c>
    </row>
    <row r="92" spans="1:7" x14ac:dyDescent="0.3">
      <c r="A92" s="2">
        <v>44200.166666666657</v>
      </c>
      <c r="B92">
        <v>36689000</v>
      </c>
      <c r="C92">
        <v>37008000</v>
      </c>
      <c r="D92">
        <v>36587000</v>
      </c>
      <c r="E92">
        <v>36958000</v>
      </c>
      <c r="F92">
        <v>225.06673903999999</v>
      </c>
      <c r="G92">
        <v>8268799907.7759895</v>
      </c>
    </row>
    <row r="93" spans="1:7" x14ac:dyDescent="0.3">
      <c r="A93" s="2">
        <v>44200.208333333343</v>
      </c>
      <c r="B93">
        <v>36955000</v>
      </c>
      <c r="C93">
        <v>38000000</v>
      </c>
      <c r="D93">
        <v>36907000</v>
      </c>
      <c r="E93">
        <v>37838000</v>
      </c>
      <c r="F93">
        <v>419.97621056000003</v>
      </c>
      <c r="G93">
        <v>15830845563.453091</v>
      </c>
    </row>
    <row r="94" spans="1:7" x14ac:dyDescent="0.3">
      <c r="A94" s="2">
        <v>44200.25</v>
      </c>
      <c r="B94">
        <v>37838000</v>
      </c>
      <c r="C94">
        <v>38068000</v>
      </c>
      <c r="D94">
        <v>37715000</v>
      </c>
      <c r="E94">
        <v>37715000</v>
      </c>
      <c r="F94">
        <v>223.51391498000001</v>
      </c>
      <c r="G94">
        <v>8468294216.0982199</v>
      </c>
    </row>
    <row r="95" spans="1:7" x14ac:dyDescent="0.3">
      <c r="A95" s="2">
        <v>44200.291666666657</v>
      </c>
      <c r="B95">
        <v>37715000</v>
      </c>
      <c r="C95">
        <v>37787000</v>
      </c>
      <c r="D95">
        <v>37176000</v>
      </c>
      <c r="E95">
        <v>37293000</v>
      </c>
      <c r="F95">
        <v>504.66153238999999</v>
      </c>
      <c r="G95">
        <v>18895898080.87495</v>
      </c>
    </row>
    <row r="96" spans="1:7" x14ac:dyDescent="0.3">
      <c r="A96" s="2">
        <v>44200.333333333343</v>
      </c>
      <c r="B96">
        <v>37293000</v>
      </c>
      <c r="C96">
        <v>37950000</v>
      </c>
      <c r="D96">
        <v>37072000</v>
      </c>
      <c r="E96">
        <v>37537000</v>
      </c>
      <c r="F96">
        <v>681.64432984999996</v>
      </c>
      <c r="G96">
        <v>25587973697.158741</v>
      </c>
    </row>
    <row r="97" spans="1:7" x14ac:dyDescent="0.3">
      <c r="A97" s="2">
        <v>44200.375</v>
      </c>
      <c r="B97">
        <v>37537000</v>
      </c>
      <c r="C97">
        <v>37618000</v>
      </c>
      <c r="D97">
        <v>36500000</v>
      </c>
      <c r="E97">
        <v>37300000</v>
      </c>
      <c r="F97">
        <v>1335.55789106</v>
      </c>
      <c r="G97">
        <v>49405384699.012939</v>
      </c>
    </row>
    <row r="98" spans="1:7" x14ac:dyDescent="0.3">
      <c r="A98" s="2">
        <v>44200.416666666657</v>
      </c>
      <c r="B98">
        <v>37293000</v>
      </c>
      <c r="C98">
        <v>37618000</v>
      </c>
      <c r="D98">
        <v>36863000</v>
      </c>
      <c r="E98">
        <v>37465000</v>
      </c>
      <c r="F98">
        <v>509.26343764000001</v>
      </c>
      <c r="G98">
        <v>18971739114.44606</v>
      </c>
    </row>
    <row r="99" spans="1:7" x14ac:dyDescent="0.3">
      <c r="A99" s="2">
        <v>44200.458333333343</v>
      </c>
      <c r="B99">
        <v>37465000</v>
      </c>
      <c r="C99">
        <v>37981000</v>
      </c>
      <c r="D99">
        <v>37291000</v>
      </c>
      <c r="E99">
        <v>37800000</v>
      </c>
      <c r="F99">
        <v>439.59280279000001</v>
      </c>
      <c r="G99">
        <v>16530374728.418751</v>
      </c>
    </row>
    <row r="100" spans="1:7" x14ac:dyDescent="0.3">
      <c r="A100" s="2">
        <v>44200.5</v>
      </c>
      <c r="B100">
        <v>37799000</v>
      </c>
      <c r="C100">
        <v>38230000</v>
      </c>
      <c r="D100">
        <v>37728000</v>
      </c>
      <c r="E100">
        <v>38221000</v>
      </c>
      <c r="F100">
        <v>624.86717154999997</v>
      </c>
      <c r="G100">
        <v>23679134373.309761</v>
      </c>
    </row>
    <row r="101" spans="1:7" x14ac:dyDescent="0.3">
      <c r="A101" s="2">
        <v>44200.541666666657</v>
      </c>
      <c r="B101">
        <v>38219000</v>
      </c>
      <c r="C101">
        <v>38476000</v>
      </c>
      <c r="D101">
        <v>37894000</v>
      </c>
      <c r="E101">
        <v>37980000</v>
      </c>
      <c r="F101">
        <v>641.73012716000005</v>
      </c>
      <c r="G101">
        <v>24476061911.305828</v>
      </c>
    </row>
    <row r="102" spans="1:7" x14ac:dyDescent="0.3">
      <c r="A102" s="2">
        <v>44200.583333333343</v>
      </c>
      <c r="B102">
        <v>37980000</v>
      </c>
      <c r="C102">
        <v>38090000</v>
      </c>
      <c r="D102">
        <v>37603000</v>
      </c>
      <c r="E102">
        <v>37658000</v>
      </c>
      <c r="F102">
        <v>659.97963307999999</v>
      </c>
      <c r="G102">
        <v>24983917380.420799</v>
      </c>
    </row>
    <row r="103" spans="1:7" x14ac:dyDescent="0.3">
      <c r="A103" s="2">
        <v>44200.625</v>
      </c>
      <c r="B103">
        <v>37645000</v>
      </c>
      <c r="C103">
        <v>38268000</v>
      </c>
      <c r="D103">
        <v>37563000</v>
      </c>
      <c r="E103">
        <v>37890000</v>
      </c>
      <c r="F103">
        <v>1016.52478411</v>
      </c>
      <c r="G103">
        <v>38507374134.310677</v>
      </c>
    </row>
    <row r="104" spans="1:7" x14ac:dyDescent="0.3">
      <c r="A104" s="2">
        <v>44200.666666666657</v>
      </c>
      <c r="B104">
        <v>37890000</v>
      </c>
      <c r="C104">
        <v>38000000</v>
      </c>
      <c r="D104">
        <v>36687000</v>
      </c>
      <c r="E104">
        <v>36965000</v>
      </c>
      <c r="F104">
        <v>1497.63278659</v>
      </c>
      <c r="G104">
        <v>55775405706.234093</v>
      </c>
    </row>
    <row r="105" spans="1:7" x14ac:dyDescent="0.3">
      <c r="A105" s="2">
        <v>44200.708333333343</v>
      </c>
      <c r="B105">
        <v>36965000</v>
      </c>
      <c r="C105">
        <v>37350000</v>
      </c>
      <c r="D105">
        <v>35970000</v>
      </c>
      <c r="E105">
        <v>36641000</v>
      </c>
      <c r="F105">
        <v>1142.3904109800001</v>
      </c>
      <c r="G105">
        <v>41897187767.904808</v>
      </c>
    </row>
    <row r="106" spans="1:7" x14ac:dyDescent="0.3">
      <c r="A106" s="2">
        <v>44200.75</v>
      </c>
      <c r="B106">
        <v>36634000</v>
      </c>
      <c r="C106">
        <v>36748000</v>
      </c>
      <c r="D106">
        <v>34163000</v>
      </c>
      <c r="E106">
        <v>35173000</v>
      </c>
      <c r="F106">
        <v>3288.5682504900001</v>
      </c>
      <c r="G106">
        <v>115862502469.89149</v>
      </c>
    </row>
    <row r="107" spans="1:7" x14ac:dyDescent="0.3">
      <c r="A107" s="2">
        <v>44200.791666666657</v>
      </c>
      <c r="B107">
        <v>35173000</v>
      </c>
      <c r="C107">
        <v>35591000</v>
      </c>
      <c r="D107">
        <v>33000000</v>
      </c>
      <c r="E107">
        <v>34650000</v>
      </c>
      <c r="F107">
        <v>3845.8548664899999</v>
      </c>
      <c r="G107">
        <v>130820790749.2921</v>
      </c>
    </row>
    <row r="108" spans="1:7" x14ac:dyDescent="0.3">
      <c r="A108" s="2">
        <v>44200.833333333343</v>
      </c>
      <c r="B108">
        <v>34673000</v>
      </c>
      <c r="C108">
        <v>35672000</v>
      </c>
      <c r="D108">
        <v>33873000</v>
      </c>
      <c r="E108">
        <v>35596000</v>
      </c>
      <c r="F108">
        <v>1783.13168802</v>
      </c>
      <c r="G108">
        <v>61909456087.71801</v>
      </c>
    </row>
    <row r="109" spans="1:7" x14ac:dyDescent="0.3">
      <c r="A109" s="2">
        <v>44200.875</v>
      </c>
      <c r="B109">
        <v>35590000</v>
      </c>
      <c r="C109">
        <v>36577000</v>
      </c>
      <c r="D109">
        <v>35312000</v>
      </c>
      <c r="E109">
        <v>36132000</v>
      </c>
      <c r="F109">
        <v>1901.4729604900001</v>
      </c>
      <c r="G109">
        <v>68546737269.572952</v>
      </c>
    </row>
    <row r="110" spans="1:7" x14ac:dyDescent="0.3">
      <c r="A110" s="2">
        <v>44200.916666666657</v>
      </c>
      <c r="B110">
        <v>36132000</v>
      </c>
      <c r="C110">
        <v>36132000</v>
      </c>
      <c r="D110">
        <v>35000000</v>
      </c>
      <c r="E110">
        <v>35888000</v>
      </c>
      <c r="F110">
        <v>1152.8186553600001</v>
      </c>
      <c r="G110">
        <v>40921309208.411278</v>
      </c>
    </row>
    <row r="111" spans="1:7" x14ac:dyDescent="0.3">
      <c r="A111" s="2">
        <v>44200.958333333343</v>
      </c>
      <c r="B111">
        <v>35888000</v>
      </c>
      <c r="C111">
        <v>36651000</v>
      </c>
      <c r="D111">
        <v>35800000</v>
      </c>
      <c r="E111">
        <v>36650000</v>
      </c>
      <c r="F111">
        <v>842.49232874999996</v>
      </c>
      <c r="G111">
        <v>30528171728.202728</v>
      </c>
    </row>
    <row r="112" spans="1:7" x14ac:dyDescent="0.3">
      <c r="A112" s="2">
        <v>44201</v>
      </c>
      <c r="B112">
        <v>36650000</v>
      </c>
      <c r="C112">
        <v>36690000</v>
      </c>
      <c r="D112">
        <v>35973000</v>
      </c>
      <c r="E112">
        <v>36155000</v>
      </c>
      <c r="F112">
        <v>578.73557607999999</v>
      </c>
      <c r="G112">
        <v>20971386008.06781</v>
      </c>
    </row>
    <row r="113" spans="1:7" x14ac:dyDescent="0.3">
      <c r="A113" s="2">
        <v>44201.041666666657</v>
      </c>
      <c r="B113">
        <v>36155000</v>
      </c>
      <c r="C113">
        <v>36318000</v>
      </c>
      <c r="D113">
        <v>35200000</v>
      </c>
      <c r="E113">
        <v>35630000</v>
      </c>
      <c r="F113">
        <v>630.06308887</v>
      </c>
      <c r="G113">
        <v>22426000949.491779</v>
      </c>
    </row>
    <row r="114" spans="1:7" x14ac:dyDescent="0.3">
      <c r="A114" s="2">
        <v>44201.083333333343</v>
      </c>
      <c r="B114">
        <v>35629000</v>
      </c>
      <c r="C114">
        <v>35800000</v>
      </c>
      <c r="D114">
        <v>34950000</v>
      </c>
      <c r="E114">
        <v>35308000</v>
      </c>
      <c r="F114">
        <v>364.89354868999999</v>
      </c>
      <c r="G114">
        <v>12880976562.65291</v>
      </c>
    </row>
    <row r="115" spans="1:7" x14ac:dyDescent="0.3">
      <c r="A115" s="2">
        <v>44201.125</v>
      </c>
      <c r="B115">
        <v>35331000</v>
      </c>
      <c r="C115">
        <v>35776000</v>
      </c>
      <c r="D115">
        <v>35219000</v>
      </c>
      <c r="E115">
        <v>35485000</v>
      </c>
      <c r="F115">
        <v>152.74442984999999</v>
      </c>
      <c r="G115">
        <v>5426466951.6547899</v>
      </c>
    </row>
    <row r="116" spans="1:7" x14ac:dyDescent="0.3">
      <c r="A116" s="2">
        <v>44201.166666666657</v>
      </c>
      <c r="B116">
        <v>35529000</v>
      </c>
      <c r="C116">
        <v>36171000</v>
      </c>
      <c r="D116">
        <v>35375000</v>
      </c>
      <c r="E116">
        <v>35988000</v>
      </c>
      <c r="F116">
        <v>144.32040434000001</v>
      </c>
      <c r="G116">
        <v>5174850955.6358004</v>
      </c>
    </row>
    <row r="117" spans="1:7" x14ac:dyDescent="0.3">
      <c r="A117" s="2">
        <v>44201.208333333343</v>
      </c>
      <c r="B117">
        <v>35990000</v>
      </c>
      <c r="C117">
        <v>36171000</v>
      </c>
      <c r="D117">
        <v>35591000</v>
      </c>
      <c r="E117">
        <v>35617000</v>
      </c>
      <c r="F117">
        <v>168.89699386000001</v>
      </c>
      <c r="G117">
        <v>6046007513.1088696</v>
      </c>
    </row>
    <row r="118" spans="1:7" x14ac:dyDescent="0.3">
      <c r="A118" s="2">
        <v>44201.25</v>
      </c>
      <c r="B118">
        <v>35616000</v>
      </c>
      <c r="C118">
        <v>35978000</v>
      </c>
      <c r="D118">
        <v>35353000</v>
      </c>
      <c r="E118">
        <v>35505000</v>
      </c>
      <c r="F118">
        <v>181.64275755</v>
      </c>
      <c r="G118">
        <v>6467129753.2911596</v>
      </c>
    </row>
    <row r="119" spans="1:7" x14ac:dyDescent="0.3">
      <c r="A119" s="2">
        <v>44201.291666666657</v>
      </c>
      <c r="B119">
        <v>35493000</v>
      </c>
      <c r="C119">
        <v>35985000</v>
      </c>
      <c r="D119">
        <v>35415000</v>
      </c>
      <c r="E119">
        <v>35784000</v>
      </c>
      <c r="F119">
        <v>200.91202276999999</v>
      </c>
      <c r="G119">
        <v>7186327243.7973804</v>
      </c>
    </row>
    <row r="120" spans="1:7" x14ac:dyDescent="0.3">
      <c r="A120" s="2">
        <v>44201.333333333343</v>
      </c>
      <c r="B120">
        <v>35768000</v>
      </c>
      <c r="C120">
        <v>36560000</v>
      </c>
      <c r="D120">
        <v>35617000</v>
      </c>
      <c r="E120">
        <v>36460000</v>
      </c>
      <c r="F120">
        <v>494.10797299000001</v>
      </c>
      <c r="G120">
        <v>17882333492.08387</v>
      </c>
    </row>
    <row r="121" spans="1:7" x14ac:dyDescent="0.3">
      <c r="A121" s="2">
        <v>44201.375</v>
      </c>
      <c r="B121">
        <v>36478000</v>
      </c>
      <c r="C121">
        <v>37379000</v>
      </c>
      <c r="D121">
        <v>36460000</v>
      </c>
      <c r="E121">
        <v>37050000</v>
      </c>
      <c r="F121">
        <v>1104.65062592</v>
      </c>
      <c r="G121">
        <v>40930985245.719681</v>
      </c>
    </row>
    <row r="122" spans="1:7" x14ac:dyDescent="0.3">
      <c r="A122" s="2">
        <v>44201.416666666657</v>
      </c>
      <c r="B122">
        <v>37050000</v>
      </c>
      <c r="C122">
        <v>37280000</v>
      </c>
      <c r="D122">
        <v>36729000</v>
      </c>
      <c r="E122">
        <v>37140000</v>
      </c>
      <c r="F122">
        <v>465.66659386999999</v>
      </c>
      <c r="G122">
        <v>17231769725.609211</v>
      </c>
    </row>
    <row r="123" spans="1:7" x14ac:dyDescent="0.3">
      <c r="A123" s="2">
        <v>44201.458333333343</v>
      </c>
      <c r="B123">
        <v>37149000</v>
      </c>
      <c r="C123">
        <v>37149000</v>
      </c>
      <c r="D123">
        <v>36200000</v>
      </c>
      <c r="E123">
        <v>36533000</v>
      </c>
      <c r="F123">
        <v>491.28939616000002</v>
      </c>
      <c r="G123">
        <v>17990024215.372379</v>
      </c>
    </row>
    <row r="124" spans="1:7" x14ac:dyDescent="0.3">
      <c r="A124" s="2">
        <v>44201.5</v>
      </c>
      <c r="B124">
        <v>36529000</v>
      </c>
      <c r="C124">
        <v>36826000</v>
      </c>
      <c r="D124">
        <v>35500000</v>
      </c>
      <c r="E124">
        <v>35500000</v>
      </c>
      <c r="F124">
        <v>720.94159964999994</v>
      </c>
      <c r="G124">
        <v>25991641574.359749</v>
      </c>
    </row>
    <row r="125" spans="1:7" x14ac:dyDescent="0.3">
      <c r="A125" s="2">
        <v>44201.541666666657</v>
      </c>
      <c r="B125">
        <v>35500000</v>
      </c>
      <c r="C125">
        <v>35896000</v>
      </c>
      <c r="D125">
        <v>34806000</v>
      </c>
      <c r="E125">
        <v>35196000</v>
      </c>
      <c r="F125">
        <v>842.93274581000003</v>
      </c>
      <c r="G125">
        <v>29841257723.490059</v>
      </c>
    </row>
    <row r="126" spans="1:7" x14ac:dyDescent="0.3">
      <c r="A126" s="2">
        <v>44201.583333333343</v>
      </c>
      <c r="B126">
        <v>35239000</v>
      </c>
      <c r="C126">
        <v>35780000</v>
      </c>
      <c r="D126">
        <v>34536000</v>
      </c>
      <c r="E126">
        <v>35028000</v>
      </c>
      <c r="F126">
        <v>731.28811370999995</v>
      </c>
      <c r="G126">
        <v>25699710614.541649</v>
      </c>
    </row>
    <row r="127" spans="1:7" x14ac:dyDescent="0.3">
      <c r="A127" s="2">
        <v>44201.625</v>
      </c>
      <c r="B127">
        <v>35047000</v>
      </c>
      <c r="C127">
        <v>35638000</v>
      </c>
      <c r="D127">
        <v>34357000</v>
      </c>
      <c r="E127">
        <v>35541000</v>
      </c>
      <c r="F127">
        <v>735.38566987000002</v>
      </c>
      <c r="G127">
        <v>25706663950.41024</v>
      </c>
    </row>
    <row r="128" spans="1:7" x14ac:dyDescent="0.3">
      <c r="A128" s="2">
        <v>44201.666666666657</v>
      </c>
      <c r="B128">
        <v>35541000</v>
      </c>
      <c r="C128">
        <v>35758000</v>
      </c>
      <c r="D128">
        <v>35001000</v>
      </c>
      <c r="E128">
        <v>35083000</v>
      </c>
      <c r="F128">
        <v>386.44583415</v>
      </c>
      <c r="G128">
        <v>13647373527.995581</v>
      </c>
    </row>
    <row r="129" spans="1:7" x14ac:dyDescent="0.3">
      <c r="A129" s="2">
        <v>44201.708333333343</v>
      </c>
      <c r="B129">
        <v>35085000</v>
      </c>
      <c r="C129">
        <v>35840000</v>
      </c>
      <c r="D129">
        <v>35033000</v>
      </c>
      <c r="E129">
        <v>35600000</v>
      </c>
      <c r="F129">
        <v>489.08727947</v>
      </c>
      <c r="G129">
        <v>17419140550.593472</v>
      </c>
    </row>
    <row r="130" spans="1:7" x14ac:dyDescent="0.3">
      <c r="A130" s="2">
        <v>44201.75</v>
      </c>
      <c r="B130">
        <v>35596000</v>
      </c>
      <c r="C130">
        <v>36505000</v>
      </c>
      <c r="D130">
        <v>35585000</v>
      </c>
      <c r="E130">
        <v>36022000</v>
      </c>
      <c r="F130">
        <v>668.76428094000005</v>
      </c>
      <c r="G130">
        <v>24159595890.321449</v>
      </c>
    </row>
    <row r="131" spans="1:7" x14ac:dyDescent="0.3">
      <c r="A131" s="2">
        <v>44201.791666666657</v>
      </c>
      <c r="B131">
        <v>36022000</v>
      </c>
      <c r="C131">
        <v>36300000</v>
      </c>
      <c r="D131">
        <v>35426000</v>
      </c>
      <c r="E131">
        <v>35729000</v>
      </c>
      <c r="F131">
        <v>414.85507844</v>
      </c>
      <c r="G131">
        <v>14856546493.78204</v>
      </c>
    </row>
    <row r="132" spans="1:7" x14ac:dyDescent="0.3">
      <c r="A132" s="2">
        <v>44201.833333333343</v>
      </c>
      <c r="B132">
        <v>35758000</v>
      </c>
      <c r="C132">
        <v>36151000</v>
      </c>
      <c r="D132">
        <v>35689000</v>
      </c>
      <c r="E132">
        <v>36150000</v>
      </c>
      <c r="F132">
        <v>380.28856841999999</v>
      </c>
      <c r="G132">
        <v>13660987769.585569</v>
      </c>
    </row>
    <row r="133" spans="1:7" x14ac:dyDescent="0.3">
      <c r="A133" s="2">
        <v>44201.875</v>
      </c>
      <c r="B133">
        <v>36151000</v>
      </c>
      <c r="C133">
        <v>36393000</v>
      </c>
      <c r="D133">
        <v>35814000</v>
      </c>
      <c r="E133">
        <v>35883000</v>
      </c>
      <c r="F133">
        <v>472.64115977</v>
      </c>
      <c r="G133">
        <v>17092934952.580641</v>
      </c>
    </row>
    <row r="134" spans="1:7" x14ac:dyDescent="0.3">
      <c r="A134" s="2">
        <v>44201.916666666657</v>
      </c>
      <c r="B134">
        <v>35876000</v>
      </c>
      <c r="C134">
        <v>36237000</v>
      </c>
      <c r="D134">
        <v>35780000</v>
      </c>
      <c r="E134">
        <v>35824000</v>
      </c>
      <c r="F134">
        <v>221.23217812999999</v>
      </c>
      <c r="G134">
        <v>7970304692.0926199</v>
      </c>
    </row>
    <row r="135" spans="1:7" x14ac:dyDescent="0.3">
      <c r="A135" s="2">
        <v>44201.958333333343</v>
      </c>
      <c r="B135">
        <v>35800000</v>
      </c>
      <c r="C135">
        <v>36608000</v>
      </c>
      <c r="D135">
        <v>35520000</v>
      </c>
      <c r="E135">
        <v>36569000</v>
      </c>
      <c r="F135">
        <v>532.35237086999996</v>
      </c>
      <c r="G135">
        <v>19196779051.364899</v>
      </c>
    </row>
    <row r="136" spans="1:7" x14ac:dyDescent="0.3">
      <c r="A136" s="2">
        <v>44202</v>
      </c>
      <c r="B136">
        <v>36594000</v>
      </c>
      <c r="C136">
        <v>36652000</v>
      </c>
      <c r="D136">
        <v>36043000</v>
      </c>
      <c r="E136">
        <v>36222000</v>
      </c>
      <c r="F136">
        <v>486.68552992000002</v>
      </c>
      <c r="G136">
        <v>17677366770.458691</v>
      </c>
    </row>
    <row r="137" spans="1:7" x14ac:dyDescent="0.3">
      <c r="A137" s="2">
        <v>44202.041666666657</v>
      </c>
      <c r="B137">
        <v>36222000</v>
      </c>
      <c r="C137">
        <v>36800000</v>
      </c>
      <c r="D137">
        <v>36030000</v>
      </c>
      <c r="E137">
        <v>36618000</v>
      </c>
      <c r="F137">
        <v>597.40567763000001</v>
      </c>
      <c r="G137">
        <v>21814319565.963539</v>
      </c>
    </row>
    <row r="138" spans="1:7" x14ac:dyDescent="0.3">
      <c r="A138" s="2">
        <v>44202.083333333343</v>
      </c>
      <c r="B138">
        <v>36618000</v>
      </c>
      <c r="C138">
        <v>36900000</v>
      </c>
      <c r="D138">
        <v>36470000</v>
      </c>
      <c r="E138">
        <v>36891000</v>
      </c>
      <c r="F138">
        <v>273.81479141</v>
      </c>
      <c r="G138">
        <v>10046717791.090771</v>
      </c>
    </row>
    <row r="139" spans="1:7" x14ac:dyDescent="0.3">
      <c r="A139" s="2">
        <v>44202.125</v>
      </c>
      <c r="B139">
        <v>36891000</v>
      </c>
      <c r="C139">
        <v>37578000</v>
      </c>
      <c r="D139">
        <v>36786000</v>
      </c>
      <c r="E139">
        <v>37540000</v>
      </c>
      <c r="F139">
        <v>632.12306747000002</v>
      </c>
      <c r="G139">
        <v>23550895482.595009</v>
      </c>
    </row>
    <row r="140" spans="1:7" x14ac:dyDescent="0.3">
      <c r="A140" s="2">
        <v>44202.166666666657</v>
      </c>
      <c r="B140">
        <v>37540000</v>
      </c>
      <c r="C140">
        <v>38399000</v>
      </c>
      <c r="D140">
        <v>37227000</v>
      </c>
      <c r="E140">
        <v>37857000</v>
      </c>
      <c r="F140">
        <v>813.72490416000005</v>
      </c>
      <c r="G140">
        <v>30857304792.870071</v>
      </c>
    </row>
    <row r="141" spans="1:7" x14ac:dyDescent="0.3">
      <c r="A141" s="2">
        <v>44202.208333333343</v>
      </c>
      <c r="B141">
        <v>37857000</v>
      </c>
      <c r="C141">
        <v>38132000</v>
      </c>
      <c r="D141">
        <v>37425000</v>
      </c>
      <c r="E141">
        <v>38085000</v>
      </c>
      <c r="F141">
        <v>451.67023029000001</v>
      </c>
      <c r="G141">
        <v>17075711783.33259</v>
      </c>
    </row>
    <row r="142" spans="1:7" x14ac:dyDescent="0.3">
      <c r="A142" s="2">
        <v>44202.25</v>
      </c>
      <c r="B142">
        <v>38085000</v>
      </c>
      <c r="C142">
        <v>38132000</v>
      </c>
      <c r="D142">
        <v>37780000</v>
      </c>
      <c r="E142">
        <v>37964000</v>
      </c>
      <c r="F142">
        <v>328.05003499999998</v>
      </c>
      <c r="G142">
        <v>12457280297.361231</v>
      </c>
    </row>
    <row r="143" spans="1:7" x14ac:dyDescent="0.3">
      <c r="A143" s="2">
        <v>44202.291666666657</v>
      </c>
      <c r="B143">
        <v>37964000</v>
      </c>
      <c r="C143">
        <v>38590000</v>
      </c>
      <c r="D143">
        <v>37964000</v>
      </c>
      <c r="E143">
        <v>38300000</v>
      </c>
      <c r="F143">
        <v>676.74222514999997</v>
      </c>
      <c r="G143">
        <v>25959725067.40081</v>
      </c>
    </row>
    <row r="144" spans="1:7" x14ac:dyDescent="0.3">
      <c r="A144" s="2">
        <v>44202.333333333343</v>
      </c>
      <c r="B144">
        <v>38316000</v>
      </c>
      <c r="C144">
        <v>38430000</v>
      </c>
      <c r="D144">
        <v>37809000</v>
      </c>
      <c r="E144">
        <v>38093000</v>
      </c>
      <c r="F144">
        <v>543.94372514999998</v>
      </c>
      <c r="G144">
        <v>20718968289.363369</v>
      </c>
    </row>
    <row r="145" spans="1:7" x14ac:dyDescent="0.3">
      <c r="A145" s="2">
        <v>44202.375</v>
      </c>
      <c r="B145">
        <v>38107000</v>
      </c>
      <c r="C145">
        <v>38272000</v>
      </c>
      <c r="D145">
        <v>37380000</v>
      </c>
      <c r="E145">
        <v>38126000</v>
      </c>
      <c r="F145">
        <v>774.49530985000001</v>
      </c>
      <c r="G145">
        <v>29243366522.115398</v>
      </c>
    </row>
    <row r="146" spans="1:7" x14ac:dyDescent="0.3">
      <c r="A146" s="2">
        <v>44202.416666666657</v>
      </c>
      <c r="B146">
        <v>38126000</v>
      </c>
      <c r="C146">
        <v>38219000</v>
      </c>
      <c r="D146">
        <v>37775000</v>
      </c>
      <c r="E146">
        <v>38159000</v>
      </c>
      <c r="F146">
        <v>381.43051575999999</v>
      </c>
      <c r="G146">
        <v>14495084916.541161</v>
      </c>
    </row>
    <row r="147" spans="1:7" x14ac:dyDescent="0.3">
      <c r="A147" s="2">
        <v>44202.458333333343</v>
      </c>
      <c r="B147">
        <v>38158000</v>
      </c>
      <c r="C147">
        <v>38438000</v>
      </c>
      <c r="D147">
        <v>38010000</v>
      </c>
      <c r="E147">
        <v>38181000</v>
      </c>
      <c r="F147">
        <v>398.15109245000002</v>
      </c>
      <c r="G147">
        <v>15236395064.88241</v>
      </c>
    </row>
    <row r="148" spans="1:7" x14ac:dyDescent="0.3">
      <c r="A148" s="2">
        <v>44202.5</v>
      </c>
      <c r="B148">
        <v>38181000</v>
      </c>
      <c r="C148">
        <v>38377000</v>
      </c>
      <c r="D148">
        <v>37990000</v>
      </c>
      <c r="E148">
        <v>38370000</v>
      </c>
      <c r="F148">
        <v>353.21344568000001</v>
      </c>
      <c r="G148">
        <v>13484182717.34339</v>
      </c>
    </row>
    <row r="149" spans="1:7" x14ac:dyDescent="0.3">
      <c r="A149" s="2">
        <v>44202.541666666657</v>
      </c>
      <c r="B149">
        <v>38377000</v>
      </c>
      <c r="C149">
        <v>39910000</v>
      </c>
      <c r="D149">
        <v>38333000</v>
      </c>
      <c r="E149">
        <v>39510000</v>
      </c>
      <c r="F149">
        <v>2119.77337412</v>
      </c>
      <c r="G149">
        <v>83262262103.494919</v>
      </c>
    </row>
    <row r="150" spans="1:7" x14ac:dyDescent="0.3">
      <c r="A150" s="2">
        <v>44202.583333333343</v>
      </c>
      <c r="B150">
        <v>39523000</v>
      </c>
      <c r="C150">
        <v>39788000</v>
      </c>
      <c r="D150">
        <v>39017000</v>
      </c>
      <c r="E150">
        <v>39347000</v>
      </c>
      <c r="F150">
        <v>1007.2793530599999</v>
      </c>
      <c r="G150">
        <v>39736498032.713089</v>
      </c>
    </row>
    <row r="151" spans="1:7" x14ac:dyDescent="0.3">
      <c r="A151" s="2">
        <v>44202.625</v>
      </c>
      <c r="B151">
        <v>39347000</v>
      </c>
      <c r="C151">
        <v>39420000</v>
      </c>
      <c r="D151">
        <v>39065000</v>
      </c>
      <c r="E151">
        <v>39345000</v>
      </c>
      <c r="F151">
        <v>477.27289817000002</v>
      </c>
      <c r="G151">
        <v>18758085941.58284</v>
      </c>
    </row>
    <row r="152" spans="1:7" x14ac:dyDescent="0.3">
      <c r="A152" s="2">
        <v>44202.666666666657</v>
      </c>
      <c r="B152">
        <v>39345000</v>
      </c>
      <c r="C152">
        <v>39524000</v>
      </c>
      <c r="D152">
        <v>38570000</v>
      </c>
      <c r="E152">
        <v>38910000</v>
      </c>
      <c r="F152">
        <v>830.35216993999995</v>
      </c>
      <c r="G152">
        <v>32448016662.900101</v>
      </c>
    </row>
    <row r="153" spans="1:7" x14ac:dyDescent="0.3">
      <c r="A153" s="2">
        <v>44202.708333333343</v>
      </c>
      <c r="B153">
        <v>38910000</v>
      </c>
      <c r="C153">
        <v>39150000</v>
      </c>
      <c r="D153">
        <v>38537000</v>
      </c>
      <c r="E153">
        <v>38864000</v>
      </c>
      <c r="F153">
        <v>589.68243862999998</v>
      </c>
      <c r="G153">
        <v>22909642674.68082</v>
      </c>
    </row>
    <row r="154" spans="1:7" x14ac:dyDescent="0.3">
      <c r="A154" s="2">
        <v>44202.75</v>
      </c>
      <c r="B154">
        <v>38864000</v>
      </c>
      <c r="C154">
        <v>38878000</v>
      </c>
      <c r="D154">
        <v>38003000</v>
      </c>
      <c r="E154">
        <v>38163000</v>
      </c>
      <c r="F154">
        <v>914.41332316</v>
      </c>
      <c r="G154">
        <v>35032943550.366508</v>
      </c>
    </row>
    <row r="155" spans="1:7" x14ac:dyDescent="0.3">
      <c r="A155" s="2">
        <v>44202.791666666657</v>
      </c>
      <c r="B155">
        <v>38179000</v>
      </c>
      <c r="C155">
        <v>38761000</v>
      </c>
      <c r="D155">
        <v>38160000</v>
      </c>
      <c r="E155">
        <v>38604000</v>
      </c>
      <c r="F155">
        <v>389.47490084999998</v>
      </c>
      <c r="G155">
        <v>15020844147.928391</v>
      </c>
    </row>
    <row r="156" spans="1:7" x14ac:dyDescent="0.3">
      <c r="A156" s="2">
        <v>44202.833333333343</v>
      </c>
      <c r="B156">
        <v>38621000</v>
      </c>
      <c r="C156">
        <v>39450000</v>
      </c>
      <c r="D156">
        <v>38542000</v>
      </c>
      <c r="E156">
        <v>39000000</v>
      </c>
      <c r="F156">
        <v>913.12340252000001</v>
      </c>
      <c r="G156">
        <v>35635756755.978416</v>
      </c>
    </row>
    <row r="157" spans="1:7" x14ac:dyDescent="0.3">
      <c r="A157" s="2">
        <v>44202.875</v>
      </c>
      <c r="B157">
        <v>39000000</v>
      </c>
      <c r="C157">
        <v>39062000</v>
      </c>
      <c r="D157">
        <v>38500000</v>
      </c>
      <c r="E157">
        <v>38895000</v>
      </c>
      <c r="F157">
        <v>814.48902082999996</v>
      </c>
      <c r="G157">
        <v>31575068522.022812</v>
      </c>
    </row>
    <row r="158" spans="1:7" x14ac:dyDescent="0.3">
      <c r="A158" s="2">
        <v>44202.916666666657</v>
      </c>
      <c r="B158">
        <v>38895000</v>
      </c>
      <c r="C158">
        <v>39000000</v>
      </c>
      <c r="D158">
        <v>38450000</v>
      </c>
      <c r="E158">
        <v>38592000</v>
      </c>
      <c r="F158">
        <v>601.75860623999995</v>
      </c>
      <c r="G158">
        <v>23277737448.63126</v>
      </c>
    </row>
    <row r="159" spans="1:7" x14ac:dyDescent="0.3">
      <c r="A159" s="2">
        <v>44202.958333333343</v>
      </c>
      <c r="B159">
        <v>38592000</v>
      </c>
      <c r="C159">
        <v>38630000</v>
      </c>
      <c r="D159">
        <v>38291000</v>
      </c>
      <c r="E159">
        <v>38314000</v>
      </c>
      <c r="F159">
        <v>567.32577362999996</v>
      </c>
      <c r="G159">
        <v>21829590124.263008</v>
      </c>
    </row>
    <row r="160" spans="1:7" x14ac:dyDescent="0.3">
      <c r="A160" s="2">
        <v>44203</v>
      </c>
      <c r="B160">
        <v>38314000</v>
      </c>
      <c r="C160">
        <v>38919000</v>
      </c>
      <c r="D160">
        <v>38292000</v>
      </c>
      <c r="E160">
        <v>38547000</v>
      </c>
      <c r="F160">
        <v>421.40301260000001</v>
      </c>
      <c r="G160">
        <v>16268358615.86939</v>
      </c>
    </row>
    <row r="161" spans="1:7" x14ac:dyDescent="0.3">
      <c r="A161" s="2">
        <v>44203.041666666657</v>
      </c>
      <c r="B161">
        <v>38530000</v>
      </c>
      <c r="C161">
        <v>39141000</v>
      </c>
      <c r="D161">
        <v>38530000</v>
      </c>
      <c r="E161">
        <v>38753000</v>
      </c>
      <c r="F161">
        <v>664.15425530000005</v>
      </c>
      <c r="G161">
        <v>25795310780.243542</v>
      </c>
    </row>
    <row r="162" spans="1:7" x14ac:dyDescent="0.3">
      <c r="A162" s="2">
        <v>44203.083333333343</v>
      </c>
      <c r="B162">
        <v>38753000</v>
      </c>
      <c r="C162">
        <v>38907000</v>
      </c>
      <c r="D162">
        <v>38601000</v>
      </c>
      <c r="E162">
        <v>38722000</v>
      </c>
      <c r="F162">
        <v>195.89394697</v>
      </c>
      <c r="G162">
        <v>7596053075.48913</v>
      </c>
    </row>
    <row r="163" spans="1:7" x14ac:dyDescent="0.3">
      <c r="A163" s="2">
        <v>44203.125</v>
      </c>
      <c r="B163">
        <v>38754000</v>
      </c>
      <c r="C163">
        <v>38998000</v>
      </c>
      <c r="D163">
        <v>38730000</v>
      </c>
      <c r="E163">
        <v>38989000</v>
      </c>
      <c r="F163">
        <v>170.25684476999999</v>
      </c>
      <c r="G163">
        <v>6622654893.8430796</v>
      </c>
    </row>
    <row r="164" spans="1:7" x14ac:dyDescent="0.3">
      <c r="A164" s="2">
        <v>44203.166666666657</v>
      </c>
      <c r="B164">
        <v>38970000</v>
      </c>
      <c r="C164">
        <v>39450000</v>
      </c>
      <c r="D164">
        <v>38710000</v>
      </c>
      <c r="E164">
        <v>38883000</v>
      </c>
      <c r="F164">
        <v>327.76553667000002</v>
      </c>
      <c r="G164">
        <v>12867091891.814211</v>
      </c>
    </row>
    <row r="165" spans="1:7" x14ac:dyDescent="0.3">
      <c r="A165" s="2">
        <v>44203.208333333343</v>
      </c>
      <c r="B165">
        <v>38883000</v>
      </c>
      <c r="C165">
        <v>39799000</v>
      </c>
      <c r="D165">
        <v>38749000</v>
      </c>
      <c r="E165">
        <v>39651000</v>
      </c>
      <c r="F165">
        <v>218.16363945000001</v>
      </c>
      <c r="G165">
        <v>8642661534.7189293</v>
      </c>
    </row>
    <row r="166" spans="1:7" x14ac:dyDescent="0.3">
      <c r="A166" s="2">
        <v>44203.25</v>
      </c>
      <c r="B166">
        <v>39662000</v>
      </c>
      <c r="C166">
        <v>39999000</v>
      </c>
      <c r="D166">
        <v>39427000</v>
      </c>
      <c r="E166">
        <v>39725000</v>
      </c>
      <c r="F166">
        <v>607.29366201000005</v>
      </c>
      <c r="G166">
        <v>24175421971.074009</v>
      </c>
    </row>
    <row r="167" spans="1:7" x14ac:dyDescent="0.3">
      <c r="A167" s="2">
        <v>44203.291666666657</v>
      </c>
      <c r="B167">
        <v>39725000</v>
      </c>
      <c r="C167">
        <v>39995000</v>
      </c>
      <c r="D167">
        <v>39624000</v>
      </c>
      <c r="E167">
        <v>39829000</v>
      </c>
      <c r="F167">
        <v>371.19216145000001</v>
      </c>
      <c r="G167">
        <v>14793070174.30278</v>
      </c>
    </row>
    <row r="168" spans="1:7" x14ac:dyDescent="0.3">
      <c r="A168" s="2">
        <v>44203.333333333343</v>
      </c>
      <c r="B168">
        <v>39817000</v>
      </c>
      <c r="C168">
        <v>41000000</v>
      </c>
      <c r="D168">
        <v>39815000</v>
      </c>
      <c r="E168">
        <v>40762000</v>
      </c>
      <c r="F168">
        <v>1060.6220132200001</v>
      </c>
      <c r="G168">
        <v>42858213130.145271</v>
      </c>
    </row>
    <row r="169" spans="1:7" x14ac:dyDescent="0.3">
      <c r="A169" s="2">
        <v>44203.375</v>
      </c>
      <c r="B169">
        <v>40764000</v>
      </c>
      <c r="C169">
        <v>41599000</v>
      </c>
      <c r="D169">
        <v>40250000</v>
      </c>
      <c r="E169">
        <v>41243000</v>
      </c>
      <c r="F169">
        <v>1331.1213170799999</v>
      </c>
      <c r="G169">
        <v>54548394774.388969</v>
      </c>
    </row>
    <row r="170" spans="1:7" x14ac:dyDescent="0.3">
      <c r="A170" s="2">
        <v>44203.416666666657</v>
      </c>
      <c r="B170">
        <v>41233000</v>
      </c>
      <c r="C170">
        <v>41489000</v>
      </c>
      <c r="D170">
        <v>40900000</v>
      </c>
      <c r="E170">
        <v>41211000</v>
      </c>
      <c r="F170">
        <v>699.57422598000005</v>
      </c>
      <c r="G170">
        <v>28843705554.492592</v>
      </c>
    </row>
    <row r="171" spans="1:7" x14ac:dyDescent="0.3">
      <c r="A171" s="2">
        <v>44203.458333333343</v>
      </c>
      <c r="B171">
        <v>41207000</v>
      </c>
      <c r="C171">
        <v>41430000</v>
      </c>
      <c r="D171">
        <v>41000000</v>
      </c>
      <c r="E171">
        <v>41414000</v>
      </c>
      <c r="F171">
        <v>479.94599581</v>
      </c>
      <c r="G171">
        <v>19806428420.627941</v>
      </c>
    </row>
    <row r="172" spans="1:7" x14ac:dyDescent="0.3">
      <c r="A172" s="2">
        <v>44203.5</v>
      </c>
      <c r="B172">
        <v>41414000</v>
      </c>
      <c r="C172">
        <v>42372000</v>
      </c>
      <c r="D172">
        <v>41408000</v>
      </c>
      <c r="E172">
        <v>41962000</v>
      </c>
      <c r="F172">
        <v>953.70694147999995</v>
      </c>
      <c r="G172">
        <v>40071508890.135361</v>
      </c>
    </row>
    <row r="173" spans="1:7" x14ac:dyDescent="0.3">
      <c r="A173" s="2">
        <v>44203.541666666657</v>
      </c>
      <c r="B173">
        <v>41958000</v>
      </c>
      <c r="C173">
        <v>42220000</v>
      </c>
      <c r="D173">
        <v>41500000</v>
      </c>
      <c r="E173">
        <v>42017000</v>
      </c>
      <c r="F173">
        <v>666.25740802999997</v>
      </c>
      <c r="G173">
        <v>27903602055.223598</v>
      </c>
    </row>
    <row r="174" spans="1:7" x14ac:dyDescent="0.3">
      <c r="A174" s="2">
        <v>44203.583333333343</v>
      </c>
      <c r="B174">
        <v>42017000</v>
      </c>
      <c r="C174">
        <v>42354000</v>
      </c>
      <c r="D174">
        <v>41768000</v>
      </c>
      <c r="E174">
        <v>41988000</v>
      </c>
      <c r="F174">
        <v>450.42859242999998</v>
      </c>
      <c r="G174">
        <v>18945999587.614922</v>
      </c>
    </row>
    <row r="175" spans="1:7" x14ac:dyDescent="0.3">
      <c r="A175" s="2">
        <v>44203.625</v>
      </c>
      <c r="B175">
        <v>41990000</v>
      </c>
      <c r="C175">
        <v>42085000</v>
      </c>
      <c r="D175">
        <v>41333000</v>
      </c>
      <c r="E175">
        <v>41641000</v>
      </c>
      <c r="F175">
        <v>544.48537116</v>
      </c>
      <c r="G175">
        <v>22684659663.914871</v>
      </c>
    </row>
    <row r="176" spans="1:7" x14ac:dyDescent="0.3">
      <c r="A176" s="2">
        <v>44203.666666666657</v>
      </c>
      <c r="B176">
        <v>41626000</v>
      </c>
      <c r="C176">
        <v>41770000</v>
      </c>
      <c r="D176">
        <v>41424000</v>
      </c>
      <c r="E176">
        <v>41436000</v>
      </c>
      <c r="F176">
        <v>337.11774135000002</v>
      </c>
      <c r="G176">
        <v>14024649784.195749</v>
      </c>
    </row>
    <row r="177" spans="1:7" x14ac:dyDescent="0.3">
      <c r="A177" s="2">
        <v>44203.708333333343</v>
      </c>
      <c r="B177">
        <v>41436000</v>
      </c>
      <c r="C177">
        <v>42023000</v>
      </c>
      <c r="D177">
        <v>40518000</v>
      </c>
      <c r="E177">
        <v>41718000</v>
      </c>
      <c r="F177">
        <v>905.97222605000002</v>
      </c>
      <c r="G177">
        <v>37423746706.172127</v>
      </c>
    </row>
    <row r="178" spans="1:7" x14ac:dyDescent="0.3">
      <c r="A178" s="2">
        <v>44203.75</v>
      </c>
      <c r="B178">
        <v>41718000</v>
      </c>
      <c r="C178">
        <v>42000000</v>
      </c>
      <c r="D178">
        <v>41455000</v>
      </c>
      <c r="E178">
        <v>41893000</v>
      </c>
      <c r="F178">
        <v>408.32144840000001</v>
      </c>
      <c r="G178">
        <v>17026944713.5832</v>
      </c>
    </row>
    <row r="179" spans="1:7" x14ac:dyDescent="0.3">
      <c r="A179" s="2">
        <v>44203.791666666657</v>
      </c>
      <c r="B179">
        <v>41892000</v>
      </c>
      <c r="C179">
        <v>41899000</v>
      </c>
      <c r="D179">
        <v>41400000</v>
      </c>
      <c r="E179">
        <v>41496000</v>
      </c>
      <c r="F179">
        <v>297.92541715999999</v>
      </c>
      <c r="G179">
        <v>12422664130.34174</v>
      </c>
    </row>
    <row r="180" spans="1:7" x14ac:dyDescent="0.3">
      <c r="A180" s="2">
        <v>44203.833333333343</v>
      </c>
      <c r="B180">
        <v>41500000</v>
      </c>
      <c r="C180">
        <v>42366000</v>
      </c>
      <c r="D180">
        <v>41436000</v>
      </c>
      <c r="E180">
        <v>42277000</v>
      </c>
      <c r="F180">
        <v>478.71495779999998</v>
      </c>
      <c r="G180">
        <v>20065279784.24329</v>
      </c>
    </row>
    <row r="181" spans="1:7" x14ac:dyDescent="0.3">
      <c r="A181" s="2">
        <v>44203.875</v>
      </c>
      <c r="B181">
        <v>42277000</v>
      </c>
      <c r="C181">
        <v>42999000</v>
      </c>
      <c r="D181">
        <v>42244000</v>
      </c>
      <c r="E181">
        <v>42656000</v>
      </c>
      <c r="F181">
        <v>1019.37722733</v>
      </c>
      <c r="G181">
        <v>43444318911.511932</v>
      </c>
    </row>
    <row r="182" spans="1:7" x14ac:dyDescent="0.3">
      <c r="A182" s="2">
        <v>44203.916666666657</v>
      </c>
      <c r="B182">
        <v>42656000</v>
      </c>
      <c r="C182">
        <v>43550000</v>
      </c>
      <c r="D182">
        <v>42591000</v>
      </c>
      <c r="E182">
        <v>42794000</v>
      </c>
      <c r="F182">
        <v>1238.5800584399999</v>
      </c>
      <c r="G182">
        <v>53356398388.303207</v>
      </c>
    </row>
    <row r="183" spans="1:7" x14ac:dyDescent="0.3">
      <c r="A183" s="2">
        <v>44203.958333333343</v>
      </c>
      <c r="B183">
        <v>42794000</v>
      </c>
      <c r="C183">
        <v>43350000</v>
      </c>
      <c r="D183">
        <v>42728000</v>
      </c>
      <c r="E183">
        <v>43069000</v>
      </c>
      <c r="F183">
        <v>588.85964911999997</v>
      </c>
      <c r="G183">
        <v>25382653131.067558</v>
      </c>
    </row>
    <row r="184" spans="1:7" x14ac:dyDescent="0.3">
      <c r="A184" s="2">
        <v>44204</v>
      </c>
      <c r="B184">
        <v>43069000</v>
      </c>
      <c r="C184">
        <v>43599000</v>
      </c>
      <c r="D184">
        <v>42660000</v>
      </c>
      <c r="E184">
        <v>43572000</v>
      </c>
      <c r="F184">
        <v>626.93757911</v>
      </c>
      <c r="G184">
        <v>27038046559.080261</v>
      </c>
    </row>
    <row r="185" spans="1:7" x14ac:dyDescent="0.3">
      <c r="A185" s="2">
        <v>44204.041666666657</v>
      </c>
      <c r="B185">
        <v>43559000</v>
      </c>
      <c r="C185">
        <v>43920000</v>
      </c>
      <c r="D185">
        <v>43311000</v>
      </c>
      <c r="E185">
        <v>43600000</v>
      </c>
      <c r="F185">
        <v>983.98869195999998</v>
      </c>
      <c r="G185">
        <v>42951422872.426788</v>
      </c>
    </row>
    <row r="186" spans="1:7" x14ac:dyDescent="0.3">
      <c r="A186" s="2">
        <v>44204.083333333343</v>
      </c>
      <c r="B186">
        <v>43600000</v>
      </c>
      <c r="C186">
        <v>44200000</v>
      </c>
      <c r="D186">
        <v>43596000</v>
      </c>
      <c r="E186">
        <v>44194000</v>
      </c>
      <c r="F186">
        <v>497.04894751</v>
      </c>
      <c r="G186">
        <v>21821211721.472</v>
      </c>
    </row>
    <row r="187" spans="1:7" x14ac:dyDescent="0.3">
      <c r="A187" s="2">
        <v>44204.125</v>
      </c>
      <c r="B187">
        <v>44188000</v>
      </c>
      <c r="C187">
        <v>44709000</v>
      </c>
      <c r="D187">
        <v>41799000</v>
      </c>
      <c r="E187">
        <v>43680000</v>
      </c>
      <c r="F187">
        <v>1662.43957559</v>
      </c>
      <c r="G187">
        <v>72156084756.989716</v>
      </c>
    </row>
    <row r="188" spans="1:7" x14ac:dyDescent="0.3">
      <c r="A188" s="2">
        <v>44204.166666666657</v>
      </c>
      <c r="B188">
        <v>43680000</v>
      </c>
      <c r="C188">
        <v>43997000</v>
      </c>
      <c r="D188">
        <v>42658000</v>
      </c>
      <c r="E188">
        <v>43975000</v>
      </c>
      <c r="F188">
        <v>678.50428672999999</v>
      </c>
      <c r="G188">
        <v>29454248500.830101</v>
      </c>
    </row>
    <row r="189" spans="1:7" x14ac:dyDescent="0.3">
      <c r="A189" s="2">
        <v>44204.208333333343</v>
      </c>
      <c r="B189">
        <v>43975000</v>
      </c>
      <c r="C189">
        <v>44064000</v>
      </c>
      <c r="D189">
        <v>43238000</v>
      </c>
      <c r="E189">
        <v>43967000</v>
      </c>
      <c r="F189">
        <v>408.09866036</v>
      </c>
      <c r="G189">
        <v>17853487433.073841</v>
      </c>
    </row>
    <row r="190" spans="1:7" x14ac:dyDescent="0.3">
      <c r="A190" s="2">
        <v>44204.25</v>
      </c>
      <c r="B190">
        <v>43967000</v>
      </c>
      <c r="C190">
        <v>44800000</v>
      </c>
      <c r="D190">
        <v>43933000</v>
      </c>
      <c r="E190">
        <v>44756000</v>
      </c>
      <c r="F190">
        <v>500.65148600999999</v>
      </c>
      <c r="G190">
        <v>22270133981.72049</v>
      </c>
    </row>
    <row r="191" spans="1:7" x14ac:dyDescent="0.3">
      <c r="A191" s="2">
        <v>44204.291666666657</v>
      </c>
      <c r="B191">
        <v>44750000</v>
      </c>
      <c r="C191">
        <v>44990000</v>
      </c>
      <c r="D191">
        <v>44143000</v>
      </c>
      <c r="E191">
        <v>44731000</v>
      </c>
      <c r="F191">
        <v>589.67968327000006</v>
      </c>
      <c r="G191">
        <v>26315071101.678589</v>
      </c>
    </row>
    <row r="192" spans="1:7" x14ac:dyDescent="0.3">
      <c r="A192" s="2">
        <v>44204.333333333343</v>
      </c>
      <c r="B192">
        <v>44730000</v>
      </c>
      <c r="C192">
        <v>44751000</v>
      </c>
      <c r="D192">
        <v>43800000</v>
      </c>
      <c r="E192">
        <v>44698000</v>
      </c>
      <c r="F192">
        <v>853.31769756000006</v>
      </c>
      <c r="G192">
        <v>37792652554.097832</v>
      </c>
    </row>
    <row r="193" spans="1:7" x14ac:dyDescent="0.3">
      <c r="A193" s="2">
        <v>44204.375</v>
      </c>
      <c r="B193">
        <v>44698000</v>
      </c>
      <c r="C193">
        <v>45000000</v>
      </c>
      <c r="D193">
        <v>44349000</v>
      </c>
      <c r="E193">
        <v>44349000</v>
      </c>
      <c r="F193">
        <v>866.01846675000002</v>
      </c>
      <c r="G193">
        <v>38774034841.291039</v>
      </c>
    </row>
    <row r="194" spans="1:7" x14ac:dyDescent="0.3">
      <c r="A194" s="2">
        <v>44204.416666666657</v>
      </c>
      <c r="B194">
        <v>44349000</v>
      </c>
      <c r="C194">
        <v>44500000</v>
      </c>
      <c r="D194">
        <v>43486000</v>
      </c>
      <c r="E194">
        <v>44210000</v>
      </c>
      <c r="F194">
        <v>1249.8496491000001</v>
      </c>
      <c r="G194">
        <v>54990584969.473213</v>
      </c>
    </row>
    <row r="195" spans="1:7" x14ac:dyDescent="0.3">
      <c r="A195" s="2">
        <v>44204.458333333343</v>
      </c>
      <c r="B195">
        <v>44210000</v>
      </c>
      <c r="C195">
        <v>44237000</v>
      </c>
      <c r="D195">
        <v>42271000</v>
      </c>
      <c r="E195">
        <v>42882000</v>
      </c>
      <c r="F195">
        <v>1917.21488862</v>
      </c>
      <c r="G195">
        <v>82751003348.443756</v>
      </c>
    </row>
    <row r="196" spans="1:7" x14ac:dyDescent="0.3">
      <c r="A196" s="2">
        <v>44204.5</v>
      </c>
      <c r="B196">
        <v>42882000</v>
      </c>
      <c r="C196">
        <v>44154000</v>
      </c>
      <c r="D196">
        <v>42787000</v>
      </c>
      <c r="E196">
        <v>44113000</v>
      </c>
      <c r="F196">
        <v>814.31658863999996</v>
      </c>
      <c r="G196">
        <v>35603847100.820488</v>
      </c>
    </row>
    <row r="197" spans="1:7" x14ac:dyDescent="0.3">
      <c r="A197" s="2">
        <v>44204.541666666657</v>
      </c>
      <c r="B197">
        <v>44119000</v>
      </c>
      <c r="C197">
        <v>44998000</v>
      </c>
      <c r="D197">
        <v>43983000</v>
      </c>
      <c r="E197">
        <v>44781000</v>
      </c>
      <c r="F197">
        <v>768.64607239999998</v>
      </c>
      <c r="G197">
        <v>34276663017.961102</v>
      </c>
    </row>
    <row r="198" spans="1:7" x14ac:dyDescent="0.3">
      <c r="A198" s="2">
        <v>44204.583333333343</v>
      </c>
      <c r="B198">
        <v>44780000</v>
      </c>
      <c r="C198">
        <v>44780000</v>
      </c>
      <c r="D198">
        <v>43707000</v>
      </c>
      <c r="E198">
        <v>43773000</v>
      </c>
      <c r="F198">
        <v>636.30390828999998</v>
      </c>
      <c r="G198">
        <v>28140608233.459641</v>
      </c>
    </row>
    <row r="199" spans="1:7" x14ac:dyDescent="0.3">
      <c r="A199" s="2">
        <v>44204.625</v>
      </c>
      <c r="B199">
        <v>43797000</v>
      </c>
      <c r="C199">
        <v>44372000</v>
      </c>
      <c r="D199">
        <v>43580000</v>
      </c>
      <c r="E199">
        <v>44086000</v>
      </c>
      <c r="F199">
        <v>550.90506667</v>
      </c>
      <c r="G199">
        <v>24247971903.204819</v>
      </c>
    </row>
    <row r="200" spans="1:7" x14ac:dyDescent="0.3">
      <c r="A200" s="2">
        <v>44204.666666666657</v>
      </c>
      <c r="B200">
        <v>44086000</v>
      </c>
      <c r="C200">
        <v>44800000</v>
      </c>
      <c r="D200">
        <v>43914000</v>
      </c>
      <c r="E200">
        <v>44514000</v>
      </c>
      <c r="F200">
        <v>627.53323447000002</v>
      </c>
      <c r="G200">
        <v>27892650363.053902</v>
      </c>
    </row>
    <row r="201" spans="1:7" x14ac:dyDescent="0.3">
      <c r="A201" s="2">
        <v>44204.708333333343</v>
      </c>
      <c r="B201">
        <v>44514000</v>
      </c>
      <c r="C201">
        <v>44600000</v>
      </c>
      <c r="D201">
        <v>44070000</v>
      </c>
      <c r="E201">
        <v>44252000</v>
      </c>
      <c r="F201">
        <v>349.10735276000003</v>
      </c>
      <c r="G201">
        <v>15476278372.8309</v>
      </c>
    </row>
    <row r="202" spans="1:7" x14ac:dyDescent="0.3">
      <c r="A202" s="2">
        <v>44204.75</v>
      </c>
      <c r="B202">
        <v>44274000</v>
      </c>
      <c r="C202">
        <v>44972000</v>
      </c>
      <c r="D202">
        <v>44001000</v>
      </c>
      <c r="E202">
        <v>44927000</v>
      </c>
      <c r="F202">
        <v>608.22605070999998</v>
      </c>
      <c r="G202">
        <v>27071876695.51445</v>
      </c>
    </row>
    <row r="203" spans="1:7" x14ac:dyDescent="0.3">
      <c r="A203" s="2">
        <v>44204.791666666657</v>
      </c>
      <c r="B203">
        <v>44927000</v>
      </c>
      <c r="C203">
        <v>47000000</v>
      </c>
      <c r="D203">
        <v>44815000</v>
      </c>
      <c r="E203">
        <v>46650000</v>
      </c>
      <c r="F203">
        <v>2345.6738593800001</v>
      </c>
      <c r="G203">
        <v>108257547044.6769</v>
      </c>
    </row>
    <row r="204" spans="1:7" x14ac:dyDescent="0.3">
      <c r="A204" s="2">
        <v>44204.833333333343</v>
      </c>
      <c r="B204">
        <v>46638000</v>
      </c>
      <c r="C204">
        <v>47500000</v>
      </c>
      <c r="D204">
        <v>46300000</v>
      </c>
      <c r="E204">
        <v>47229000</v>
      </c>
      <c r="F204">
        <v>2035.99419285</v>
      </c>
      <c r="G204">
        <v>95929917091.854752</v>
      </c>
    </row>
    <row r="205" spans="1:7" x14ac:dyDescent="0.3">
      <c r="A205" s="2">
        <v>44204.875</v>
      </c>
      <c r="B205">
        <v>47229000</v>
      </c>
      <c r="C205">
        <v>48550000</v>
      </c>
      <c r="D205">
        <v>47062000</v>
      </c>
      <c r="E205">
        <v>47930000</v>
      </c>
      <c r="F205">
        <v>2417.8368811999999</v>
      </c>
      <c r="G205">
        <v>115969686872.4866</v>
      </c>
    </row>
    <row r="206" spans="1:7" x14ac:dyDescent="0.3">
      <c r="A206" s="2">
        <v>44204.916666666657</v>
      </c>
      <c r="B206">
        <v>47918000</v>
      </c>
      <c r="C206">
        <v>48172000</v>
      </c>
      <c r="D206">
        <v>47138000</v>
      </c>
      <c r="E206">
        <v>47689000</v>
      </c>
      <c r="F206">
        <v>1095.86729842</v>
      </c>
      <c r="G206">
        <v>52235423776.965691</v>
      </c>
    </row>
    <row r="207" spans="1:7" x14ac:dyDescent="0.3">
      <c r="A207" s="2">
        <v>44204.958333333343</v>
      </c>
      <c r="B207">
        <v>47695000</v>
      </c>
      <c r="C207">
        <v>47903000</v>
      </c>
      <c r="D207">
        <v>47488000</v>
      </c>
      <c r="E207">
        <v>47800000</v>
      </c>
      <c r="F207">
        <v>574.13048789000004</v>
      </c>
      <c r="G207">
        <v>27363969327.48605</v>
      </c>
    </row>
    <row r="208" spans="1:7" x14ac:dyDescent="0.3">
      <c r="A208" s="2">
        <v>44205</v>
      </c>
      <c r="B208">
        <v>47800000</v>
      </c>
      <c r="C208">
        <v>48305000</v>
      </c>
      <c r="D208">
        <v>47000000</v>
      </c>
      <c r="E208">
        <v>47350000</v>
      </c>
      <c r="F208">
        <v>1385.33039136</v>
      </c>
      <c r="G208">
        <v>65951839286.938339</v>
      </c>
    </row>
    <row r="209" spans="1:7" x14ac:dyDescent="0.3">
      <c r="A209" s="2">
        <v>44205.041666666657</v>
      </c>
      <c r="B209">
        <v>47366000</v>
      </c>
      <c r="C209">
        <v>47819000</v>
      </c>
      <c r="D209">
        <v>46860000</v>
      </c>
      <c r="E209">
        <v>47546000</v>
      </c>
      <c r="F209">
        <v>579.80716022000001</v>
      </c>
      <c r="G209">
        <v>27452319621.993938</v>
      </c>
    </row>
    <row r="210" spans="1:7" x14ac:dyDescent="0.3">
      <c r="A210" s="2">
        <v>44205.083333333343</v>
      </c>
      <c r="B210">
        <v>47544000</v>
      </c>
      <c r="C210">
        <v>47770000</v>
      </c>
      <c r="D210">
        <v>47300000</v>
      </c>
      <c r="E210">
        <v>47300000</v>
      </c>
      <c r="F210">
        <v>255.20519861</v>
      </c>
      <c r="G210">
        <v>12140095313.358231</v>
      </c>
    </row>
    <row r="211" spans="1:7" x14ac:dyDescent="0.3">
      <c r="A211" s="2">
        <v>44205.125</v>
      </c>
      <c r="B211">
        <v>47337000</v>
      </c>
      <c r="C211">
        <v>47589000</v>
      </c>
      <c r="D211">
        <v>46600000</v>
      </c>
      <c r="E211">
        <v>46650000</v>
      </c>
      <c r="F211">
        <v>407.31588568000001</v>
      </c>
      <c r="G211">
        <v>19195473570.210499</v>
      </c>
    </row>
    <row r="212" spans="1:7" x14ac:dyDescent="0.3">
      <c r="A212" s="2">
        <v>44205.166666666657</v>
      </c>
      <c r="B212">
        <v>46652000</v>
      </c>
      <c r="C212">
        <v>47382000</v>
      </c>
      <c r="D212">
        <v>46630000</v>
      </c>
      <c r="E212">
        <v>47152000</v>
      </c>
      <c r="F212">
        <v>182.83827722999999</v>
      </c>
      <c r="G212">
        <v>8594698193.2098103</v>
      </c>
    </row>
    <row r="213" spans="1:7" x14ac:dyDescent="0.3">
      <c r="A213" s="2">
        <v>44205.208333333343</v>
      </c>
      <c r="B213">
        <v>47148000</v>
      </c>
      <c r="C213">
        <v>47338000</v>
      </c>
      <c r="D213">
        <v>45990000</v>
      </c>
      <c r="E213">
        <v>46002000</v>
      </c>
      <c r="F213">
        <v>688.69317647000003</v>
      </c>
      <c r="G213">
        <v>32061746887.273178</v>
      </c>
    </row>
    <row r="214" spans="1:7" x14ac:dyDescent="0.3">
      <c r="A214" s="2">
        <v>44205.25</v>
      </c>
      <c r="B214">
        <v>46014000</v>
      </c>
      <c r="C214">
        <v>46934000</v>
      </c>
      <c r="D214">
        <v>45600000</v>
      </c>
      <c r="E214">
        <v>46934000</v>
      </c>
      <c r="F214">
        <v>613.46123987999999</v>
      </c>
      <c r="G214">
        <v>28425639654.37088</v>
      </c>
    </row>
    <row r="215" spans="1:7" x14ac:dyDescent="0.3">
      <c r="A215" s="2">
        <v>44205.291666666657</v>
      </c>
      <c r="B215">
        <v>46935000</v>
      </c>
      <c r="C215">
        <v>47850000</v>
      </c>
      <c r="D215">
        <v>46800000</v>
      </c>
      <c r="E215">
        <v>47423000</v>
      </c>
      <c r="F215">
        <v>513.76842152999996</v>
      </c>
      <c r="G215">
        <v>24339270625.846859</v>
      </c>
    </row>
    <row r="216" spans="1:7" x14ac:dyDescent="0.3">
      <c r="A216" s="2">
        <v>44205.333333333343</v>
      </c>
      <c r="B216">
        <v>47422000</v>
      </c>
      <c r="C216">
        <v>47636000</v>
      </c>
      <c r="D216">
        <v>47125000</v>
      </c>
      <c r="E216">
        <v>47215000</v>
      </c>
      <c r="F216">
        <v>407.08183591</v>
      </c>
      <c r="G216">
        <v>19283692913.629688</v>
      </c>
    </row>
    <row r="217" spans="1:7" x14ac:dyDescent="0.3">
      <c r="A217" s="2">
        <v>44205.375</v>
      </c>
      <c r="B217">
        <v>47201000</v>
      </c>
      <c r="C217">
        <v>47650000</v>
      </c>
      <c r="D217">
        <v>46474000</v>
      </c>
      <c r="E217">
        <v>46683000</v>
      </c>
      <c r="F217">
        <v>916.76841655999999</v>
      </c>
      <c r="G217">
        <v>43114719167.167732</v>
      </c>
    </row>
    <row r="218" spans="1:7" x14ac:dyDescent="0.3">
      <c r="A218" s="2">
        <v>44205.416666666657</v>
      </c>
      <c r="B218">
        <v>46683000</v>
      </c>
      <c r="C218">
        <v>46800000</v>
      </c>
      <c r="D218">
        <v>46254000</v>
      </c>
      <c r="E218">
        <v>46800000</v>
      </c>
      <c r="F218">
        <v>652.59522631000004</v>
      </c>
      <c r="G218">
        <v>30333006538.96207</v>
      </c>
    </row>
    <row r="219" spans="1:7" x14ac:dyDescent="0.3">
      <c r="A219" s="2">
        <v>44205.458333333343</v>
      </c>
      <c r="B219">
        <v>46800000</v>
      </c>
      <c r="C219">
        <v>47650000</v>
      </c>
      <c r="D219">
        <v>46472000</v>
      </c>
      <c r="E219">
        <v>46896000</v>
      </c>
      <c r="F219">
        <v>884.36887641999999</v>
      </c>
      <c r="G219">
        <v>41555842405.107468</v>
      </c>
    </row>
    <row r="220" spans="1:7" x14ac:dyDescent="0.3">
      <c r="A220" s="2">
        <v>44205.5</v>
      </c>
      <c r="B220">
        <v>46896000</v>
      </c>
      <c r="C220">
        <v>46900000</v>
      </c>
      <c r="D220">
        <v>46550000</v>
      </c>
      <c r="E220">
        <v>46636000</v>
      </c>
      <c r="F220">
        <v>391.96460158000002</v>
      </c>
      <c r="G220">
        <v>18301315775.86145</v>
      </c>
    </row>
    <row r="221" spans="1:7" x14ac:dyDescent="0.3">
      <c r="A221" s="2">
        <v>44205.541666666657</v>
      </c>
      <c r="B221">
        <v>46636000</v>
      </c>
      <c r="C221">
        <v>46890000</v>
      </c>
      <c r="D221">
        <v>46396000</v>
      </c>
      <c r="E221">
        <v>46650000</v>
      </c>
      <c r="F221">
        <v>357.08569811000001</v>
      </c>
      <c r="G221">
        <v>16648783215.87191</v>
      </c>
    </row>
    <row r="222" spans="1:7" x14ac:dyDescent="0.3">
      <c r="A222" s="2">
        <v>44205.583333333343</v>
      </c>
      <c r="B222">
        <v>46650000</v>
      </c>
      <c r="C222">
        <v>46650000</v>
      </c>
      <c r="D222">
        <v>46000000</v>
      </c>
      <c r="E222">
        <v>46145000</v>
      </c>
      <c r="F222">
        <v>485.25944614000002</v>
      </c>
      <c r="G222">
        <v>22479440844.701698</v>
      </c>
    </row>
    <row r="223" spans="1:7" x14ac:dyDescent="0.3">
      <c r="A223" s="2">
        <v>44205.625</v>
      </c>
      <c r="B223">
        <v>46146000</v>
      </c>
      <c r="C223">
        <v>46381000</v>
      </c>
      <c r="D223">
        <v>45630000</v>
      </c>
      <c r="E223">
        <v>45675000</v>
      </c>
      <c r="F223">
        <v>940.08343746000003</v>
      </c>
      <c r="G223">
        <v>43157234518.893669</v>
      </c>
    </row>
    <row r="224" spans="1:7" x14ac:dyDescent="0.3">
      <c r="A224" s="2">
        <v>44205.666666666657</v>
      </c>
      <c r="B224">
        <v>45674000</v>
      </c>
      <c r="C224">
        <v>46409000</v>
      </c>
      <c r="D224">
        <v>45171000</v>
      </c>
      <c r="E224">
        <v>46340000</v>
      </c>
      <c r="F224">
        <v>1024.21313968</v>
      </c>
      <c r="G224">
        <v>46869309904.826874</v>
      </c>
    </row>
    <row r="225" spans="1:7" x14ac:dyDescent="0.3">
      <c r="A225" s="2">
        <v>44205.708333333343</v>
      </c>
      <c r="B225">
        <v>46341000</v>
      </c>
      <c r="C225">
        <v>47000000</v>
      </c>
      <c r="D225">
        <v>46038000</v>
      </c>
      <c r="E225">
        <v>46852000</v>
      </c>
      <c r="F225">
        <v>542.59043928999995</v>
      </c>
      <c r="G225">
        <v>25268986436.9958</v>
      </c>
    </row>
    <row r="226" spans="1:7" x14ac:dyDescent="0.3">
      <c r="A226" s="2">
        <v>44205.75</v>
      </c>
      <c r="B226">
        <v>46852000</v>
      </c>
      <c r="C226">
        <v>47575000</v>
      </c>
      <c r="D226">
        <v>46710000</v>
      </c>
      <c r="E226">
        <v>46840000</v>
      </c>
      <c r="F226">
        <v>932.15924908</v>
      </c>
      <c r="G226">
        <v>43968545263.378693</v>
      </c>
    </row>
    <row r="227" spans="1:7" x14ac:dyDescent="0.3">
      <c r="A227" s="2">
        <v>44205.791666666657</v>
      </c>
      <c r="B227">
        <v>46840000</v>
      </c>
      <c r="C227">
        <v>47170000</v>
      </c>
      <c r="D227">
        <v>46498000</v>
      </c>
      <c r="E227">
        <v>46566000</v>
      </c>
      <c r="F227">
        <v>604.50932943999999</v>
      </c>
      <c r="G227">
        <v>28254129507.524899</v>
      </c>
    </row>
    <row r="228" spans="1:7" x14ac:dyDescent="0.3">
      <c r="A228" s="2">
        <v>44205.833333333343</v>
      </c>
      <c r="B228">
        <v>46566000</v>
      </c>
      <c r="C228">
        <v>47305000</v>
      </c>
      <c r="D228">
        <v>46458000</v>
      </c>
      <c r="E228">
        <v>46735000</v>
      </c>
      <c r="F228">
        <v>707.97624184999995</v>
      </c>
      <c r="G228">
        <v>33238071352.141411</v>
      </c>
    </row>
    <row r="229" spans="1:7" x14ac:dyDescent="0.3">
      <c r="A229" s="2">
        <v>44205.875</v>
      </c>
      <c r="B229">
        <v>46733000</v>
      </c>
      <c r="C229">
        <v>47119000</v>
      </c>
      <c r="D229">
        <v>46694000</v>
      </c>
      <c r="E229">
        <v>46999000</v>
      </c>
      <c r="F229">
        <v>368.29920829999998</v>
      </c>
      <c r="G229">
        <v>17275555933.724548</v>
      </c>
    </row>
    <row r="230" spans="1:7" x14ac:dyDescent="0.3">
      <c r="A230" s="2">
        <v>44205.916666666657</v>
      </c>
      <c r="B230">
        <v>47018000</v>
      </c>
      <c r="C230">
        <v>47360000</v>
      </c>
      <c r="D230">
        <v>46824000</v>
      </c>
      <c r="E230">
        <v>47091000</v>
      </c>
      <c r="F230">
        <v>559.15889943000002</v>
      </c>
      <c r="G230">
        <v>26335691764.062771</v>
      </c>
    </row>
    <row r="231" spans="1:7" x14ac:dyDescent="0.3">
      <c r="A231" s="2">
        <v>44205.958333333343</v>
      </c>
      <c r="B231">
        <v>47060000</v>
      </c>
      <c r="C231">
        <v>47303000</v>
      </c>
      <c r="D231">
        <v>46703000</v>
      </c>
      <c r="E231">
        <v>46805000</v>
      </c>
      <c r="F231">
        <v>515.78800611999998</v>
      </c>
      <c r="G231">
        <v>24269759661.69524</v>
      </c>
    </row>
    <row r="232" spans="1:7" x14ac:dyDescent="0.3">
      <c r="A232" s="2">
        <v>44206</v>
      </c>
      <c r="B232">
        <v>46805000</v>
      </c>
      <c r="C232">
        <v>46859000</v>
      </c>
      <c r="D232">
        <v>46250000</v>
      </c>
      <c r="E232">
        <v>46297000</v>
      </c>
      <c r="F232">
        <v>467.24071063000002</v>
      </c>
      <c r="G232">
        <v>21730297153.056198</v>
      </c>
    </row>
    <row r="233" spans="1:7" x14ac:dyDescent="0.3">
      <c r="A233" s="2">
        <v>44206.041666666657</v>
      </c>
      <c r="B233">
        <v>46298000</v>
      </c>
      <c r="C233">
        <v>46500000</v>
      </c>
      <c r="D233">
        <v>45742000</v>
      </c>
      <c r="E233">
        <v>45799000</v>
      </c>
      <c r="F233">
        <v>842.18868199999997</v>
      </c>
      <c r="G233">
        <v>38776975374.143028</v>
      </c>
    </row>
    <row r="234" spans="1:7" x14ac:dyDescent="0.3">
      <c r="A234" s="2">
        <v>44206.083333333343</v>
      </c>
      <c r="B234">
        <v>45799000</v>
      </c>
      <c r="C234">
        <v>46737000</v>
      </c>
      <c r="D234">
        <v>45783000</v>
      </c>
      <c r="E234">
        <v>46220000</v>
      </c>
      <c r="F234">
        <v>358.34119184000002</v>
      </c>
      <c r="G234">
        <v>16604820890.65407</v>
      </c>
    </row>
    <row r="235" spans="1:7" x14ac:dyDescent="0.3">
      <c r="A235" s="2">
        <v>44206.125</v>
      </c>
      <c r="B235">
        <v>46256000</v>
      </c>
      <c r="C235">
        <v>46690000</v>
      </c>
      <c r="D235">
        <v>46256000</v>
      </c>
      <c r="E235">
        <v>46457000</v>
      </c>
      <c r="F235">
        <v>132.78691570999999</v>
      </c>
      <c r="G235">
        <v>6175789090.2342596</v>
      </c>
    </row>
    <row r="236" spans="1:7" x14ac:dyDescent="0.3">
      <c r="A236" s="2">
        <v>44206.166666666657</v>
      </c>
      <c r="B236">
        <v>46457000</v>
      </c>
      <c r="C236">
        <v>46603000</v>
      </c>
      <c r="D236">
        <v>46280000</v>
      </c>
      <c r="E236">
        <v>46316000</v>
      </c>
      <c r="F236">
        <v>121.78838622000001</v>
      </c>
      <c r="G236">
        <v>5656406093.4097004</v>
      </c>
    </row>
    <row r="237" spans="1:7" x14ac:dyDescent="0.3">
      <c r="A237" s="2">
        <v>44206.208333333343</v>
      </c>
      <c r="B237">
        <v>46316000</v>
      </c>
      <c r="C237">
        <v>46456000</v>
      </c>
      <c r="D237">
        <v>45900000</v>
      </c>
      <c r="E237">
        <v>46218000</v>
      </c>
      <c r="F237">
        <v>250.88039155999999</v>
      </c>
      <c r="G237">
        <v>11572747683.67417</v>
      </c>
    </row>
    <row r="238" spans="1:7" x14ac:dyDescent="0.3">
      <c r="A238" s="2">
        <v>44206.25</v>
      </c>
      <c r="B238">
        <v>46218000</v>
      </c>
      <c r="C238">
        <v>46310000</v>
      </c>
      <c r="D238">
        <v>46000000</v>
      </c>
      <c r="E238">
        <v>46220000</v>
      </c>
      <c r="F238">
        <v>234.07131824999999</v>
      </c>
      <c r="G238">
        <v>10805949690.1723</v>
      </c>
    </row>
    <row r="239" spans="1:7" x14ac:dyDescent="0.3">
      <c r="A239" s="2">
        <v>44206.291666666657</v>
      </c>
      <c r="B239">
        <v>46220000</v>
      </c>
      <c r="C239">
        <v>46226000</v>
      </c>
      <c r="D239">
        <v>45733000</v>
      </c>
      <c r="E239">
        <v>45866000</v>
      </c>
      <c r="F239">
        <v>410.95636697999998</v>
      </c>
      <c r="G239">
        <v>18868522992.981251</v>
      </c>
    </row>
    <row r="240" spans="1:7" x14ac:dyDescent="0.3">
      <c r="A240" s="2">
        <v>44206.333333333343</v>
      </c>
      <c r="B240">
        <v>45866000</v>
      </c>
      <c r="C240">
        <v>46000000</v>
      </c>
      <c r="D240">
        <v>45391000</v>
      </c>
      <c r="E240">
        <v>45718000</v>
      </c>
      <c r="F240">
        <v>752.05238627999995</v>
      </c>
      <c r="G240">
        <v>34413446465.532791</v>
      </c>
    </row>
    <row r="241" spans="1:7" x14ac:dyDescent="0.3">
      <c r="A241" s="2">
        <v>44206.375</v>
      </c>
      <c r="B241">
        <v>45716000</v>
      </c>
      <c r="C241">
        <v>46595000</v>
      </c>
      <c r="D241">
        <v>45715000</v>
      </c>
      <c r="E241">
        <v>46042000</v>
      </c>
      <c r="F241">
        <v>914.22696804999998</v>
      </c>
      <c r="G241">
        <v>42185071727.970329</v>
      </c>
    </row>
    <row r="242" spans="1:7" x14ac:dyDescent="0.3">
      <c r="A242" s="2">
        <v>44206.416666666657</v>
      </c>
      <c r="B242">
        <v>46041000</v>
      </c>
      <c r="C242">
        <v>47000000</v>
      </c>
      <c r="D242">
        <v>45885000</v>
      </c>
      <c r="E242">
        <v>46758000</v>
      </c>
      <c r="F242">
        <v>1016.46939622</v>
      </c>
      <c r="G242">
        <v>47424822360.53775</v>
      </c>
    </row>
    <row r="243" spans="1:7" x14ac:dyDescent="0.3">
      <c r="A243" s="2">
        <v>44206.458333333343</v>
      </c>
      <c r="B243">
        <v>46758000</v>
      </c>
      <c r="C243">
        <v>46823000</v>
      </c>
      <c r="D243">
        <v>46600000</v>
      </c>
      <c r="E243">
        <v>46656000</v>
      </c>
      <c r="F243">
        <v>346.80772646000003</v>
      </c>
      <c r="G243">
        <v>16195131396.664129</v>
      </c>
    </row>
    <row r="244" spans="1:7" x14ac:dyDescent="0.3">
      <c r="A244" s="2">
        <v>44206.5</v>
      </c>
      <c r="B244">
        <v>46656000</v>
      </c>
      <c r="C244">
        <v>46658000</v>
      </c>
      <c r="D244">
        <v>46122000</v>
      </c>
      <c r="E244">
        <v>46258000</v>
      </c>
      <c r="F244">
        <v>419.82774523</v>
      </c>
      <c r="G244">
        <v>19469217990.83728</v>
      </c>
    </row>
    <row r="245" spans="1:7" x14ac:dyDescent="0.3">
      <c r="A245" s="2">
        <v>44206.541666666657</v>
      </c>
      <c r="B245">
        <v>46278000</v>
      </c>
      <c r="C245">
        <v>46435000</v>
      </c>
      <c r="D245">
        <v>46100000</v>
      </c>
      <c r="E245">
        <v>46119000</v>
      </c>
      <c r="F245">
        <v>347.29284423000001</v>
      </c>
      <c r="G245">
        <v>16065563343.109579</v>
      </c>
    </row>
    <row r="246" spans="1:7" x14ac:dyDescent="0.3">
      <c r="A246" s="2">
        <v>44206.583333333343</v>
      </c>
      <c r="B246">
        <v>46119000</v>
      </c>
      <c r="C246">
        <v>46451000</v>
      </c>
      <c r="D246">
        <v>46050000</v>
      </c>
      <c r="E246">
        <v>46179000</v>
      </c>
      <c r="F246">
        <v>473.13978573999998</v>
      </c>
      <c r="G246">
        <v>21875815003.652401</v>
      </c>
    </row>
    <row r="247" spans="1:7" x14ac:dyDescent="0.3">
      <c r="A247" s="2">
        <v>44206.625</v>
      </c>
      <c r="B247">
        <v>46160000</v>
      </c>
      <c r="C247">
        <v>46894000</v>
      </c>
      <c r="D247">
        <v>46120000</v>
      </c>
      <c r="E247">
        <v>46585000</v>
      </c>
      <c r="F247">
        <v>529.21085169000003</v>
      </c>
      <c r="G247">
        <v>24630438837.459839</v>
      </c>
    </row>
    <row r="248" spans="1:7" x14ac:dyDescent="0.3">
      <c r="A248" s="2">
        <v>44206.666666666657</v>
      </c>
      <c r="B248">
        <v>46595000</v>
      </c>
      <c r="C248">
        <v>46756000</v>
      </c>
      <c r="D248">
        <v>46430000</v>
      </c>
      <c r="E248">
        <v>46599000</v>
      </c>
      <c r="F248">
        <v>300.77575363</v>
      </c>
      <c r="G248">
        <v>13997521137.96562</v>
      </c>
    </row>
    <row r="249" spans="1:7" x14ac:dyDescent="0.3">
      <c r="A249" s="2">
        <v>44206.708333333343</v>
      </c>
      <c r="B249">
        <v>46599000</v>
      </c>
      <c r="C249">
        <v>46699000</v>
      </c>
      <c r="D249">
        <v>46371000</v>
      </c>
      <c r="E249">
        <v>46498000</v>
      </c>
      <c r="F249">
        <v>293.43378332999998</v>
      </c>
      <c r="G249">
        <v>13636487915.48056</v>
      </c>
    </row>
    <row r="250" spans="1:7" x14ac:dyDescent="0.3">
      <c r="A250" s="2">
        <v>44206.75</v>
      </c>
      <c r="B250">
        <v>46499000</v>
      </c>
      <c r="C250">
        <v>46747000</v>
      </c>
      <c r="D250">
        <v>46400000</v>
      </c>
      <c r="E250">
        <v>46431000</v>
      </c>
      <c r="F250">
        <v>283.30440018000002</v>
      </c>
      <c r="G250">
        <v>13195841050.077749</v>
      </c>
    </row>
    <row r="251" spans="1:7" x14ac:dyDescent="0.3">
      <c r="A251" s="2">
        <v>44206.791666666657</v>
      </c>
      <c r="B251">
        <v>46431000</v>
      </c>
      <c r="C251">
        <v>46431000</v>
      </c>
      <c r="D251">
        <v>45241000</v>
      </c>
      <c r="E251">
        <v>45856000</v>
      </c>
      <c r="F251">
        <v>1327.0880775799999</v>
      </c>
      <c r="G251">
        <v>60864709827.559761</v>
      </c>
    </row>
    <row r="252" spans="1:7" x14ac:dyDescent="0.3">
      <c r="A252" s="2">
        <v>44206.833333333343</v>
      </c>
      <c r="B252">
        <v>45899000</v>
      </c>
      <c r="C252">
        <v>45899000</v>
      </c>
      <c r="D252">
        <v>43755000</v>
      </c>
      <c r="E252">
        <v>44449000</v>
      </c>
      <c r="F252">
        <v>2709.0355488499999</v>
      </c>
      <c r="G252">
        <v>121056236162.7798</v>
      </c>
    </row>
    <row r="253" spans="1:7" x14ac:dyDescent="0.3">
      <c r="A253" s="2">
        <v>44206.875</v>
      </c>
      <c r="B253">
        <v>44444000</v>
      </c>
      <c r="C253">
        <v>45665000</v>
      </c>
      <c r="D253">
        <v>43850000</v>
      </c>
      <c r="E253">
        <v>44923000</v>
      </c>
      <c r="F253">
        <v>1511.87319344</v>
      </c>
      <c r="G253">
        <v>67697210476.919571</v>
      </c>
    </row>
    <row r="254" spans="1:7" x14ac:dyDescent="0.3">
      <c r="A254" s="2">
        <v>44206.916666666657</v>
      </c>
      <c r="B254">
        <v>44923000</v>
      </c>
      <c r="C254">
        <v>45565000</v>
      </c>
      <c r="D254">
        <v>44875000</v>
      </c>
      <c r="E254">
        <v>45091000</v>
      </c>
      <c r="F254">
        <v>673.54614562999996</v>
      </c>
      <c r="G254">
        <v>30499110380.12027</v>
      </c>
    </row>
    <row r="255" spans="1:7" x14ac:dyDescent="0.3">
      <c r="A255" s="2">
        <v>44206.958333333343</v>
      </c>
      <c r="B255">
        <v>45091000</v>
      </c>
      <c r="C255">
        <v>45091000</v>
      </c>
      <c r="D255">
        <v>44261000</v>
      </c>
      <c r="E255">
        <v>44400000</v>
      </c>
      <c r="F255">
        <v>591.20830556999999</v>
      </c>
      <c r="G255">
        <v>26410599039.828999</v>
      </c>
    </row>
    <row r="256" spans="1:7" x14ac:dyDescent="0.3">
      <c r="A256" s="2">
        <v>44207</v>
      </c>
      <c r="B256">
        <v>44399000</v>
      </c>
      <c r="C256">
        <v>45008000</v>
      </c>
      <c r="D256">
        <v>43802000</v>
      </c>
      <c r="E256">
        <v>44732000</v>
      </c>
      <c r="F256">
        <v>826.46874174000004</v>
      </c>
      <c r="G256">
        <v>36730587900.476151</v>
      </c>
    </row>
    <row r="257" spans="1:7" x14ac:dyDescent="0.3">
      <c r="A257" s="2">
        <v>44207.041666666657</v>
      </c>
      <c r="B257">
        <v>44732000</v>
      </c>
      <c r="C257">
        <v>44981000</v>
      </c>
      <c r="D257">
        <v>44150000</v>
      </c>
      <c r="E257">
        <v>44161000</v>
      </c>
      <c r="F257">
        <v>405.49806575000002</v>
      </c>
      <c r="G257">
        <v>18015826332.16328</v>
      </c>
    </row>
    <row r="258" spans="1:7" x14ac:dyDescent="0.3">
      <c r="A258" s="2">
        <v>44207.083333333343</v>
      </c>
      <c r="B258">
        <v>44161000</v>
      </c>
      <c r="C258">
        <v>44319000</v>
      </c>
      <c r="D258">
        <v>42152000</v>
      </c>
      <c r="E258">
        <v>43466000</v>
      </c>
      <c r="F258">
        <v>1995.9691550099999</v>
      </c>
      <c r="G258">
        <v>86055905577.24379</v>
      </c>
    </row>
    <row r="259" spans="1:7" x14ac:dyDescent="0.3">
      <c r="A259" s="2">
        <v>44207.125</v>
      </c>
      <c r="B259">
        <v>43467000</v>
      </c>
      <c r="C259">
        <v>43745000</v>
      </c>
      <c r="D259">
        <v>42380000</v>
      </c>
      <c r="E259">
        <v>42916000</v>
      </c>
      <c r="F259">
        <v>764.50549509999996</v>
      </c>
      <c r="G259">
        <v>32906634551.790249</v>
      </c>
    </row>
    <row r="260" spans="1:7" x14ac:dyDescent="0.3">
      <c r="A260" s="2">
        <v>44207.166666666657</v>
      </c>
      <c r="B260">
        <v>42923000</v>
      </c>
      <c r="C260">
        <v>43250000</v>
      </c>
      <c r="D260">
        <v>41600000</v>
      </c>
      <c r="E260">
        <v>41970000</v>
      </c>
      <c r="F260">
        <v>744.03183730000001</v>
      </c>
      <c r="G260">
        <v>31538488724.022301</v>
      </c>
    </row>
    <row r="261" spans="1:7" x14ac:dyDescent="0.3">
      <c r="A261" s="2">
        <v>44207.208333333343</v>
      </c>
      <c r="B261">
        <v>41954000</v>
      </c>
      <c r="C261">
        <v>42610000</v>
      </c>
      <c r="D261">
        <v>39500000</v>
      </c>
      <c r="E261">
        <v>42234000</v>
      </c>
      <c r="F261">
        <v>3535.3573704599999</v>
      </c>
      <c r="G261">
        <v>145459059725.86929</v>
      </c>
    </row>
    <row r="262" spans="1:7" x14ac:dyDescent="0.3">
      <c r="A262" s="2">
        <v>44207.25</v>
      </c>
      <c r="B262">
        <v>42234000</v>
      </c>
      <c r="C262">
        <v>43553000</v>
      </c>
      <c r="D262">
        <v>42222000</v>
      </c>
      <c r="E262">
        <v>43062000</v>
      </c>
      <c r="F262">
        <v>1234.8734669200001</v>
      </c>
      <c r="G262">
        <v>52952100222.35482</v>
      </c>
    </row>
    <row r="263" spans="1:7" x14ac:dyDescent="0.3">
      <c r="A263" s="2">
        <v>44207.291666666657</v>
      </c>
      <c r="B263">
        <v>43062000</v>
      </c>
      <c r="C263">
        <v>44597000</v>
      </c>
      <c r="D263">
        <v>42933000</v>
      </c>
      <c r="E263">
        <v>43195000</v>
      </c>
      <c r="F263">
        <v>1041.5369254</v>
      </c>
      <c r="G263">
        <v>45778608433.177643</v>
      </c>
    </row>
    <row r="264" spans="1:7" x14ac:dyDescent="0.3">
      <c r="A264" s="2">
        <v>44207.333333333343</v>
      </c>
      <c r="B264">
        <v>43195000</v>
      </c>
      <c r="C264">
        <v>43883000</v>
      </c>
      <c r="D264">
        <v>43033000</v>
      </c>
      <c r="E264">
        <v>43404000</v>
      </c>
      <c r="F264">
        <v>745.52540894000003</v>
      </c>
      <c r="G264">
        <v>32364185206.371159</v>
      </c>
    </row>
    <row r="265" spans="1:7" x14ac:dyDescent="0.3">
      <c r="A265" s="2">
        <v>44207.375</v>
      </c>
      <c r="B265">
        <v>43400000</v>
      </c>
      <c r="C265">
        <v>43570000</v>
      </c>
      <c r="D265">
        <v>40703000</v>
      </c>
      <c r="E265">
        <v>41340000</v>
      </c>
      <c r="F265">
        <v>2527.8988680500001</v>
      </c>
      <c r="G265">
        <v>105697207293.32159</v>
      </c>
    </row>
    <row r="266" spans="1:7" x14ac:dyDescent="0.3">
      <c r="A266" s="2">
        <v>44207.416666666657</v>
      </c>
      <c r="B266">
        <v>41403000</v>
      </c>
      <c r="C266">
        <v>42570000</v>
      </c>
      <c r="D266">
        <v>41196000</v>
      </c>
      <c r="E266">
        <v>41877000</v>
      </c>
      <c r="F266">
        <v>1441.1185305500001</v>
      </c>
      <c r="G266">
        <v>60495381734.946091</v>
      </c>
    </row>
    <row r="267" spans="1:7" x14ac:dyDescent="0.3">
      <c r="A267" s="2">
        <v>44207.458333333343</v>
      </c>
      <c r="B267">
        <v>41877000</v>
      </c>
      <c r="C267">
        <v>42074000</v>
      </c>
      <c r="D267">
        <v>40300000</v>
      </c>
      <c r="E267">
        <v>40300000</v>
      </c>
      <c r="F267">
        <v>1678.96845439</v>
      </c>
      <c r="G267">
        <v>68736877729.603073</v>
      </c>
    </row>
    <row r="268" spans="1:7" x14ac:dyDescent="0.3">
      <c r="A268" s="2">
        <v>44207.5</v>
      </c>
      <c r="B268">
        <v>40304000</v>
      </c>
      <c r="C268">
        <v>40800000</v>
      </c>
      <c r="D268">
        <v>36727000</v>
      </c>
      <c r="E268">
        <v>39417000</v>
      </c>
      <c r="F268">
        <v>6773.8014171499999</v>
      </c>
      <c r="G268">
        <v>262875063546.76389</v>
      </c>
    </row>
    <row r="269" spans="1:7" x14ac:dyDescent="0.3">
      <c r="A269" s="2">
        <v>44207.541666666657</v>
      </c>
      <c r="B269">
        <v>39403000</v>
      </c>
      <c r="C269">
        <v>40303000</v>
      </c>
      <c r="D269">
        <v>38268000</v>
      </c>
      <c r="E269">
        <v>39500000</v>
      </c>
      <c r="F269">
        <v>3101.5397679500002</v>
      </c>
      <c r="G269">
        <v>122158526493.3925</v>
      </c>
    </row>
    <row r="270" spans="1:7" x14ac:dyDescent="0.3">
      <c r="A270" s="2">
        <v>44207.583333333343</v>
      </c>
      <c r="B270">
        <v>39601000</v>
      </c>
      <c r="C270">
        <v>40381000</v>
      </c>
      <c r="D270">
        <v>38966000</v>
      </c>
      <c r="E270">
        <v>39356000</v>
      </c>
      <c r="F270">
        <v>1737.3385229</v>
      </c>
      <c r="G270">
        <v>68992388345.271362</v>
      </c>
    </row>
    <row r="271" spans="1:7" x14ac:dyDescent="0.3">
      <c r="A271" s="2">
        <v>44207.625</v>
      </c>
      <c r="B271">
        <v>39340000</v>
      </c>
      <c r="C271">
        <v>39356000</v>
      </c>
      <c r="D271">
        <v>37202000</v>
      </c>
      <c r="E271">
        <v>37235000</v>
      </c>
      <c r="F271">
        <v>2511.1757131899999</v>
      </c>
      <c r="G271">
        <v>95737030364.788589</v>
      </c>
    </row>
    <row r="272" spans="1:7" x14ac:dyDescent="0.3">
      <c r="A272" s="2">
        <v>44207.666666666657</v>
      </c>
      <c r="B272">
        <v>37212000</v>
      </c>
      <c r="C272">
        <v>38999000</v>
      </c>
      <c r="D272">
        <v>37000000</v>
      </c>
      <c r="E272">
        <v>38495000</v>
      </c>
      <c r="F272">
        <v>2269.0184942000001</v>
      </c>
      <c r="G272">
        <v>86082059796.682877</v>
      </c>
    </row>
    <row r="273" spans="1:7" x14ac:dyDescent="0.3">
      <c r="A273" s="2">
        <v>44207.708333333343</v>
      </c>
      <c r="B273">
        <v>38513000</v>
      </c>
      <c r="C273">
        <v>40582000</v>
      </c>
      <c r="D273">
        <v>38275000</v>
      </c>
      <c r="E273">
        <v>39872000</v>
      </c>
      <c r="F273">
        <v>2201.1611958399999</v>
      </c>
      <c r="G273">
        <v>87312166830.003906</v>
      </c>
    </row>
    <row r="274" spans="1:7" x14ac:dyDescent="0.3">
      <c r="A274" s="2">
        <v>44207.75</v>
      </c>
      <c r="B274">
        <v>39873000</v>
      </c>
      <c r="C274">
        <v>40200000</v>
      </c>
      <c r="D274">
        <v>39150000</v>
      </c>
      <c r="E274">
        <v>40135000</v>
      </c>
      <c r="F274">
        <v>945.22325117000003</v>
      </c>
      <c r="G274">
        <v>37586876029.496948</v>
      </c>
    </row>
    <row r="275" spans="1:7" x14ac:dyDescent="0.3">
      <c r="A275" s="2">
        <v>44207.791666666657</v>
      </c>
      <c r="B275">
        <v>40135000</v>
      </c>
      <c r="C275">
        <v>40825000</v>
      </c>
      <c r="D275">
        <v>39600000</v>
      </c>
      <c r="E275">
        <v>39745000</v>
      </c>
      <c r="F275">
        <v>1440.06232811</v>
      </c>
      <c r="G275">
        <v>57979038848.082191</v>
      </c>
    </row>
    <row r="276" spans="1:7" x14ac:dyDescent="0.3">
      <c r="A276" s="2">
        <v>44207.833333333343</v>
      </c>
      <c r="B276">
        <v>39724000</v>
      </c>
      <c r="C276">
        <v>39948000</v>
      </c>
      <c r="D276">
        <v>38642000</v>
      </c>
      <c r="E276">
        <v>38764000</v>
      </c>
      <c r="F276">
        <v>1224.4883816399999</v>
      </c>
      <c r="G276">
        <v>48058151234.2313</v>
      </c>
    </row>
    <row r="277" spans="1:7" x14ac:dyDescent="0.3">
      <c r="A277" s="2">
        <v>44207.875</v>
      </c>
      <c r="B277">
        <v>38770000</v>
      </c>
      <c r="C277">
        <v>39499000</v>
      </c>
      <c r="D277">
        <v>37730000</v>
      </c>
      <c r="E277">
        <v>38740000</v>
      </c>
      <c r="F277">
        <v>2227.0082388599999</v>
      </c>
      <c r="G277">
        <v>86165372276.59549</v>
      </c>
    </row>
    <row r="278" spans="1:7" x14ac:dyDescent="0.3">
      <c r="A278" s="2">
        <v>44207.916666666657</v>
      </c>
      <c r="B278">
        <v>38740000</v>
      </c>
      <c r="C278">
        <v>38850000</v>
      </c>
      <c r="D278">
        <v>37500000</v>
      </c>
      <c r="E278">
        <v>37532000</v>
      </c>
      <c r="F278">
        <v>1964.0506164799999</v>
      </c>
      <c r="G278">
        <v>74785815891.917343</v>
      </c>
    </row>
    <row r="279" spans="1:7" x14ac:dyDescent="0.3">
      <c r="A279" s="2">
        <v>44207.958333333343</v>
      </c>
      <c r="B279">
        <v>37511000</v>
      </c>
      <c r="C279">
        <v>38216000</v>
      </c>
      <c r="D279">
        <v>36324000</v>
      </c>
      <c r="E279">
        <v>37702000</v>
      </c>
      <c r="F279">
        <v>3708.6715643399998</v>
      </c>
      <c r="G279">
        <v>138354483484.1167</v>
      </c>
    </row>
    <row r="280" spans="1:7" x14ac:dyDescent="0.3">
      <c r="A280" s="2">
        <v>44208</v>
      </c>
      <c r="B280">
        <v>37719000</v>
      </c>
      <c r="C280">
        <v>38079000</v>
      </c>
      <c r="D280">
        <v>36009000</v>
      </c>
      <c r="E280">
        <v>36087000</v>
      </c>
      <c r="F280">
        <v>1929.7508768299999</v>
      </c>
      <c r="G280">
        <v>71200318955.799347</v>
      </c>
    </row>
    <row r="281" spans="1:7" x14ac:dyDescent="0.3">
      <c r="A281" s="2">
        <v>44208.041666666657</v>
      </c>
      <c r="B281">
        <v>36085000</v>
      </c>
      <c r="C281">
        <v>36700000</v>
      </c>
      <c r="D281">
        <v>35010000</v>
      </c>
      <c r="E281">
        <v>36083000</v>
      </c>
      <c r="F281">
        <v>3376.2412512999999</v>
      </c>
      <c r="G281">
        <v>120420790812.15131</v>
      </c>
    </row>
    <row r="282" spans="1:7" x14ac:dyDescent="0.3">
      <c r="A282" s="2">
        <v>44208.083333333343</v>
      </c>
      <c r="B282">
        <v>36083000</v>
      </c>
      <c r="C282">
        <v>37807000</v>
      </c>
      <c r="D282">
        <v>35120000</v>
      </c>
      <c r="E282">
        <v>36948000</v>
      </c>
      <c r="F282">
        <v>2291.2941464400001</v>
      </c>
      <c r="G282">
        <v>83899357831.609436</v>
      </c>
    </row>
    <row r="283" spans="1:7" x14ac:dyDescent="0.3">
      <c r="A283" s="2">
        <v>44208.125</v>
      </c>
      <c r="B283">
        <v>36948000</v>
      </c>
      <c r="C283">
        <v>37500000</v>
      </c>
      <c r="D283">
        <v>36580000</v>
      </c>
      <c r="E283">
        <v>36689000</v>
      </c>
      <c r="F283">
        <v>676.97882485000002</v>
      </c>
      <c r="G283">
        <v>25069440804.670212</v>
      </c>
    </row>
    <row r="284" spans="1:7" x14ac:dyDescent="0.3">
      <c r="A284" s="2">
        <v>44208.166666666657</v>
      </c>
      <c r="B284">
        <v>36708000</v>
      </c>
      <c r="C284">
        <v>36899000</v>
      </c>
      <c r="D284">
        <v>35300000</v>
      </c>
      <c r="E284">
        <v>36297000</v>
      </c>
      <c r="F284">
        <v>729.10950194999998</v>
      </c>
      <c r="G284">
        <v>26224548133.306351</v>
      </c>
    </row>
    <row r="285" spans="1:7" x14ac:dyDescent="0.3">
      <c r="A285" s="2">
        <v>44208.208333333343</v>
      </c>
      <c r="B285">
        <v>36326000</v>
      </c>
      <c r="C285">
        <v>37400000</v>
      </c>
      <c r="D285">
        <v>35444000</v>
      </c>
      <c r="E285">
        <v>37361000</v>
      </c>
      <c r="F285">
        <v>809.87405867999996</v>
      </c>
      <c r="G285">
        <v>29368686759.079609</v>
      </c>
    </row>
    <row r="286" spans="1:7" x14ac:dyDescent="0.3">
      <c r="A286" s="2">
        <v>44208.25</v>
      </c>
      <c r="B286">
        <v>37348000</v>
      </c>
      <c r="C286">
        <v>38792000</v>
      </c>
      <c r="D286">
        <v>37122000</v>
      </c>
      <c r="E286">
        <v>38168000</v>
      </c>
      <c r="F286">
        <v>1441.0559036499999</v>
      </c>
      <c r="G286">
        <v>54889726555.027008</v>
      </c>
    </row>
    <row r="287" spans="1:7" x14ac:dyDescent="0.3">
      <c r="A287" s="2">
        <v>44208.291666666657</v>
      </c>
      <c r="B287">
        <v>38119000</v>
      </c>
      <c r="C287">
        <v>39389000</v>
      </c>
      <c r="D287">
        <v>37762000</v>
      </c>
      <c r="E287">
        <v>38987000</v>
      </c>
      <c r="F287">
        <v>1330.3576442399999</v>
      </c>
      <c r="G287">
        <v>51665870532.413544</v>
      </c>
    </row>
    <row r="288" spans="1:7" x14ac:dyDescent="0.3">
      <c r="A288" s="2">
        <v>44208.333333333343</v>
      </c>
      <c r="B288">
        <v>38987000</v>
      </c>
      <c r="C288">
        <v>40700000</v>
      </c>
      <c r="D288">
        <v>38987000</v>
      </c>
      <c r="E288">
        <v>40094000</v>
      </c>
      <c r="F288">
        <v>2207.69466289</v>
      </c>
      <c r="G288">
        <v>88223057569.310623</v>
      </c>
    </row>
    <row r="289" spans="1:7" x14ac:dyDescent="0.3">
      <c r="A289" s="2">
        <v>44208.375</v>
      </c>
      <c r="B289">
        <v>40094000</v>
      </c>
      <c r="C289">
        <v>40512000</v>
      </c>
      <c r="D289">
        <v>38305000</v>
      </c>
      <c r="E289">
        <v>39165000</v>
      </c>
      <c r="F289">
        <v>2036.8531012999999</v>
      </c>
      <c r="G289">
        <v>79761565033.359787</v>
      </c>
    </row>
    <row r="290" spans="1:7" x14ac:dyDescent="0.3">
      <c r="A290" s="2">
        <v>44208.416666666657</v>
      </c>
      <c r="B290">
        <v>39167000</v>
      </c>
      <c r="C290">
        <v>40009000</v>
      </c>
      <c r="D290">
        <v>38380000</v>
      </c>
      <c r="E290">
        <v>38728000</v>
      </c>
      <c r="F290">
        <v>1076.3533004400001</v>
      </c>
      <c r="G290">
        <v>42152270769.480072</v>
      </c>
    </row>
    <row r="291" spans="1:7" x14ac:dyDescent="0.3">
      <c r="A291" s="2">
        <v>44208.458333333343</v>
      </c>
      <c r="B291">
        <v>38728000</v>
      </c>
      <c r="C291">
        <v>38961000</v>
      </c>
      <c r="D291">
        <v>38021000</v>
      </c>
      <c r="E291">
        <v>38681000</v>
      </c>
      <c r="F291">
        <v>722.90297019000002</v>
      </c>
      <c r="G291">
        <v>27795858070.083771</v>
      </c>
    </row>
    <row r="292" spans="1:7" x14ac:dyDescent="0.3">
      <c r="A292" s="2">
        <v>44208.5</v>
      </c>
      <c r="B292">
        <v>38681000</v>
      </c>
      <c r="C292">
        <v>39800000</v>
      </c>
      <c r="D292">
        <v>38451000</v>
      </c>
      <c r="E292">
        <v>39723000</v>
      </c>
      <c r="F292">
        <v>883.92918536000002</v>
      </c>
      <c r="G292">
        <v>34554059958.465462</v>
      </c>
    </row>
    <row r="293" spans="1:7" x14ac:dyDescent="0.3">
      <c r="A293" s="2">
        <v>44208.541666666657</v>
      </c>
      <c r="B293">
        <v>39722000</v>
      </c>
      <c r="C293">
        <v>39972000</v>
      </c>
      <c r="D293">
        <v>38955000</v>
      </c>
      <c r="E293">
        <v>39706000</v>
      </c>
      <c r="F293">
        <v>1070.66012714</v>
      </c>
      <c r="G293">
        <v>42241123034.978157</v>
      </c>
    </row>
    <row r="294" spans="1:7" x14ac:dyDescent="0.3">
      <c r="A294" s="2">
        <v>44208.583333333343</v>
      </c>
      <c r="B294">
        <v>39700000</v>
      </c>
      <c r="C294">
        <v>40500000</v>
      </c>
      <c r="D294">
        <v>39371000</v>
      </c>
      <c r="E294">
        <v>40473000</v>
      </c>
      <c r="F294">
        <v>1129.68966998</v>
      </c>
      <c r="G294">
        <v>45020467624.100143</v>
      </c>
    </row>
    <row r="295" spans="1:7" x14ac:dyDescent="0.3">
      <c r="A295" s="2">
        <v>44208.625</v>
      </c>
      <c r="B295">
        <v>40477000</v>
      </c>
      <c r="C295">
        <v>40867000</v>
      </c>
      <c r="D295">
        <v>40005000</v>
      </c>
      <c r="E295">
        <v>40328000</v>
      </c>
      <c r="F295">
        <v>1760.1276148100001</v>
      </c>
      <c r="G295">
        <v>71297011969.25737</v>
      </c>
    </row>
    <row r="296" spans="1:7" x14ac:dyDescent="0.3">
      <c r="A296" s="2">
        <v>44208.666666666657</v>
      </c>
      <c r="B296">
        <v>40355000</v>
      </c>
      <c r="C296">
        <v>40888000</v>
      </c>
      <c r="D296">
        <v>39600000</v>
      </c>
      <c r="E296">
        <v>40666000</v>
      </c>
      <c r="F296">
        <v>1351.4955955</v>
      </c>
      <c r="G296">
        <v>54487745678.852982</v>
      </c>
    </row>
    <row r="297" spans="1:7" x14ac:dyDescent="0.3">
      <c r="A297" s="2">
        <v>44208.708333333343</v>
      </c>
      <c r="B297">
        <v>40666000</v>
      </c>
      <c r="C297">
        <v>40710000</v>
      </c>
      <c r="D297">
        <v>40000000</v>
      </c>
      <c r="E297">
        <v>40116000</v>
      </c>
      <c r="F297">
        <v>767.54819173999999</v>
      </c>
      <c r="G297">
        <v>30954172802.271912</v>
      </c>
    </row>
    <row r="298" spans="1:7" x14ac:dyDescent="0.3">
      <c r="A298" s="2">
        <v>44208.75</v>
      </c>
      <c r="B298">
        <v>40118000</v>
      </c>
      <c r="C298">
        <v>40308000</v>
      </c>
      <c r="D298">
        <v>39639000</v>
      </c>
      <c r="E298">
        <v>40001000</v>
      </c>
      <c r="F298">
        <v>681.13442607000002</v>
      </c>
      <c r="G298">
        <v>27217581671.195889</v>
      </c>
    </row>
    <row r="299" spans="1:7" x14ac:dyDescent="0.3">
      <c r="A299" s="2">
        <v>44208.791666666657</v>
      </c>
      <c r="B299">
        <v>40001000</v>
      </c>
      <c r="C299">
        <v>40272000</v>
      </c>
      <c r="D299">
        <v>38542000</v>
      </c>
      <c r="E299">
        <v>38855000</v>
      </c>
      <c r="F299">
        <v>1577.6073877399999</v>
      </c>
      <c r="G299">
        <v>61670753843.511353</v>
      </c>
    </row>
    <row r="300" spans="1:7" x14ac:dyDescent="0.3">
      <c r="A300" s="2">
        <v>44208.833333333343</v>
      </c>
      <c r="B300">
        <v>38855000</v>
      </c>
      <c r="C300">
        <v>39680000</v>
      </c>
      <c r="D300">
        <v>38855000</v>
      </c>
      <c r="E300">
        <v>39160000</v>
      </c>
      <c r="F300">
        <v>763.71154855999998</v>
      </c>
      <c r="G300">
        <v>29978011270.764389</v>
      </c>
    </row>
    <row r="301" spans="1:7" x14ac:dyDescent="0.3">
      <c r="A301" s="2">
        <v>44208.875</v>
      </c>
      <c r="B301">
        <v>39161000</v>
      </c>
      <c r="C301">
        <v>39446000</v>
      </c>
      <c r="D301">
        <v>38646000</v>
      </c>
      <c r="E301">
        <v>38750000</v>
      </c>
      <c r="F301">
        <v>518.66268272000002</v>
      </c>
      <c r="G301">
        <v>20228098167.180099</v>
      </c>
    </row>
    <row r="302" spans="1:7" x14ac:dyDescent="0.3">
      <c r="A302" s="2">
        <v>44208.916666666657</v>
      </c>
      <c r="B302">
        <v>38748000</v>
      </c>
      <c r="C302">
        <v>39120000</v>
      </c>
      <c r="D302">
        <v>37300000</v>
      </c>
      <c r="E302">
        <v>37316000</v>
      </c>
      <c r="F302">
        <v>1621.4079076800001</v>
      </c>
      <c r="G302">
        <v>61718220041.855423</v>
      </c>
    </row>
    <row r="303" spans="1:7" x14ac:dyDescent="0.3">
      <c r="A303" s="2">
        <v>44208.958333333343</v>
      </c>
      <c r="B303">
        <v>37319000</v>
      </c>
      <c r="C303">
        <v>37949000</v>
      </c>
      <c r="D303">
        <v>36654000</v>
      </c>
      <c r="E303">
        <v>37280000</v>
      </c>
      <c r="F303">
        <v>1835.88021882</v>
      </c>
      <c r="G303">
        <v>68470234124.036362</v>
      </c>
    </row>
    <row r="304" spans="1:7" x14ac:dyDescent="0.3">
      <c r="A304" s="2">
        <v>44209</v>
      </c>
      <c r="B304">
        <v>37300000</v>
      </c>
      <c r="C304">
        <v>38373000</v>
      </c>
      <c r="D304">
        <v>37275000</v>
      </c>
      <c r="E304">
        <v>37835000</v>
      </c>
      <c r="F304">
        <v>1105.2326619400001</v>
      </c>
      <c r="G304">
        <v>41906681262.294472</v>
      </c>
    </row>
    <row r="305" spans="1:7" x14ac:dyDescent="0.3">
      <c r="A305" s="2">
        <v>44209.041666666657</v>
      </c>
      <c r="B305">
        <v>37802000</v>
      </c>
      <c r="C305">
        <v>38956000</v>
      </c>
      <c r="D305">
        <v>37802000</v>
      </c>
      <c r="E305">
        <v>38956000</v>
      </c>
      <c r="F305">
        <v>731.02225016</v>
      </c>
      <c r="G305">
        <v>28125404391.045811</v>
      </c>
    </row>
    <row r="306" spans="1:7" x14ac:dyDescent="0.3">
      <c r="A306" s="2">
        <v>44209.083333333343</v>
      </c>
      <c r="B306">
        <v>38940000</v>
      </c>
      <c r="C306">
        <v>39250000</v>
      </c>
      <c r="D306">
        <v>38378000</v>
      </c>
      <c r="E306">
        <v>38770000</v>
      </c>
      <c r="F306">
        <v>480.43952374000003</v>
      </c>
      <c r="G306">
        <v>18636913911.842171</v>
      </c>
    </row>
    <row r="307" spans="1:7" x14ac:dyDescent="0.3">
      <c r="A307" s="2">
        <v>44209.125</v>
      </c>
      <c r="B307">
        <v>38770000</v>
      </c>
      <c r="C307">
        <v>39300000</v>
      </c>
      <c r="D307">
        <v>38558000</v>
      </c>
      <c r="E307">
        <v>38914000</v>
      </c>
      <c r="F307">
        <v>327.43453218000002</v>
      </c>
      <c r="G307">
        <v>12773287969.191401</v>
      </c>
    </row>
    <row r="308" spans="1:7" x14ac:dyDescent="0.3">
      <c r="A308" s="2">
        <v>44209.166666666657</v>
      </c>
      <c r="B308">
        <v>38907000</v>
      </c>
      <c r="C308">
        <v>38928000</v>
      </c>
      <c r="D308">
        <v>38140000</v>
      </c>
      <c r="E308">
        <v>38721000</v>
      </c>
      <c r="F308">
        <v>220.93778062000001</v>
      </c>
      <c r="G308">
        <v>8516542029.8855896</v>
      </c>
    </row>
    <row r="309" spans="1:7" x14ac:dyDescent="0.3">
      <c r="A309" s="2">
        <v>44209.208333333343</v>
      </c>
      <c r="B309">
        <v>38717000</v>
      </c>
      <c r="C309">
        <v>38756000</v>
      </c>
      <c r="D309">
        <v>37935000</v>
      </c>
      <c r="E309">
        <v>38513000</v>
      </c>
      <c r="F309">
        <v>290.02685646999998</v>
      </c>
      <c r="G309">
        <v>11088569476.642771</v>
      </c>
    </row>
    <row r="310" spans="1:7" x14ac:dyDescent="0.3">
      <c r="A310" s="2">
        <v>44209.25</v>
      </c>
      <c r="B310">
        <v>38513000</v>
      </c>
      <c r="C310">
        <v>39153000</v>
      </c>
      <c r="D310">
        <v>38090000</v>
      </c>
      <c r="E310">
        <v>39016000</v>
      </c>
      <c r="F310">
        <v>274.59526700999999</v>
      </c>
      <c r="G310">
        <v>10621364336.866631</v>
      </c>
    </row>
    <row r="311" spans="1:7" x14ac:dyDescent="0.3">
      <c r="A311" s="2">
        <v>44209.291666666657</v>
      </c>
      <c r="B311">
        <v>39012000</v>
      </c>
      <c r="C311">
        <v>39321000</v>
      </c>
      <c r="D311">
        <v>38006000</v>
      </c>
      <c r="E311">
        <v>38304000</v>
      </c>
      <c r="F311">
        <v>547.22618748000002</v>
      </c>
      <c r="G311">
        <v>21178090409.258331</v>
      </c>
    </row>
    <row r="312" spans="1:7" x14ac:dyDescent="0.3">
      <c r="A312" s="2">
        <v>44209.333333333343</v>
      </c>
      <c r="B312">
        <v>38260000</v>
      </c>
      <c r="C312">
        <v>38600000</v>
      </c>
      <c r="D312">
        <v>37986000</v>
      </c>
      <c r="E312">
        <v>38577000</v>
      </c>
      <c r="F312">
        <v>697.69677063999995</v>
      </c>
      <c r="G312">
        <v>26657786919.821831</v>
      </c>
    </row>
    <row r="313" spans="1:7" x14ac:dyDescent="0.3">
      <c r="A313" s="2">
        <v>44209.375</v>
      </c>
      <c r="B313">
        <v>38496000</v>
      </c>
      <c r="C313">
        <v>38556000</v>
      </c>
      <c r="D313">
        <v>37001000</v>
      </c>
      <c r="E313">
        <v>37060000</v>
      </c>
      <c r="F313">
        <v>1083.0614244799999</v>
      </c>
      <c r="G313">
        <v>40804481139.590248</v>
      </c>
    </row>
    <row r="314" spans="1:7" x14ac:dyDescent="0.3">
      <c r="A314" s="2">
        <v>44209.416666666657</v>
      </c>
      <c r="B314">
        <v>37053000</v>
      </c>
      <c r="C314">
        <v>37675000</v>
      </c>
      <c r="D314">
        <v>37009000</v>
      </c>
      <c r="E314">
        <v>37568000</v>
      </c>
      <c r="F314">
        <v>666.35253952999994</v>
      </c>
      <c r="G314">
        <v>24899100501.72654</v>
      </c>
    </row>
    <row r="315" spans="1:7" x14ac:dyDescent="0.3">
      <c r="A315" s="2">
        <v>44209.458333333343</v>
      </c>
      <c r="B315">
        <v>37593000</v>
      </c>
      <c r="C315">
        <v>38000000</v>
      </c>
      <c r="D315">
        <v>37102000</v>
      </c>
      <c r="E315">
        <v>37383000</v>
      </c>
      <c r="F315">
        <v>698.80403262000004</v>
      </c>
      <c r="G315">
        <v>26206108501.787861</v>
      </c>
    </row>
    <row r="316" spans="1:7" x14ac:dyDescent="0.3">
      <c r="A316" s="2">
        <v>44209.5</v>
      </c>
      <c r="B316">
        <v>37383000</v>
      </c>
      <c r="C316">
        <v>38499000</v>
      </c>
      <c r="D316">
        <v>37367000</v>
      </c>
      <c r="E316">
        <v>37982000</v>
      </c>
      <c r="F316">
        <v>775.92932941000004</v>
      </c>
      <c r="G316">
        <v>29553463719.364349</v>
      </c>
    </row>
    <row r="317" spans="1:7" x14ac:dyDescent="0.3">
      <c r="A317" s="2">
        <v>44209.541666666657</v>
      </c>
      <c r="B317">
        <v>37982000</v>
      </c>
      <c r="C317">
        <v>38118000</v>
      </c>
      <c r="D317">
        <v>37500000</v>
      </c>
      <c r="E317">
        <v>37530000</v>
      </c>
      <c r="F317">
        <v>413.01715095999998</v>
      </c>
      <c r="G317">
        <v>15597910216.64164</v>
      </c>
    </row>
    <row r="318" spans="1:7" x14ac:dyDescent="0.3">
      <c r="A318" s="2">
        <v>44209.583333333343</v>
      </c>
      <c r="B318">
        <v>37569000</v>
      </c>
      <c r="C318">
        <v>37821000</v>
      </c>
      <c r="D318">
        <v>37259000</v>
      </c>
      <c r="E318">
        <v>37567000</v>
      </c>
      <c r="F318">
        <v>412.14126915999998</v>
      </c>
      <c r="G318">
        <v>15449598407.585581</v>
      </c>
    </row>
    <row r="319" spans="1:7" x14ac:dyDescent="0.3">
      <c r="A319" s="2">
        <v>44209.625</v>
      </c>
      <c r="B319">
        <v>37567000</v>
      </c>
      <c r="C319">
        <v>38200000</v>
      </c>
      <c r="D319">
        <v>37419000</v>
      </c>
      <c r="E319">
        <v>37767000</v>
      </c>
      <c r="F319">
        <v>598.26448277999998</v>
      </c>
      <c r="G319">
        <v>22661381739.25354</v>
      </c>
    </row>
    <row r="320" spans="1:7" x14ac:dyDescent="0.3">
      <c r="A320" s="2">
        <v>44209.666666666657</v>
      </c>
      <c r="B320">
        <v>37781000</v>
      </c>
      <c r="C320">
        <v>39155000</v>
      </c>
      <c r="D320">
        <v>37739000</v>
      </c>
      <c r="E320">
        <v>38940000</v>
      </c>
      <c r="F320">
        <v>1297.99077932</v>
      </c>
      <c r="G320">
        <v>50109570804.970322</v>
      </c>
    </row>
    <row r="321" spans="1:7" x14ac:dyDescent="0.3">
      <c r="A321" s="2">
        <v>44209.708333333343</v>
      </c>
      <c r="B321">
        <v>38954000</v>
      </c>
      <c r="C321">
        <v>39000000</v>
      </c>
      <c r="D321">
        <v>38263000</v>
      </c>
      <c r="E321">
        <v>38416000</v>
      </c>
      <c r="F321">
        <v>657.05523811</v>
      </c>
      <c r="G321">
        <v>25350047332.155842</v>
      </c>
    </row>
    <row r="322" spans="1:7" x14ac:dyDescent="0.3">
      <c r="A322" s="2">
        <v>44209.75</v>
      </c>
      <c r="B322">
        <v>38416000</v>
      </c>
      <c r="C322">
        <v>38990000</v>
      </c>
      <c r="D322">
        <v>38150000</v>
      </c>
      <c r="E322">
        <v>38286000</v>
      </c>
      <c r="F322">
        <v>524.06771331000004</v>
      </c>
      <c r="G322">
        <v>20216075398.02359</v>
      </c>
    </row>
    <row r="323" spans="1:7" x14ac:dyDescent="0.3">
      <c r="A323" s="2">
        <v>44209.791666666657</v>
      </c>
      <c r="B323">
        <v>38287000</v>
      </c>
      <c r="C323">
        <v>38850000</v>
      </c>
      <c r="D323">
        <v>38261000</v>
      </c>
      <c r="E323">
        <v>38696000</v>
      </c>
      <c r="F323">
        <v>467.36369855999999</v>
      </c>
      <c r="G323">
        <v>18040667530.669491</v>
      </c>
    </row>
    <row r="324" spans="1:7" x14ac:dyDescent="0.3">
      <c r="A324" s="2">
        <v>44209.833333333343</v>
      </c>
      <c r="B324">
        <v>38720000</v>
      </c>
      <c r="C324">
        <v>39075000</v>
      </c>
      <c r="D324">
        <v>38286000</v>
      </c>
      <c r="E324">
        <v>38350000</v>
      </c>
      <c r="F324">
        <v>733.65069570000003</v>
      </c>
      <c r="G324">
        <v>28357998758.742569</v>
      </c>
    </row>
    <row r="325" spans="1:7" x14ac:dyDescent="0.3">
      <c r="A325" s="2">
        <v>44209.875</v>
      </c>
      <c r="B325">
        <v>38350000</v>
      </c>
      <c r="C325">
        <v>38500000</v>
      </c>
      <c r="D325">
        <v>38100000</v>
      </c>
      <c r="E325">
        <v>38237000</v>
      </c>
      <c r="F325">
        <v>466.32062669999999</v>
      </c>
      <c r="G325">
        <v>17839229710.38464</v>
      </c>
    </row>
    <row r="326" spans="1:7" x14ac:dyDescent="0.3">
      <c r="A326" s="2">
        <v>44209.916666666657</v>
      </c>
      <c r="B326">
        <v>38239000</v>
      </c>
      <c r="C326">
        <v>38500000</v>
      </c>
      <c r="D326">
        <v>38040000</v>
      </c>
      <c r="E326">
        <v>38323000</v>
      </c>
      <c r="F326">
        <v>404.02175629999999</v>
      </c>
      <c r="G326">
        <v>15478966330.3794</v>
      </c>
    </row>
    <row r="327" spans="1:7" x14ac:dyDescent="0.3">
      <c r="A327" s="2">
        <v>44209.958333333343</v>
      </c>
      <c r="B327">
        <v>38323000</v>
      </c>
      <c r="C327">
        <v>38800000</v>
      </c>
      <c r="D327">
        <v>38120000</v>
      </c>
      <c r="E327">
        <v>38187000</v>
      </c>
      <c r="F327">
        <v>544.26979472999994</v>
      </c>
      <c r="G327">
        <v>20940898600.758041</v>
      </c>
    </row>
    <row r="328" spans="1:7" x14ac:dyDescent="0.3">
      <c r="A328" s="2">
        <v>44210</v>
      </c>
      <c r="B328">
        <v>38194000</v>
      </c>
      <c r="C328">
        <v>38650000</v>
      </c>
      <c r="D328">
        <v>38179000</v>
      </c>
      <c r="E328">
        <v>38471000</v>
      </c>
      <c r="F328">
        <v>292.93469024000001</v>
      </c>
      <c r="G328">
        <v>11253883162.26268</v>
      </c>
    </row>
    <row r="329" spans="1:7" x14ac:dyDescent="0.3">
      <c r="A329" s="2">
        <v>44210.041666666657</v>
      </c>
      <c r="B329">
        <v>38463000</v>
      </c>
      <c r="C329">
        <v>38671000</v>
      </c>
      <c r="D329">
        <v>38267000</v>
      </c>
      <c r="E329">
        <v>38549000</v>
      </c>
      <c r="F329">
        <v>229.44109983999999</v>
      </c>
      <c r="G329">
        <v>8826810998.65835</v>
      </c>
    </row>
    <row r="330" spans="1:7" x14ac:dyDescent="0.3">
      <c r="A330" s="2">
        <v>44210.083333333343</v>
      </c>
      <c r="B330">
        <v>38549000</v>
      </c>
      <c r="C330">
        <v>38718000</v>
      </c>
      <c r="D330">
        <v>38393000</v>
      </c>
      <c r="E330">
        <v>38592000</v>
      </c>
      <c r="F330">
        <v>202.31047416000001</v>
      </c>
      <c r="G330">
        <v>7809776954.2609701</v>
      </c>
    </row>
    <row r="331" spans="1:7" x14ac:dyDescent="0.3">
      <c r="A331" s="2">
        <v>44210.125</v>
      </c>
      <c r="B331">
        <v>38593000</v>
      </c>
      <c r="C331">
        <v>39578000</v>
      </c>
      <c r="D331">
        <v>38500000</v>
      </c>
      <c r="E331">
        <v>39397000</v>
      </c>
      <c r="F331">
        <v>558.63120116000005</v>
      </c>
      <c r="G331">
        <v>21881998838.210869</v>
      </c>
    </row>
    <row r="332" spans="1:7" x14ac:dyDescent="0.3">
      <c r="A332" s="2">
        <v>44210.166666666657</v>
      </c>
      <c r="B332">
        <v>39397000</v>
      </c>
      <c r="C332">
        <v>39990000</v>
      </c>
      <c r="D332">
        <v>39304000</v>
      </c>
      <c r="E332">
        <v>39862000</v>
      </c>
      <c r="F332">
        <v>493.25060324999998</v>
      </c>
      <c r="G332">
        <v>19588107988.459969</v>
      </c>
    </row>
    <row r="333" spans="1:7" x14ac:dyDescent="0.3">
      <c r="A333" s="2">
        <v>44210.208333333343</v>
      </c>
      <c r="B333">
        <v>39862000</v>
      </c>
      <c r="C333">
        <v>40185000</v>
      </c>
      <c r="D333">
        <v>39336000</v>
      </c>
      <c r="E333">
        <v>39840000</v>
      </c>
      <c r="F333">
        <v>749.40907783</v>
      </c>
      <c r="G333">
        <v>29831482307.02187</v>
      </c>
    </row>
    <row r="334" spans="1:7" x14ac:dyDescent="0.3">
      <c r="A334" s="2">
        <v>44210.25</v>
      </c>
      <c r="B334">
        <v>39863000</v>
      </c>
      <c r="C334">
        <v>41300000</v>
      </c>
      <c r="D334">
        <v>39825000</v>
      </c>
      <c r="E334">
        <v>40980000</v>
      </c>
      <c r="F334">
        <v>1138.9051969899999</v>
      </c>
      <c r="G334">
        <v>46279600796.427383</v>
      </c>
    </row>
    <row r="335" spans="1:7" x14ac:dyDescent="0.3">
      <c r="A335" s="2">
        <v>44210.291666666657</v>
      </c>
      <c r="B335">
        <v>40958000</v>
      </c>
      <c r="C335">
        <v>41500000</v>
      </c>
      <c r="D335">
        <v>40952000</v>
      </c>
      <c r="E335">
        <v>41241000</v>
      </c>
      <c r="F335">
        <v>1269.9055682999999</v>
      </c>
      <c r="G335">
        <v>52464594570.672379</v>
      </c>
    </row>
    <row r="336" spans="1:7" x14ac:dyDescent="0.3">
      <c r="A336" s="2">
        <v>44210.333333333343</v>
      </c>
      <c r="B336">
        <v>41254000</v>
      </c>
      <c r="C336">
        <v>41900000</v>
      </c>
      <c r="D336">
        <v>41100000</v>
      </c>
      <c r="E336">
        <v>41380000</v>
      </c>
      <c r="F336">
        <v>955.70363093000003</v>
      </c>
      <c r="G336">
        <v>39674094471.746689</v>
      </c>
    </row>
    <row r="337" spans="1:7" x14ac:dyDescent="0.3">
      <c r="A337" s="2">
        <v>44210.375</v>
      </c>
      <c r="B337">
        <v>41380000</v>
      </c>
      <c r="C337">
        <v>42480000</v>
      </c>
      <c r="D337">
        <v>41370000</v>
      </c>
      <c r="E337">
        <v>41637000</v>
      </c>
      <c r="F337">
        <v>1524.6012699099999</v>
      </c>
      <c r="G337">
        <v>63967931944.425591</v>
      </c>
    </row>
    <row r="338" spans="1:7" x14ac:dyDescent="0.3">
      <c r="A338" s="2">
        <v>44210.416666666657</v>
      </c>
      <c r="B338">
        <v>41637000</v>
      </c>
      <c r="C338">
        <v>41670000</v>
      </c>
      <c r="D338">
        <v>41085000</v>
      </c>
      <c r="E338">
        <v>41175000</v>
      </c>
      <c r="F338">
        <v>960.0098749</v>
      </c>
      <c r="G338">
        <v>39629812772.212433</v>
      </c>
    </row>
    <row r="339" spans="1:7" x14ac:dyDescent="0.3">
      <c r="A339" s="2">
        <v>44210.458333333343</v>
      </c>
      <c r="B339">
        <v>41209000</v>
      </c>
      <c r="C339">
        <v>41450000</v>
      </c>
      <c r="D339">
        <v>40510000</v>
      </c>
      <c r="E339">
        <v>41167000</v>
      </c>
      <c r="F339">
        <v>800.07754874</v>
      </c>
      <c r="G339">
        <v>32828506219.566761</v>
      </c>
    </row>
    <row r="340" spans="1:7" x14ac:dyDescent="0.3">
      <c r="A340" s="2">
        <v>44210.5</v>
      </c>
      <c r="B340">
        <v>41180000</v>
      </c>
      <c r="C340">
        <v>41363000</v>
      </c>
      <c r="D340">
        <v>40880000</v>
      </c>
      <c r="E340">
        <v>41067000</v>
      </c>
      <c r="F340">
        <v>408.51171880999999</v>
      </c>
      <c r="G340">
        <v>16802767660.441509</v>
      </c>
    </row>
    <row r="341" spans="1:7" x14ac:dyDescent="0.3">
      <c r="A341" s="2">
        <v>44210.541666666657</v>
      </c>
      <c r="B341">
        <v>41067000</v>
      </c>
      <c r="C341">
        <v>41300000</v>
      </c>
      <c r="D341">
        <v>40771000</v>
      </c>
      <c r="E341">
        <v>41300000</v>
      </c>
      <c r="F341">
        <v>415.05214106</v>
      </c>
      <c r="G341">
        <v>17026418182.725611</v>
      </c>
    </row>
    <row r="342" spans="1:7" x14ac:dyDescent="0.3">
      <c r="A342" s="2">
        <v>44210.583333333343</v>
      </c>
      <c r="B342">
        <v>41300000</v>
      </c>
      <c r="C342">
        <v>41850000</v>
      </c>
      <c r="D342">
        <v>41133000</v>
      </c>
      <c r="E342">
        <v>41537000</v>
      </c>
      <c r="F342">
        <v>509.93032893999998</v>
      </c>
      <c r="G342">
        <v>21172951292.787941</v>
      </c>
    </row>
    <row r="343" spans="1:7" x14ac:dyDescent="0.3">
      <c r="A343" s="2">
        <v>44210.625</v>
      </c>
      <c r="B343">
        <v>41569000</v>
      </c>
      <c r="C343">
        <v>42179000</v>
      </c>
      <c r="D343">
        <v>41420000</v>
      </c>
      <c r="E343">
        <v>41824000</v>
      </c>
      <c r="F343">
        <v>593.47557720999998</v>
      </c>
      <c r="G343">
        <v>24828077384.282009</v>
      </c>
    </row>
    <row r="344" spans="1:7" x14ac:dyDescent="0.3">
      <c r="A344" s="2">
        <v>44210.666666666657</v>
      </c>
      <c r="B344">
        <v>41824000</v>
      </c>
      <c r="C344">
        <v>42796000</v>
      </c>
      <c r="D344">
        <v>41614000</v>
      </c>
      <c r="E344">
        <v>42095000</v>
      </c>
      <c r="F344">
        <v>1507.1186938200001</v>
      </c>
      <c r="G344">
        <v>63940010299.881798</v>
      </c>
    </row>
    <row r="345" spans="1:7" x14ac:dyDescent="0.3">
      <c r="A345" s="2">
        <v>44210.708333333343</v>
      </c>
      <c r="B345">
        <v>42095000</v>
      </c>
      <c r="C345">
        <v>42580000</v>
      </c>
      <c r="D345">
        <v>42052000</v>
      </c>
      <c r="E345">
        <v>42222000</v>
      </c>
      <c r="F345">
        <v>557.12113392000003</v>
      </c>
      <c r="G345">
        <v>23615351479.51815</v>
      </c>
    </row>
    <row r="346" spans="1:7" x14ac:dyDescent="0.3">
      <c r="A346" s="2">
        <v>44210.75</v>
      </c>
      <c r="B346">
        <v>42224000</v>
      </c>
      <c r="C346">
        <v>42300000</v>
      </c>
      <c r="D346">
        <v>41694000</v>
      </c>
      <c r="E346">
        <v>41704000</v>
      </c>
      <c r="F346">
        <v>607.26501186999997</v>
      </c>
      <c r="G346">
        <v>25463477616.694698</v>
      </c>
    </row>
    <row r="347" spans="1:7" x14ac:dyDescent="0.3">
      <c r="A347" s="2">
        <v>44210.791666666657</v>
      </c>
      <c r="B347">
        <v>41705000</v>
      </c>
      <c r="C347">
        <v>42190000</v>
      </c>
      <c r="D347">
        <v>41682000</v>
      </c>
      <c r="E347">
        <v>42150000</v>
      </c>
      <c r="F347">
        <v>317.36471575000002</v>
      </c>
      <c r="G347">
        <v>13288713755.21097</v>
      </c>
    </row>
    <row r="348" spans="1:7" x14ac:dyDescent="0.3">
      <c r="A348" s="2">
        <v>44210.833333333343</v>
      </c>
      <c r="B348">
        <v>42150000</v>
      </c>
      <c r="C348">
        <v>42391000</v>
      </c>
      <c r="D348">
        <v>41789000</v>
      </c>
      <c r="E348">
        <v>42150000</v>
      </c>
      <c r="F348">
        <v>377.45734521000003</v>
      </c>
      <c r="G348">
        <v>15878949153.580191</v>
      </c>
    </row>
    <row r="349" spans="1:7" x14ac:dyDescent="0.3">
      <c r="A349" s="2">
        <v>44210.875</v>
      </c>
      <c r="B349">
        <v>42150000</v>
      </c>
      <c r="C349">
        <v>42190000</v>
      </c>
      <c r="D349">
        <v>41682000</v>
      </c>
      <c r="E349">
        <v>41919000</v>
      </c>
      <c r="F349">
        <v>390.35882902999998</v>
      </c>
      <c r="G349">
        <v>16341869928.441799</v>
      </c>
    </row>
    <row r="350" spans="1:7" x14ac:dyDescent="0.3">
      <c r="A350" s="2">
        <v>44210.916666666657</v>
      </c>
      <c r="B350">
        <v>41919000</v>
      </c>
      <c r="C350">
        <v>43000000</v>
      </c>
      <c r="D350">
        <v>41812000</v>
      </c>
      <c r="E350">
        <v>43000000</v>
      </c>
      <c r="F350">
        <v>1103.1503901399999</v>
      </c>
      <c r="G350">
        <v>46834654724.698593</v>
      </c>
    </row>
    <row r="351" spans="1:7" x14ac:dyDescent="0.3">
      <c r="A351" s="2">
        <v>44210.958333333343</v>
      </c>
      <c r="B351">
        <v>42999000</v>
      </c>
      <c r="C351">
        <v>43882000</v>
      </c>
      <c r="D351">
        <v>42729000</v>
      </c>
      <c r="E351">
        <v>43601000</v>
      </c>
      <c r="F351">
        <v>1780.75866991</v>
      </c>
      <c r="G351">
        <v>77210735736.448853</v>
      </c>
    </row>
    <row r="352" spans="1:7" x14ac:dyDescent="0.3">
      <c r="A352" s="2">
        <v>44211</v>
      </c>
      <c r="B352">
        <v>43601000</v>
      </c>
      <c r="C352">
        <v>43998000</v>
      </c>
      <c r="D352">
        <v>43056000</v>
      </c>
      <c r="E352">
        <v>43418000</v>
      </c>
      <c r="F352">
        <v>1202.76155763</v>
      </c>
      <c r="G352">
        <v>52341666986.172981</v>
      </c>
    </row>
    <row r="353" spans="1:7" x14ac:dyDescent="0.3">
      <c r="A353" s="2">
        <v>44211.041666666657</v>
      </c>
      <c r="B353">
        <v>43449000</v>
      </c>
      <c r="C353">
        <v>43677000</v>
      </c>
      <c r="D353">
        <v>42986000</v>
      </c>
      <c r="E353">
        <v>42986000</v>
      </c>
      <c r="F353">
        <v>683.05573883</v>
      </c>
      <c r="G353">
        <v>29652650216.333401</v>
      </c>
    </row>
    <row r="354" spans="1:7" x14ac:dyDescent="0.3">
      <c r="A354" s="2">
        <v>44211.083333333343</v>
      </c>
      <c r="B354">
        <v>42986000</v>
      </c>
      <c r="C354">
        <v>43400000</v>
      </c>
      <c r="D354">
        <v>42986000</v>
      </c>
      <c r="E354">
        <v>43207000</v>
      </c>
      <c r="F354">
        <v>213.46795201</v>
      </c>
      <c r="G354">
        <v>9228264985.4295502</v>
      </c>
    </row>
    <row r="355" spans="1:7" x14ac:dyDescent="0.3">
      <c r="A355" s="2">
        <v>44211.125</v>
      </c>
      <c r="B355">
        <v>43206000</v>
      </c>
      <c r="C355">
        <v>43328000</v>
      </c>
      <c r="D355">
        <v>43000000</v>
      </c>
      <c r="E355">
        <v>43102000</v>
      </c>
      <c r="F355">
        <v>149.80783396999999</v>
      </c>
      <c r="G355">
        <v>6466116026.2923498</v>
      </c>
    </row>
    <row r="356" spans="1:7" x14ac:dyDescent="0.3">
      <c r="A356" s="2">
        <v>44211.166666666657</v>
      </c>
      <c r="B356">
        <v>43078000</v>
      </c>
      <c r="C356">
        <v>43650000</v>
      </c>
      <c r="D356">
        <v>43078000</v>
      </c>
      <c r="E356">
        <v>43565000</v>
      </c>
      <c r="F356">
        <v>164.02941776</v>
      </c>
      <c r="G356">
        <v>7124369407.5469599</v>
      </c>
    </row>
    <row r="357" spans="1:7" x14ac:dyDescent="0.3">
      <c r="A357" s="2">
        <v>44211.208333333343</v>
      </c>
      <c r="B357">
        <v>43565000</v>
      </c>
      <c r="C357">
        <v>43623000</v>
      </c>
      <c r="D357">
        <v>43168000</v>
      </c>
      <c r="E357">
        <v>43174000</v>
      </c>
      <c r="F357">
        <v>143.57550810999999</v>
      </c>
      <c r="G357">
        <v>6221376515.5203304</v>
      </c>
    </row>
    <row r="358" spans="1:7" x14ac:dyDescent="0.3">
      <c r="A358" s="2">
        <v>44211.25</v>
      </c>
      <c r="B358">
        <v>43174000</v>
      </c>
      <c r="C358">
        <v>43299000</v>
      </c>
      <c r="D358">
        <v>42058000</v>
      </c>
      <c r="E358">
        <v>42579000</v>
      </c>
      <c r="F358">
        <v>680.99566445999994</v>
      </c>
      <c r="G358">
        <v>28958466009.326569</v>
      </c>
    </row>
    <row r="359" spans="1:7" x14ac:dyDescent="0.3">
      <c r="A359" s="2">
        <v>44211.291666666657</v>
      </c>
      <c r="B359">
        <v>42575000</v>
      </c>
      <c r="C359">
        <v>42696000</v>
      </c>
      <c r="D359">
        <v>42000000</v>
      </c>
      <c r="E359">
        <v>42439000</v>
      </c>
      <c r="F359">
        <v>426.50059042999999</v>
      </c>
      <c r="G359">
        <v>18038905199.913368</v>
      </c>
    </row>
    <row r="360" spans="1:7" x14ac:dyDescent="0.3">
      <c r="A360" s="2">
        <v>44211.333333333343</v>
      </c>
      <c r="B360">
        <v>42439000</v>
      </c>
      <c r="C360">
        <v>42906000</v>
      </c>
      <c r="D360">
        <v>42260000</v>
      </c>
      <c r="E360">
        <v>42735000</v>
      </c>
      <c r="F360">
        <v>436.44141464</v>
      </c>
      <c r="G360">
        <v>18590885555.636951</v>
      </c>
    </row>
    <row r="361" spans="1:7" x14ac:dyDescent="0.3">
      <c r="A361" s="2">
        <v>44211.375</v>
      </c>
      <c r="B361">
        <v>42787000</v>
      </c>
      <c r="C361">
        <v>43199000</v>
      </c>
      <c r="D361">
        <v>42406000</v>
      </c>
      <c r="E361">
        <v>42549000</v>
      </c>
      <c r="F361">
        <v>776.00206576999994</v>
      </c>
      <c r="G361">
        <v>33245021917.87328</v>
      </c>
    </row>
    <row r="362" spans="1:7" x14ac:dyDescent="0.3">
      <c r="A362" s="2">
        <v>44211.416666666657</v>
      </c>
      <c r="B362">
        <v>42550000</v>
      </c>
      <c r="C362">
        <v>43090000</v>
      </c>
      <c r="D362">
        <v>42450000</v>
      </c>
      <c r="E362">
        <v>42620000</v>
      </c>
      <c r="F362">
        <v>529.56744045000005</v>
      </c>
      <c r="G362">
        <v>22683143206.059731</v>
      </c>
    </row>
    <row r="363" spans="1:7" x14ac:dyDescent="0.3">
      <c r="A363" s="2">
        <v>44211.458333333343</v>
      </c>
      <c r="B363">
        <v>42621000</v>
      </c>
      <c r="C363">
        <v>42807000</v>
      </c>
      <c r="D363">
        <v>42426000</v>
      </c>
      <c r="E363">
        <v>42665000</v>
      </c>
      <c r="F363">
        <v>338.91136022000001</v>
      </c>
      <c r="G363">
        <v>14440083641.07793</v>
      </c>
    </row>
    <row r="364" spans="1:7" x14ac:dyDescent="0.3">
      <c r="A364" s="2">
        <v>44211.5</v>
      </c>
      <c r="B364">
        <v>42650000</v>
      </c>
      <c r="C364">
        <v>42686000</v>
      </c>
      <c r="D364">
        <v>41423000</v>
      </c>
      <c r="E364">
        <v>41850000</v>
      </c>
      <c r="F364">
        <v>828.70851651999999</v>
      </c>
      <c r="G364">
        <v>34779632130.653793</v>
      </c>
    </row>
    <row r="365" spans="1:7" x14ac:dyDescent="0.3">
      <c r="A365" s="2">
        <v>44211.541666666657</v>
      </c>
      <c r="B365">
        <v>41851000</v>
      </c>
      <c r="C365">
        <v>41932000</v>
      </c>
      <c r="D365">
        <v>40941000</v>
      </c>
      <c r="E365">
        <v>41686000</v>
      </c>
      <c r="F365">
        <v>1188.3828799600001</v>
      </c>
      <c r="G365">
        <v>49217136720.80069</v>
      </c>
    </row>
    <row r="366" spans="1:7" x14ac:dyDescent="0.3">
      <c r="A366" s="2">
        <v>44211.583333333343</v>
      </c>
      <c r="B366">
        <v>41673000</v>
      </c>
      <c r="C366">
        <v>42310000</v>
      </c>
      <c r="D366">
        <v>41263000</v>
      </c>
      <c r="E366">
        <v>41402000</v>
      </c>
      <c r="F366">
        <v>638.18712789000006</v>
      </c>
      <c r="G366">
        <v>26662359212.761559</v>
      </c>
    </row>
    <row r="367" spans="1:7" x14ac:dyDescent="0.3">
      <c r="A367" s="2">
        <v>44211.625</v>
      </c>
      <c r="B367">
        <v>41402000</v>
      </c>
      <c r="C367">
        <v>41690000</v>
      </c>
      <c r="D367">
        <v>41042000</v>
      </c>
      <c r="E367">
        <v>41379000</v>
      </c>
      <c r="F367">
        <v>531.40172743999995</v>
      </c>
      <c r="G367">
        <v>21977642691.699871</v>
      </c>
    </row>
    <row r="368" spans="1:7" x14ac:dyDescent="0.3">
      <c r="A368" s="2">
        <v>44211.666666666657</v>
      </c>
      <c r="B368">
        <v>41377000</v>
      </c>
      <c r="C368">
        <v>42000000</v>
      </c>
      <c r="D368">
        <v>41164000</v>
      </c>
      <c r="E368">
        <v>41630000</v>
      </c>
      <c r="F368">
        <v>568.73952738000003</v>
      </c>
      <c r="G368">
        <v>23680436435.911449</v>
      </c>
    </row>
    <row r="369" spans="1:7" x14ac:dyDescent="0.3">
      <c r="A369" s="2">
        <v>44211.708333333343</v>
      </c>
      <c r="B369">
        <v>41630000</v>
      </c>
      <c r="C369">
        <v>42000000</v>
      </c>
      <c r="D369">
        <v>41504000</v>
      </c>
      <c r="E369">
        <v>41700000</v>
      </c>
      <c r="F369">
        <v>338.50719332</v>
      </c>
      <c r="G369">
        <v>14127171680.04319</v>
      </c>
    </row>
    <row r="370" spans="1:7" x14ac:dyDescent="0.3">
      <c r="A370" s="2">
        <v>44211.75</v>
      </c>
      <c r="B370">
        <v>41699000</v>
      </c>
      <c r="C370">
        <v>42105000</v>
      </c>
      <c r="D370">
        <v>41539000</v>
      </c>
      <c r="E370">
        <v>42105000</v>
      </c>
      <c r="F370">
        <v>352.95037468999999</v>
      </c>
      <c r="G370">
        <v>14764090072.592409</v>
      </c>
    </row>
    <row r="371" spans="1:7" x14ac:dyDescent="0.3">
      <c r="A371" s="2">
        <v>44211.791666666657</v>
      </c>
      <c r="B371">
        <v>42100000</v>
      </c>
      <c r="C371">
        <v>42400000</v>
      </c>
      <c r="D371">
        <v>41861000</v>
      </c>
      <c r="E371">
        <v>41922000</v>
      </c>
      <c r="F371">
        <v>408.95653833</v>
      </c>
      <c r="G371">
        <v>17216812396.113819</v>
      </c>
    </row>
    <row r="372" spans="1:7" x14ac:dyDescent="0.3">
      <c r="A372" s="2">
        <v>44211.833333333343</v>
      </c>
      <c r="B372">
        <v>41919000</v>
      </c>
      <c r="C372">
        <v>42006000</v>
      </c>
      <c r="D372">
        <v>41430000</v>
      </c>
      <c r="E372">
        <v>41655000</v>
      </c>
      <c r="F372">
        <v>385.11915163999998</v>
      </c>
      <c r="G372">
        <v>16052535256.10174</v>
      </c>
    </row>
    <row r="373" spans="1:7" x14ac:dyDescent="0.3">
      <c r="A373" s="2">
        <v>44211.875</v>
      </c>
      <c r="B373">
        <v>41655000</v>
      </c>
      <c r="C373">
        <v>41700000</v>
      </c>
      <c r="D373">
        <v>40441000</v>
      </c>
      <c r="E373">
        <v>40994000</v>
      </c>
      <c r="F373">
        <v>1446.8508783100001</v>
      </c>
      <c r="G373">
        <v>59150630852.91851</v>
      </c>
    </row>
    <row r="374" spans="1:7" x14ac:dyDescent="0.3">
      <c r="A374" s="2">
        <v>44211.916666666657</v>
      </c>
      <c r="B374">
        <v>40995000</v>
      </c>
      <c r="C374">
        <v>41100000</v>
      </c>
      <c r="D374">
        <v>40554000</v>
      </c>
      <c r="E374">
        <v>41038000</v>
      </c>
      <c r="F374">
        <v>725.07159428</v>
      </c>
      <c r="G374">
        <v>29636496260.25967</v>
      </c>
    </row>
    <row r="375" spans="1:7" x14ac:dyDescent="0.3">
      <c r="A375" s="2">
        <v>44211.958333333343</v>
      </c>
      <c r="B375">
        <v>41038000</v>
      </c>
      <c r="C375">
        <v>41163000</v>
      </c>
      <c r="D375">
        <v>40500000</v>
      </c>
      <c r="E375">
        <v>40666000</v>
      </c>
      <c r="F375">
        <v>698.27650248999998</v>
      </c>
      <c r="G375">
        <v>28459225155.014191</v>
      </c>
    </row>
    <row r="376" spans="1:7" x14ac:dyDescent="0.3">
      <c r="A376" s="2">
        <v>44212</v>
      </c>
      <c r="B376">
        <v>40666000</v>
      </c>
      <c r="C376">
        <v>40733000</v>
      </c>
      <c r="D376">
        <v>39149000</v>
      </c>
      <c r="E376">
        <v>39458000</v>
      </c>
      <c r="F376">
        <v>1681.6885854100001</v>
      </c>
      <c r="G376">
        <v>67181776106.2696</v>
      </c>
    </row>
    <row r="377" spans="1:7" x14ac:dyDescent="0.3">
      <c r="A377" s="2">
        <v>44212.041666666657</v>
      </c>
      <c r="B377">
        <v>39496000</v>
      </c>
      <c r="C377">
        <v>40065000</v>
      </c>
      <c r="D377">
        <v>38690000</v>
      </c>
      <c r="E377">
        <v>40012000</v>
      </c>
      <c r="F377">
        <v>1889.22123831</v>
      </c>
      <c r="G377">
        <v>74433001652.325638</v>
      </c>
    </row>
    <row r="378" spans="1:7" x14ac:dyDescent="0.3">
      <c r="A378" s="2">
        <v>44212.083333333343</v>
      </c>
      <c r="B378">
        <v>40012000</v>
      </c>
      <c r="C378">
        <v>40016000</v>
      </c>
      <c r="D378">
        <v>39288000</v>
      </c>
      <c r="E378">
        <v>39773000</v>
      </c>
      <c r="F378">
        <v>493.04636276000002</v>
      </c>
      <c r="G378">
        <v>19542284104.608669</v>
      </c>
    </row>
    <row r="379" spans="1:7" x14ac:dyDescent="0.3">
      <c r="A379" s="2">
        <v>44212.125</v>
      </c>
      <c r="B379">
        <v>39766000</v>
      </c>
      <c r="C379">
        <v>40022000</v>
      </c>
      <c r="D379">
        <v>38898000</v>
      </c>
      <c r="E379">
        <v>39392000</v>
      </c>
      <c r="F379">
        <v>561.18889910999997</v>
      </c>
      <c r="G379">
        <v>22138991074.71978</v>
      </c>
    </row>
    <row r="380" spans="1:7" x14ac:dyDescent="0.3">
      <c r="A380" s="2">
        <v>44212.166666666657</v>
      </c>
      <c r="B380">
        <v>39394000</v>
      </c>
      <c r="C380">
        <v>39791000</v>
      </c>
      <c r="D380">
        <v>39149000</v>
      </c>
      <c r="E380">
        <v>39194000</v>
      </c>
      <c r="F380">
        <v>272.00620476</v>
      </c>
      <c r="G380">
        <v>10743352603.91651</v>
      </c>
    </row>
    <row r="381" spans="1:7" x14ac:dyDescent="0.3">
      <c r="A381" s="2">
        <v>44212.208333333343</v>
      </c>
      <c r="B381">
        <v>39184000</v>
      </c>
      <c r="C381">
        <v>39791000</v>
      </c>
      <c r="D381">
        <v>38972000</v>
      </c>
      <c r="E381">
        <v>39709000</v>
      </c>
      <c r="F381">
        <v>378.92633447999998</v>
      </c>
      <c r="G381">
        <v>14892624494.729549</v>
      </c>
    </row>
    <row r="382" spans="1:7" x14ac:dyDescent="0.3">
      <c r="A382" s="2">
        <v>44212.25</v>
      </c>
      <c r="B382">
        <v>39709000</v>
      </c>
      <c r="C382">
        <v>40682000</v>
      </c>
      <c r="D382">
        <v>39682000</v>
      </c>
      <c r="E382">
        <v>40371000</v>
      </c>
      <c r="F382">
        <v>399.55803888999998</v>
      </c>
      <c r="G382">
        <v>16088255327.14926</v>
      </c>
    </row>
    <row r="383" spans="1:7" x14ac:dyDescent="0.3">
      <c r="A383" s="2">
        <v>44212.291666666657</v>
      </c>
      <c r="B383">
        <v>40371000</v>
      </c>
      <c r="C383">
        <v>41120000</v>
      </c>
      <c r="D383">
        <v>40120000</v>
      </c>
      <c r="E383">
        <v>40918000</v>
      </c>
      <c r="F383">
        <v>427.01899198000001</v>
      </c>
      <c r="G383">
        <v>17367326242.993729</v>
      </c>
    </row>
    <row r="384" spans="1:7" x14ac:dyDescent="0.3">
      <c r="A384" s="2">
        <v>44212.333333333343</v>
      </c>
      <c r="B384">
        <v>40918000</v>
      </c>
      <c r="C384">
        <v>41050000</v>
      </c>
      <c r="D384">
        <v>40638000</v>
      </c>
      <c r="E384">
        <v>40952000</v>
      </c>
      <c r="F384">
        <v>419.74162216000002</v>
      </c>
      <c r="G384">
        <v>17164944713.89497</v>
      </c>
    </row>
    <row r="385" spans="1:7" x14ac:dyDescent="0.3">
      <c r="A385" s="2">
        <v>44212.375</v>
      </c>
      <c r="B385">
        <v>40951000</v>
      </c>
      <c r="C385">
        <v>41521000</v>
      </c>
      <c r="D385">
        <v>40907000</v>
      </c>
      <c r="E385">
        <v>41239000</v>
      </c>
      <c r="F385">
        <v>717.23880047</v>
      </c>
      <c r="G385">
        <v>29637207012.4935</v>
      </c>
    </row>
    <row r="386" spans="1:7" x14ac:dyDescent="0.3">
      <c r="A386" s="2">
        <v>44212.416666666657</v>
      </c>
      <c r="B386">
        <v>41239000</v>
      </c>
      <c r="C386">
        <v>41800000</v>
      </c>
      <c r="D386">
        <v>40700000</v>
      </c>
      <c r="E386">
        <v>40760000</v>
      </c>
      <c r="F386">
        <v>741.01244317999999</v>
      </c>
      <c r="G386">
        <v>30606786725.205818</v>
      </c>
    </row>
    <row r="387" spans="1:7" x14ac:dyDescent="0.3">
      <c r="A387" s="2">
        <v>44212.458333333343</v>
      </c>
      <c r="B387">
        <v>40760000</v>
      </c>
      <c r="C387">
        <v>41050000</v>
      </c>
      <c r="D387">
        <v>40005000</v>
      </c>
      <c r="E387">
        <v>40132000</v>
      </c>
      <c r="F387">
        <v>644.25490277999995</v>
      </c>
      <c r="G387">
        <v>26073424989.845501</v>
      </c>
    </row>
    <row r="388" spans="1:7" x14ac:dyDescent="0.3">
      <c r="A388" s="2">
        <v>44212.5</v>
      </c>
      <c r="B388">
        <v>40133000</v>
      </c>
      <c r="C388">
        <v>40532000</v>
      </c>
      <c r="D388">
        <v>39994000</v>
      </c>
      <c r="E388">
        <v>40448000</v>
      </c>
      <c r="F388">
        <v>459.97626564000001</v>
      </c>
      <c r="G388">
        <v>18509379132.02998</v>
      </c>
    </row>
    <row r="389" spans="1:7" x14ac:dyDescent="0.3">
      <c r="A389" s="2">
        <v>44212.541666666657</v>
      </c>
      <c r="B389">
        <v>40450000</v>
      </c>
      <c r="C389">
        <v>40614000</v>
      </c>
      <c r="D389">
        <v>40152000</v>
      </c>
      <c r="E389">
        <v>40410000</v>
      </c>
      <c r="F389">
        <v>237.59707699000001</v>
      </c>
      <c r="G389">
        <v>9587692083.6084499</v>
      </c>
    </row>
    <row r="390" spans="1:7" x14ac:dyDescent="0.3">
      <c r="A390" s="2">
        <v>44212.583333333343</v>
      </c>
      <c r="B390">
        <v>40410000</v>
      </c>
      <c r="C390">
        <v>40509000</v>
      </c>
      <c r="D390">
        <v>39689000</v>
      </c>
      <c r="E390">
        <v>39851000</v>
      </c>
      <c r="F390">
        <v>565.46402064999995</v>
      </c>
      <c r="G390">
        <v>22607033912.188251</v>
      </c>
    </row>
    <row r="391" spans="1:7" x14ac:dyDescent="0.3">
      <c r="A391" s="2">
        <v>44212.625</v>
      </c>
      <c r="B391">
        <v>39848000</v>
      </c>
      <c r="C391">
        <v>40337000</v>
      </c>
      <c r="D391">
        <v>39848000</v>
      </c>
      <c r="E391">
        <v>40058000</v>
      </c>
      <c r="F391">
        <v>310.90826921000001</v>
      </c>
      <c r="G391">
        <v>12466095699.365999</v>
      </c>
    </row>
    <row r="392" spans="1:7" x14ac:dyDescent="0.3">
      <c r="A392" s="2">
        <v>44212.666666666657</v>
      </c>
      <c r="B392">
        <v>40067000</v>
      </c>
      <c r="C392">
        <v>40875000</v>
      </c>
      <c r="D392">
        <v>40058000</v>
      </c>
      <c r="E392">
        <v>40467000</v>
      </c>
      <c r="F392">
        <v>428.31255081</v>
      </c>
      <c r="G392">
        <v>17369598782.508259</v>
      </c>
    </row>
    <row r="393" spans="1:7" x14ac:dyDescent="0.3">
      <c r="A393" s="2">
        <v>44212.708333333343</v>
      </c>
      <c r="B393">
        <v>40467000</v>
      </c>
      <c r="C393">
        <v>41182000</v>
      </c>
      <c r="D393">
        <v>40300000</v>
      </c>
      <c r="E393">
        <v>41180000</v>
      </c>
      <c r="F393">
        <v>507.45800441</v>
      </c>
      <c r="G393">
        <v>20733971019.894192</v>
      </c>
    </row>
    <row r="394" spans="1:7" x14ac:dyDescent="0.3">
      <c r="A394" s="2">
        <v>44212.75</v>
      </c>
      <c r="B394">
        <v>41180000</v>
      </c>
      <c r="C394">
        <v>41456000</v>
      </c>
      <c r="D394">
        <v>40900000</v>
      </c>
      <c r="E394">
        <v>41088000</v>
      </c>
      <c r="F394">
        <v>494.36682879</v>
      </c>
      <c r="G394">
        <v>20323316106.701389</v>
      </c>
    </row>
    <row r="395" spans="1:7" x14ac:dyDescent="0.3">
      <c r="A395" s="2">
        <v>44212.791666666657</v>
      </c>
      <c r="B395">
        <v>41088000</v>
      </c>
      <c r="C395">
        <v>41500000</v>
      </c>
      <c r="D395">
        <v>40900000</v>
      </c>
      <c r="E395">
        <v>40960000</v>
      </c>
      <c r="F395">
        <v>600.80036354000003</v>
      </c>
      <c r="G395">
        <v>24777357213.056961</v>
      </c>
    </row>
    <row r="396" spans="1:7" x14ac:dyDescent="0.3">
      <c r="A396" s="2">
        <v>44212.833333333343</v>
      </c>
      <c r="B396">
        <v>40948000</v>
      </c>
      <c r="C396">
        <v>41350000</v>
      </c>
      <c r="D396">
        <v>40627000</v>
      </c>
      <c r="E396">
        <v>41155000</v>
      </c>
      <c r="F396">
        <v>505.89014408000003</v>
      </c>
      <c r="G396">
        <v>20721776645.280151</v>
      </c>
    </row>
    <row r="397" spans="1:7" x14ac:dyDescent="0.3">
      <c r="A397" s="2">
        <v>44212.875</v>
      </c>
      <c r="B397">
        <v>41155000</v>
      </c>
      <c r="C397">
        <v>41350000</v>
      </c>
      <c r="D397">
        <v>40523000</v>
      </c>
      <c r="E397">
        <v>40905000</v>
      </c>
      <c r="F397">
        <v>664.57057037000004</v>
      </c>
      <c r="G397">
        <v>27209754068.381981</v>
      </c>
    </row>
    <row r="398" spans="1:7" x14ac:dyDescent="0.3">
      <c r="A398" s="2">
        <v>44212.916666666657</v>
      </c>
      <c r="B398">
        <v>40927000</v>
      </c>
      <c r="C398">
        <v>41199000</v>
      </c>
      <c r="D398">
        <v>40768000</v>
      </c>
      <c r="E398">
        <v>40839000</v>
      </c>
      <c r="F398">
        <v>471.63632630000001</v>
      </c>
      <c r="G398">
        <v>19330389403.094952</v>
      </c>
    </row>
    <row r="399" spans="1:7" x14ac:dyDescent="0.3">
      <c r="A399" s="2">
        <v>44212.958333333343</v>
      </c>
      <c r="B399">
        <v>40839000</v>
      </c>
      <c r="C399">
        <v>40915000</v>
      </c>
      <c r="D399">
        <v>40411000</v>
      </c>
      <c r="E399">
        <v>40744000</v>
      </c>
      <c r="F399">
        <v>460.76487995000002</v>
      </c>
      <c r="G399">
        <v>18735964803.182362</v>
      </c>
    </row>
    <row r="400" spans="1:7" x14ac:dyDescent="0.3">
      <c r="A400" s="2">
        <v>44213</v>
      </c>
      <c r="B400">
        <v>40744000</v>
      </c>
      <c r="C400">
        <v>41350000</v>
      </c>
      <c r="D400">
        <v>40586000</v>
      </c>
      <c r="E400">
        <v>40951000</v>
      </c>
      <c r="F400">
        <v>548.30395315999999</v>
      </c>
      <c r="G400">
        <v>22465814840.847382</v>
      </c>
    </row>
    <row r="401" spans="1:7" x14ac:dyDescent="0.3">
      <c r="A401" s="2">
        <v>44213.041666666657</v>
      </c>
      <c r="B401">
        <v>40950000</v>
      </c>
      <c r="C401">
        <v>41306000</v>
      </c>
      <c r="D401">
        <v>40800000</v>
      </c>
      <c r="E401">
        <v>40907000</v>
      </c>
      <c r="F401">
        <v>408.43701828000002</v>
      </c>
      <c r="G401">
        <v>16755226780.552771</v>
      </c>
    </row>
    <row r="402" spans="1:7" x14ac:dyDescent="0.3">
      <c r="A402" s="2">
        <v>44213.083333333343</v>
      </c>
      <c r="B402">
        <v>40899000</v>
      </c>
      <c r="C402">
        <v>40953000</v>
      </c>
      <c r="D402">
        <v>40614000</v>
      </c>
      <c r="E402">
        <v>40626000</v>
      </c>
      <c r="F402">
        <v>200.43252670999999</v>
      </c>
      <c r="G402">
        <v>8169317486.3639898</v>
      </c>
    </row>
    <row r="403" spans="1:7" x14ac:dyDescent="0.3">
      <c r="A403" s="2">
        <v>44213.125</v>
      </c>
      <c r="B403">
        <v>40626000</v>
      </c>
      <c r="C403">
        <v>40900000</v>
      </c>
      <c r="D403">
        <v>40428000</v>
      </c>
      <c r="E403">
        <v>40431000</v>
      </c>
      <c r="F403">
        <v>103.94815573</v>
      </c>
      <c r="G403">
        <v>4224814032.2632899</v>
      </c>
    </row>
    <row r="404" spans="1:7" x14ac:dyDescent="0.3">
      <c r="A404" s="2">
        <v>44213.166666666657</v>
      </c>
      <c r="B404">
        <v>40435000</v>
      </c>
      <c r="C404">
        <v>40551000</v>
      </c>
      <c r="D404">
        <v>40134000</v>
      </c>
      <c r="E404">
        <v>40338000</v>
      </c>
      <c r="F404">
        <v>254.89452043</v>
      </c>
      <c r="G404">
        <v>10274485223.01684</v>
      </c>
    </row>
    <row r="405" spans="1:7" x14ac:dyDescent="0.3">
      <c r="A405" s="2">
        <v>44213.208333333343</v>
      </c>
      <c r="B405">
        <v>40293000</v>
      </c>
      <c r="C405">
        <v>40800000</v>
      </c>
      <c r="D405">
        <v>40200000</v>
      </c>
      <c r="E405">
        <v>40614000</v>
      </c>
      <c r="F405">
        <v>175.87616735</v>
      </c>
      <c r="G405">
        <v>7119516787.0872002</v>
      </c>
    </row>
    <row r="406" spans="1:7" x14ac:dyDescent="0.3">
      <c r="A406" s="2">
        <v>44213.25</v>
      </c>
      <c r="B406">
        <v>40614000</v>
      </c>
      <c r="C406">
        <v>40666000</v>
      </c>
      <c r="D406">
        <v>40000000</v>
      </c>
      <c r="E406">
        <v>40133000</v>
      </c>
      <c r="F406">
        <v>284.19137495000001</v>
      </c>
      <c r="G406">
        <v>11412088444.796459</v>
      </c>
    </row>
    <row r="407" spans="1:7" x14ac:dyDescent="0.3">
      <c r="A407" s="2">
        <v>44213.291666666657</v>
      </c>
      <c r="B407">
        <v>40131000</v>
      </c>
      <c r="C407">
        <v>40329000</v>
      </c>
      <c r="D407">
        <v>39750000</v>
      </c>
      <c r="E407">
        <v>40298000</v>
      </c>
      <c r="F407">
        <v>360.94230841000001</v>
      </c>
      <c r="G407">
        <v>14453837624.10463</v>
      </c>
    </row>
    <row r="408" spans="1:7" x14ac:dyDescent="0.3">
      <c r="A408" s="2">
        <v>44213.333333333343</v>
      </c>
      <c r="B408">
        <v>40298000</v>
      </c>
      <c r="C408">
        <v>40499000</v>
      </c>
      <c r="D408">
        <v>40060000</v>
      </c>
      <c r="E408">
        <v>40086000</v>
      </c>
      <c r="F408">
        <v>246.07267970999999</v>
      </c>
      <c r="G408">
        <v>9908192052.6996002</v>
      </c>
    </row>
    <row r="409" spans="1:7" x14ac:dyDescent="0.3">
      <c r="A409" s="2">
        <v>44213.375</v>
      </c>
      <c r="B409">
        <v>40070000</v>
      </c>
      <c r="C409">
        <v>40580000</v>
      </c>
      <c r="D409">
        <v>39830000</v>
      </c>
      <c r="E409">
        <v>40476000</v>
      </c>
      <c r="F409">
        <v>629.17528603999995</v>
      </c>
      <c r="G409">
        <v>25278517860.25547</v>
      </c>
    </row>
    <row r="410" spans="1:7" x14ac:dyDescent="0.3">
      <c r="A410" s="2">
        <v>44213.416666666657</v>
      </c>
      <c r="B410">
        <v>40461000</v>
      </c>
      <c r="C410">
        <v>40722000</v>
      </c>
      <c r="D410">
        <v>40259000</v>
      </c>
      <c r="E410">
        <v>40698000</v>
      </c>
      <c r="F410">
        <v>406.34885265000003</v>
      </c>
      <c r="G410">
        <v>16421367321.341089</v>
      </c>
    </row>
    <row r="411" spans="1:7" x14ac:dyDescent="0.3">
      <c r="A411" s="2">
        <v>44213.458333333343</v>
      </c>
      <c r="B411">
        <v>40697000</v>
      </c>
      <c r="C411">
        <v>40717000</v>
      </c>
      <c r="D411">
        <v>40165000</v>
      </c>
      <c r="E411">
        <v>40350000</v>
      </c>
      <c r="F411">
        <v>268.32132417999998</v>
      </c>
      <c r="G411">
        <v>10852938139.850019</v>
      </c>
    </row>
    <row r="412" spans="1:7" x14ac:dyDescent="0.3">
      <c r="A412" s="2">
        <v>44213.5</v>
      </c>
      <c r="B412">
        <v>40339000</v>
      </c>
      <c r="C412">
        <v>40426000</v>
      </c>
      <c r="D412">
        <v>40000000</v>
      </c>
      <c r="E412">
        <v>40137000</v>
      </c>
      <c r="F412">
        <v>269.51183202999999</v>
      </c>
      <c r="G412">
        <v>10825204614.55909</v>
      </c>
    </row>
    <row r="413" spans="1:7" x14ac:dyDescent="0.3">
      <c r="A413" s="2">
        <v>44213.541666666657</v>
      </c>
      <c r="B413">
        <v>40136000</v>
      </c>
      <c r="C413">
        <v>40250000</v>
      </c>
      <c r="D413">
        <v>39890000</v>
      </c>
      <c r="E413">
        <v>39932000</v>
      </c>
      <c r="F413">
        <v>252.56593013</v>
      </c>
      <c r="G413">
        <v>10113414006.763929</v>
      </c>
    </row>
    <row r="414" spans="1:7" x14ac:dyDescent="0.3">
      <c r="A414" s="2">
        <v>44213.583333333343</v>
      </c>
      <c r="B414">
        <v>39932000</v>
      </c>
      <c r="C414">
        <v>40060000</v>
      </c>
      <c r="D414">
        <v>39500000</v>
      </c>
      <c r="E414">
        <v>39566000</v>
      </c>
      <c r="F414">
        <v>493.09116258</v>
      </c>
      <c r="G414">
        <v>19579926293.70274</v>
      </c>
    </row>
    <row r="415" spans="1:7" x14ac:dyDescent="0.3">
      <c r="A415" s="2">
        <v>44213.625</v>
      </c>
      <c r="B415">
        <v>39566000</v>
      </c>
      <c r="C415">
        <v>39645000</v>
      </c>
      <c r="D415">
        <v>39089000</v>
      </c>
      <c r="E415">
        <v>39369000</v>
      </c>
      <c r="F415">
        <v>635.57700153999997</v>
      </c>
      <c r="G415">
        <v>24989112218.654018</v>
      </c>
    </row>
    <row r="416" spans="1:7" x14ac:dyDescent="0.3">
      <c r="A416" s="2">
        <v>44213.666666666657</v>
      </c>
      <c r="B416">
        <v>39371000</v>
      </c>
      <c r="C416">
        <v>39410000</v>
      </c>
      <c r="D416">
        <v>38473000</v>
      </c>
      <c r="E416">
        <v>38750000</v>
      </c>
      <c r="F416">
        <v>949.70049094000001</v>
      </c>
      <c r="G416">
        <v>36940020241.38166</v>
      </c>
    </row>
    <row r="417" spans="1:7" x14ac:dyDescent="0.3">
      <c r="A417" s="2">
        <v>44213.708333333343</v>
      </c>
      <c r="B417">
        <v>38756000</v>
      </c>
      <c r="C417">
        <v>38900000</v>
      </c>
      <c r="D417">
        <v>38350000</v>
      </c>
      <c r="E417">
        <v>38779000</v>
      </c>
      <c r="F417">
        <v>791.27591385999995</v>
      </c>
      <c r="G417">
        <v>30528067674.908649</v>
      </c>
    </row>
    <row r="418" spans="1:7" x14ac:dyDescent="0.3">
      <c r="A418" s="2">
        <v>44213.75</v>
      </c>
      <c r="B418">
        <v>38779000</v>
      </c>
      <c r="C418">
        <v>39222000</v>
      </c>
      <c r="D418">
        <v>38238000</v>
      </c>
      <c r="E418">
        <v>38381000</v>
      </c>
      <c r="F418">
        <v>803.03258819999996</v>
      </c>
      <c r="G418">
        <v>31113885535.06073</v>
      </c>
    </row>
    <row r="419" spans="1:7" x14ac:dyDescent="0.3">
      <c r="A419" s="2">
        <v>44213.791666666657</v>
      </c>
      <c r="B419">
        <v>38381000</v>
      </c>
      <c r="C419">
        <v>39064000</v>
      </c>
      <c r="D419">
        <v>38102000</v>
      </c>
      <c r="E419">
        <v>38918000</v>
      </c>
      <c r="F419">
        <v>640.89159610000002</v>
      </c>
      <c r="G419">
        <v>24739836689.688889</v>
      </c>
    </row>
    <row r="420" spans="1:7" x14ac:dyDescent="0.3">
      <c r="A420" s="2">
        <v>44213.833333333343</v>
      </c>
      <c r="B420">
        <v>38918000</v>
      </c>
      <c r="C420">
        <v>39600000</v>
      </c>
      <c r="D420">
        <v>38838000</v>
      </c>
      <c r="E420">
        <v>39401000</v>
      </c>
      <c r="F420">
        <v>542.75648887</v>
      </c>
      <c r="G420">
        <v>21310704265.751701</v>
      </c>
    </row>
    <row r="421" spans="1:7" x14ac:dyDescent="0.3">
      <c r="A421" s="2">
        <v>44213.875</v>
      </c>
      <c r="B421">
        <v>39405000</v>
      </c>
      <c r="C421">
        <v>39550000</v>
      </c>
      <c r="D421">
        <v>39009000</v>
      </c>
      <c r="E421">
        <v>39041000</v>
      </c>
      <c r="F421">
        <v>412.68667354000002</v>
      </c>
      <c r="G421">
        <v>16217384993.806601</v>
      </c>
    </row>
    <row r="422" spans="1:7" x14ac:dyDescent="0.3">
      <c r="A422" s="2">
        <v>44213.916666666657</v>
      </c>
      <c r="B422">
        <v>39073000</v>
      </c>
      <c r="C422">
        <v>39422000</v>
      </c>
      <c r="D422">
        <v>38756000</v>
      </c>
      <c r="E422">
        <v>38770000</v>
      </c>
      <c r="F422">
        <v>326.72428281999998</v>
      </c>
      <c r="G422">
        <v>12783390452.98428</v>
      </c>
    </row>
    <row r="423" spans="1:7" x14ac:dyDescent="0.3">
      <c r="A423" s="2">
        <v>44213.958333333343</v>
      </c>
      <c r="B423">
        <v>38770000</v>
      </c>
      <c r="C423">
        <v>39200000</v>
      </c>
      <c r="D423">
        <v>38680000</v>
      </c>
      <c r="E423">
        <v>38750000</v>
      </c>
      <c r="F423">
        <v>363.03780770999998</v>
      </c>
      <c r="G423">
        <v>14131676991.55142</v>
      </c>
    </row>
    <row r="424" spans="1:7" x14ac:dyDescent="0.3">
      <c r="A424" s="2">
        <v>44214</v>
      </c>
      <c r="B424">
        <v>38750000</v>
      </c>
      <c r="C424">
        <v>39758000</v>
      </c>
      <c r="D424">
        <v>38749000</v>
      </c>
      <c r="E424">
        <v>39480000</v>
      </c>
      <c r="F424">
        <v>563.29646035999997</v>
      </c>
      <c r="G424">
        <v>22211741322.074291</v>
      </c>
    </row>
    <row r="425" spans="1:7" x14ac:dyDescent="0.3">
      <c r="A425" s="2">
        <v>44214.041666666657</v>
      </c>
      <c r="B425">
        <v>39500000</v>
      </c>
      <c r="C425">
        <v>39939000</v>
      </c>
      <c r="D425">
        <v>39362000</v>
      </c>
      <c r="E425">
        <v>39654000</v>
      </c>
      <c r="F425">
        <v>272.34424166999997</v>
      </c>
      <c r="G425">
        <v>10817160021.470631</v>
      </c>
    </row>
    <row r="426" spans="1:7" x14ac:dyDescent="0.3">
      <c r="A426" s="2">
        <v>44214.083333333343</v>
      </c>
      <c r="B426">
        <v>39680000</v>
      </c>
      <c r="C426">
        <v>39833000</v>
      </c>
      <c r="D426">
        <v>39344000</v>
      </c>
      <c r="E426">
        <v>39504000</v>
      </c>
      <c r="F426">
        <v>110.33427367</v>
      </c>
      <c r="G426">
        <v>4366332876.79743</v>
      </c>
    </row>
    <row r="427" spans="1:7" x14ac:dyDescent="0.3">
      <c r="A427" s="2">
        <v>44214.125</v>
      </c>
      <c r="B427">
        <v>39504000</v>
      </c>
      <c r="C427">
        <v>39610000</v>
      </c>
      <c r="D427">
        <v>39376000</v>
      </c>
      <c r="E427">
        <v>39385000</v>
      </c>
      <c r="F427">
        <v>46.259097099999998</v>
      </c>
      <c r="G427">
        <v>1826380152.39627</v>
      </c>
    </row>
    <row r="428" spans="1:7" x14ac:dyDescent="0.3">
      <c r="A428" s="2">
        <v>44214.166666666657</v>
      </c>
      <c r="B428">
        <v>39385000</v>
      </c>
      <c r="C428">
        <v>39710000</v>
      </c>
      <c r="D428">
        <v>39340000</v>
      </c>
      <c r="E428">
        <v>39434000</v>
      </c>
      <c r="F428">
        <v>86.969822050000005</v>
      </c>
      <c r="G428">
        <v>3440233672.5784202</v>
      </c>
    </row>
    <row r="429" spans="1:7" x14ac:dyDescent="0.3">
      <c r="A429" s="2">
        <v>44214.208333333343</v>
      </c>
      <c r="B429">
        <v>39434000</v>
      </c>
      <c r="C429">
        <v>39773000</v>
      </c>
      <c r="D429">
        <v>39300000</v>
      </c>
      <c r="E429">
        <v>39695000</v>
      </c>
      <c r="F429">
        <v>69.293444960000002</v>
      </c>
      <c r="G429">
        <v>2736224175.54597</v>
      </c>
    </row>
    <row r="430" spans="1:7" x14ac:dyDescent="0.3">
      <c r="A430" s="2">
        <v>44214.25</v>
      </c>
      <c r="B430">
        <v>39736000</v>
      </c>
      <c r="C430">
        <v>40400000</v>
      </c>
      <c r="D430">
        <v>39718000</v>
      </c>
      <c r="E430">
        <v>39958000</v>
      </c>
      <c r="F430">
        <v>344.51248083000002</v>
      </c>
      <c r="G430">
        <v>13830767493.87538</v>
      </c>
    </row>
    <row r="431" spans="1:7" x14ac:dyDescent="0.3">
      <c r="A431" s="2">
        <v>44214.291666666657</v>
      </c>
      <c r="B431">
        <v>39934000</v>
      </c>
      <c r="C431">
        <v>40200000</v>
      </c>
      <c r="D431">
        <v>39500000</v>
      </c>
      <c r="E431">
        <v>39809000</v>
      </c>
      <c r="F431">
        <v>260.36446731000001</v>
      </c>
      <c r="G431">
        <v>10409012479.142469</v>
      </c>
    </row>
    <row r="432" spans="1:7" x14ac:dyDescent="0.3">
      <c r="A432" s="2">
        <v>44214.333333333343</v>
      </c>
      <c r="B432">
        <v>39810000</v>
      </c>
      <c r="C432">
        <v>39980000</v>
      </c>
      <c r="D432">
        <v>39426000</v>
      </c>
      <c r="E432">
        <v>39536000</v>
      </c>
      <c r="F432">
        <v>247.39843236999999</v>
      </c>
      <c r="G432">
        <v>9823795036.8204708</v>
      </c>
    </row>
    <row r="433" spans="1:7" x14ac:dyDescent="0.3">
      <c r="A433" s="2">
        <v>44214.375</v>
      </c>
      <c r="B433">
        <v>39536000</v>
      </c>
      <c r="C433">
        <v>39826000</v>
      </c>
      <c r="D433">
        <v>39237000</v>
      </c>
      <c r="E433">
        <v>39628000</v>
      </c>
      <c r="F433">
        <v>399.46214042999998</v>
      </c>
      <c r="G433">
        <v>15779566259.56962</v>
      </c>
    </row>
    <row r="434" spans="1:7" x14ac:dyDescent="0.3">
      <c r="A434" s="2">
        <v>44214.416666666657</v>
      </c>
      <c r="B434">
        <v>39628000</v>
      </c>
      <c r="C434">
        <v>39850000</v>
      </c>
      <c r="D434">
        <v>39325000</v>
      </c>
      <c r="E434">
        <v>39837000</v>
      </c>
      <c r="F434">
        <v>256.24235904</v>
      </c>
      <c r="G434">
        <v>10147911356.6366</v>
      </c>
    </row>
    <row r="435" spans="1:7" x14ac:dyDescent="0.3">
      <c r="A435" s="2">
        <v>44214.458333333343</v>
      </c>
      <c r="B435">
        <v>39835000</v>
      </c>
      <c r="C435">
        <v>39892000</v>
      </c>
      <c r="D435">
        <v>39464000</v>
      </c>
      <c r="E435">
        <v>39564000</v>
      </c>
      <c r="F435">
        <v>231.88463404000001</v>
      </c>
      <c r="G435">
        <v>9197438768.17556</v>
      </c>
    </row>
    <row r="436" spans="1:7" x14ac:dyDescent="0.3">
      <c r="A436" s="2">
        <v>44214.5</v>
      </c>
      <c r="B436">
        <v>39564000</v>
      </c>
      <c r="C436">
        <v>39700000</v>
      </c>
      <c r="D436">
        <v>38861000</v>
      </c>
      <c r="E436">
        <v>39060000</v>
      </c>
      <c r="F436">
        <v>433.03315256000002</v>
      </c>
      <c r="G436">
        <v>16944542194.952379</v>
      </c>
    </row>
    <row r="437" spans="1:7" x14ac:dyDescent="0.3">
      <c r="A437" s="2">
        <v>44214.541666666657</v>
      </c>
      <c r="B437">
        <v>39060000</v>
      </c>
      <c r="C437">
        <v>39275000</v>
      </c>
      <c r="D437">
        <v>38900000</v>
      </c>
      <c r="E437">
        <v>39020000</v>
      </c>
      <c r="F437">
        <v>209.10644445</v>
      </c>
      <c r="G437">
        <v>8171233134.9702301</v>
      </c>
    </row>
    <row r="438" spans="1:7" x14ac:dyDescent="0.3">
      <c r="A438" s="2">
        <v>44214.583333333343</v>
      </c>
      <c r="B438">
        <v>39009000</v>
      </c>
      <c r="C438">
        <v>39234000</v>
      </c>
      <c r="D438">
        <v>38699000</v>
      </c>
      <c r="E438">
        <v>39065000</v>
      </c>
      <c r="F438">
        <v>322.04943797999999</v>
      </c>
      <c r="G438">
        <v>12538821342.33279</v>
      </c>
    </row>
    <row r="439" spans="1:7" x14ac:dyDescent="0.3">
      <c r="A439" s="2">
        <v>44214.625</v>
      </c>
      <c r="B439">
        <v>39065000</v>
      </c>
      <c r="C439">
        <v>39195000</v>
      </c>
      <c r="D439">
        <v>38909000</v>
      </c>
      <c r="E439">
        <v>39005000</v>
      </c>
      <c r="F439">
        <v>185.27736179999999</v>
      </c>
      <c r="G439">
        <v>7229204834.7166796</v>
      </c>
    </row>
    <row r="440" spans="1:7" x14ac:dyDescent="0.3">
      <c r="A440" s="2">
        <v>44214.666666666657</v>
      </c>
      <c r="B440">
        <v>39001000</v>
      </c>
      <c r="C440">
        <v>39950000</v>
      </c>
      <c r="D440">
        <v>39001000</v>
      </c>
      <c r="E440">
        <v>39722000</v>
      </c>
      <c r="F440">
        <v>642.14876700000002</v>
      </c>
      <c r="G440">
        <v>25475813278.806721</v>
      </c>
    </row>
    <row r="441" spans="1:7" x14ac:dyDescent="0.3">
      <c r="A441" s="2">
        <v>44214.708333333343</v>
      </c>
      <c r="B441">
        <v>39721000</v>
      </c>
      <c r="C441">
        <v>40094000</v>
      </c>
      <c r="D441">
        <v>39661000</v>
      </c>
      <c r="E441">
        <v>39860000</v>
      </c>
      <c r="F441">
        <v>410.70345264000002</v>
      </c>
      <c r="G441">
        <v>16382199674.12047</v>
      </c>
    </row>
    <row r="442" spans="1:7" x14ac:dyDescent="0.3">
      <c r="A442" s="2">
        <v>44214.75</v>
      </c>
      <c r="B442">
        <v>39860000</v>
      </c>
      <c r="C442">
        <v>40250000</v>
      </c>
      <c r="D442">
        <v>39829000</v>
      </c>
      <c r="E442">
        <v>40133000</v>
      </c>
      <c r="F442">
        <v>557.67073204999997</v>
      </c>
      <c r="G442">
        <v>22330407192.122391</v>
      </c>
    </row>
    <row r="443" spans="1:7" x14ac:dyDescent="0.3">
      <c r="A443" s="2">
        <v>44214.791666666657</v>
      </c>
      <c r="B443">
        <v>40133000</v>
      </c>
      <c r="C443">
        <v>40190000</v>
      </c>
      <c r="D443">
        <v>39738000</v>
      </c>
      <c r="E443">
        <v>39818000</v>
      </c>
      <c r="F443">
        <v>254.07244718000001</v>
      </c>
      <c r="G443">
        <v>10142915721.030331</v>
      </c>
    </row>
    <row r="444" spans="1:7" x14ac:dyDescent="0.3">
      <c r="A444" s="2">
        <v>44214.833333333343</v>
      </c>
      <c r="B444">
        <v>39808000</v>
      </c>
      <c r="C444">
        <v>40034000</v>
      </c>
      <c r="D444">
        <v>39417000</v>
      </c>
      <c r="E444">
        <v>39940000</v>
      </c>
      <c r="F444">
        <v>386.40359923</v>
      </c>
      <c r="G444">
        <v>15342579129.110121</v>
      </c>
    </row>
    <row r="445" spans="1:7" x14ac:dyDescent="0.3">
      <c r="A445" s="2">
        <v>44214.875</v>
      </c>
      <c r="B445">
        <v>39942000</v>
      </c>
      <c r="C445">
        <v>40999000</v>
      </c>
      <c r="D445">
        <v>39909000</v>
      </c>
      <c r="E445">
        <v>40682000</v>
      </c>
      <c r="F445">
        <v>1508.5196653600001</v>
      </c>
      <c r="G445">
        <v>61327787453.362343</v>
      </c>
    </row>
    <row r="446" spans="1:7" x14ac:dyDescent="0.3">
      <c r="A446" s="2">
        <v>44214.916666666657</v>
      </c>
      <c r="B446">
        <v>40682000</v>
      </c>
      <c r="C446">
        <v>40902000</v>
      </c>
      <c r="D446">
        <v>40266000</v>
      </c>
      <c r="E446">
        <v>40427000</v>
      </c>
      <c r="F446">
        <v>609.24277414999995</v>
      </c>
      <c r="G446">
        <v>24677124984.841019</v>
      </c>
    </row>
    <row r="447" spans="1:7" x14ac:dyDescent="0.3">
      <c r="A447" s="2">
        <v>44214.958333333343</v>
      </c>
      <c r="B447">
        <v>40395000</v>
      </c>
      <c r="C447">
        <v>40500000</v>
      </c>
      <c r="D447">
        <v>39700000</v>
      </c>
      <c r="E447">
        <v>39842000</v>
      </c>
      <c r="F447">
        <v>452.40883680000002</v>
      </c>
      <c r="G447">
        <v>18110428369.16777</v>
      </c>
    </row>
    <row r="448" spans="1:7" x14ac:dyDescent="0.3">
      <c r="A448" s="2">
        <v>44215</v>
      </c>
      <c r="B448">
        <v>39917000</v>
      </c>
      <c r="C448">
        <v>40075000</v>
      </c>
      <c r="D448">
        <v>39738000</v>
      </c>
      <c r="E448">
        <v>39988000</v>
      </c>
      <c r="F448">
        <v>247.48922877999999</v>
      </c>
      <c r="G448">
        <v>9873349837.0342999</v>
      </c>
    </row>
    <row r="449" spans="1:7" x14ac:dyDescent="0.3">
      <c r="A449" s="2">
        <v>44215.041666666657</v>
      </c>
      <c r="B449">
        <v>39995000</v>
      </c>
      <c r="C449">
        <v>40150000</v>
      </c>
      <c r="D449">
        <v>39597000</v>
      </c>
      <c r="E449">
        <v>39837000</v>
      </c>
      <c r="F449">
        <v>251.39581963000001</v>
      </c>
      <c r="G449">
        <v>10008917844.83816</v>
      </c>
    </row>
    <row r="450" spans="1:7" x14ac:dyDescent="0.3">
      <c r="A450" s="2">
        <v>44215.083333333343</v>
      </c>
      <c r="B450">
        <v>39837000</v>
      </c>
      <c r="C450">
        <v>39890000</v>
      </c>
      <c r="D450">
        <v>39321000</v>
      </c>
      <c r="E450">
        <v>39465000</v>
      </c>
      <c r="F450">
        <v>259.31799462999999</v>
      </c>
      <c r="G450">
        <v>10256852635.95055</v>
      </c>
    </row>
    <row r="451" spans="1:7" x14ac:dyDescent="0.3">
      <c r="A451" s="2">
        <v>44215.125</v>
      </c>
      <c r="B451">
        <v>39465000</v>
      </c>
      <c r="C451">
        <v>39760000</v>
      </c>
      <c r="D451">
        <v>39364000</v>
      </c>
      <c r="E451">
        <v>39560000</v>
      </c>
      <c r="F451">
        <v>87.649652259999996</v>
      </c>
      <c r="G451">
        <v>3464763060.29211</v>
      </c>
    </row>
    <row r="452" spans="1:7" x14ac:dyDescent="0.3">
      <c r="A452" s="2">
        <v>44215.166666666657</v>
      </c>
      <c r="B452">
        <v>39607000</v>
      </c>
      <c r="C452">
        <v>39830000</v>
      </c>
      <c r="D452">
        <v>39550000</v>
      </c>
      <c r="E452">
        <v>39729000</v>
      </c>
      <c r="F452">
        <v>68.926893710000002</v>
      </c>
      <c r="G452">
        <v>2737396965.9004402</v>
      </c>
    </row>
    <row r="453" spans="1:7" x14ac:dyDescent="0.3">
      <c r="A453" s="2">
        <v>44215.208333333343</v>
      </c>
      <c r="B453">
        <v>39729000</v>
      </c>
      <c r="C453">
        <v>40095000</v>
      </c>
      <c r="D453">
        <v>39565000</v>
      </c>
      <c r="E453">
        <v>39850000</v>
      </c>
      <c r="F453">
        <v>97.306816229999995</v>
      </c>
      <c r="G453">
        <v>3879069837.0834098</v>
      </c>
    </row>
    <row r="454" spans="1:7" x14ac:dyDescent="0.3">
      <c r="A454" s="2">
        <v>44215.25</v>
      </c>
      <c r="B454">
        <v>39900000</v>
      </c>
      <c r="C454">
        <v>40000000</v>
      </c>
      <c r="D454">
        <v>39720000</v>
      </c>
      <c r="E454">
        <v>39955000</v>
      </c>
      <c r="F454">
        <v>81.726120109999997</v>
      </c>
      <c r="G454">
        <v>3260505366.7337499</v>
      </c>
    </row>
    <row r="455" spans="1:7" x14ac:dyDescent="0.3">
      <c r="A455" s="2">
        <v>44215.291666666657</v>
      </c>
      <c r="B455">
        <v>39940000</v>
      </c>
      <c r="C455">
        <v>40159000</v>
      </c>
      <c r="D455">
        <v>39865000</v>
      </c>
      <c r="E455">
        <v>40119000</v>
      </c>
      <c r="F455">
        <v>190.90925676000001</v>
      </c>
      <c r="G455">
        <v>7637868193.6174297</v>
      </c>
    </row>
    <row r="456" spans="1:7" x14ac:dyDescent="0.3">
      <c r="A456" s="2">
        <v>44215.333333333343</v>
      </c>
      <c r="B456">
        <v>40116000</v>
      </c>
      <c r="C456">
        <v>40158000</v>
      </c>
      <c r="D456">
        <v>39873000</v>
      </c>
      <c r="E456">
        <v>40008000</v>
      </c>
      <c r="F456">
        <v>231.58765864</v>
      </c>
      <c r="G456">
        <v>9275903760.6062603</v>
      </c>
    </row>
    <row r="457" spans="1:7" x14ac:dyDescent="0.3">
      <c r="A457" s="2">
        <v>44215.375</v>
      </c>
      <c r="B457">
        <v>40008000</v>
      </c>
      <c r="C457">
        <v>40202000</v>
      </c>
      <c r="D457">
        <v>39740000</v>
      </c>
      <c r="E457">
        <v>40002000</v>
      </c>
      <c r="F457">
        <v>362.77423556999997</v>
      </c>
      <c r="G457">
        <v>14496572059.63154</v>
      </c>
    </row>
    <row r="458" spans="1:7" x14ac:dyDescent="0.3">
      <c r="A458" s="2">
        <v>44215.416666666657</v>
      </c>
      <c r="B458">
        <v>40002000</v>
      </c>
      <c r="C458">
        <v>40614000</v>
      </c>
      <c r="D458">
        <v>39952000</v>
      </c>
      <c r="E458">
        <v>40200000</v>
      </c>
      <c r="F458">
        <v>721.20551413999999</v>
      </c>
      <c r="G458">
        <v>29038134774.468079</v>
      </c>
    </row>
    <row r="459" spans="1:7" x14ac:dyDescent="0.3">
      <c r="A459" s="2">
        <v>44215.458333333343</v>
      </c>
      <c r="B459">
        <v>40200000</v>
      </c>
      <c r="C459">
        <v>40270000</v>
      </c>
      <c r="D459">
        <v>40022000</v>
      </c>
      <c r="E459">
        <v>40195000</v>
      </c>
      <c r="F459">
        <v>329.28644658000002</v>
      </c>
      <c r="G459">
        <v>13221128844.118839</v>
      </c>
    </row>
    <row r="460" spans="1:7" x14ac:dyDescent="0.3">
      <c r="A460" s="2">
        <v>44215.5</v>
      </c>
      <c r="B460">
        <v>40185000</v>
      </c>
      <c r="C460">
        <v>40270000</v>
      </c>
      <c r="D460">
        <v>39850000</v>
      </c>
      <c r="E460">
        <v>39925000</v>
      </c>
      <c r="F460">
        <v>361.86424004000003</v>
      </c>
      <c r="G460">
        <v>14475100707.742001</v>
      </c>
    </row>
    <row r="461" spans="1:7" x14ac:dyDescent="0.3">
      <c r="A461" s="2">
        <v>44215.541666666657</v>
      </c>
      <c r="B461">
        <v>39925000</v>
      </c>
      <c r="C461">
        <v>40010000</v>
      </c>
      <c r="D461">
        <v>39849000</v>
      </c>
      <c r="E461">
        <v>39876000</v>
      </c>
      <c r="F461">
        <v>281.38049613999999</v>
      </c>
      <c r="G461">
        <v>11235165007.937611</v>
      </c>
    </row>
    <row r="462" spans="1:7" x14ac:dyDescent="0.3">
      <c r="A462" s="2">
        <v>44215.583333333343</v>
      </c>
      <c r="B462">
        <v>39876000</v>
      </c>
      <c r="C462">
        <v>40014000</v>
      </c>
      <c r="D462">
        <v>39674000</v>
      </c>
      <c r="E462">
        <v>39719000</v>
      </c>
      <c r="F462">
        <v>432.67057113999999</v>
      </c>
      <c r="G462">
        <v>17240580240.93029</v>
      </c>
    </row>
    <row r="463" spans="1:7" x14ac:dyDescent="0.3">
      <c r="A463" s="2">
        <v>44215.625</v>
      </c>
      <c r="B463">
        <v>39710000</v>
      </c>
      <c r="C463">
        <v>40020000</v>
      </c>
      <c r="D463">
        <v>39676000</v>
      </c>
      <c r="E463">
        <v>39955000</v>
      </c>
      <c r="F463">
        <v>348.49104836999999</v>
      </c>
      <c r="G463">
        <v>13888067096.483271</v>
      </c>
    </row>
    <row r="464" spans="1:7" x14ac:dyDescent="0.3">
      <c r="A464" s="2">
        <v>44215.666666666657</v>
      </c>
      <c r="B464">
        <v>39955000</v>
      </c>
      <c r="C464">
        <v>40500000</v>
      </c>
      <c r="D464">
        <v>39900000</v>
      </c>
      <c r="E464">
        <v>40433000</v>
      </c>
      <c r="F464">
        <v>519.26486411999997</v>
      </c>
      <c r="G464">
        <v>20885239978.748852</v>
      </c>
    </row>
    <row r="465" spans="1:7" x14ac:dyDescent="0.3">
      <c r="A465" s="2">
        <v>44215.708333333343</v>
      </c>
      <c r="B465">
        <v>40412000</v>
      </c>
      <c r="C465">
        <v>40600000</v>
      </c>
      <c r="D465">
        <v>40107000</v>
      </c>
      <c r="E465">
        <v>40323000</v>
      </c>
      <c r="F465">
        <v>690.34505346000003</v>
      </c>
      <c r="G465">
        <v>27884523284.28442</v>
      </c>
    </row>
    <row r="466" spans="1:7" x14ac:dyDescent="0.3">
      <c r="A466" s="2">
        <v>44215.75</v>
      </c>
      <c r="B466">
        <v>40323000</v>
      </c>
      <c r="C466">
        <v>40450000</v>
      </c>
      <c r="D466">
        <v>40250000</v>
      </c>
      <c r="E466">
        <v>40346000</v>
      </c>
      <c r="F466">
        <v>267.96461792000002</v>
      </c>
      <c r="G466">
        <v>10814969620.649691</v>
      </c>
    </row>
    <row r="467" spans="1:7" x14ac:dyDescent="0.3">
      <c r="A467" s="2">
        <v>44215.791666666657</v>
      </c>
      <c r="B467">
        <v>40351000</v>
      </c>
      <c r="C467">
        <v>40424000</v>
      </c>
      <c r="D467">
        <v>40107000</v>
      </c>
      <c r="E467">
        <v>40305000</v>
      </c>
      <c r="F467">
        <v>311.70625131000003</v>
      </c>
      <c r="G467">
        <v>12561036311.49329</v>
      </c>
    </row>
    <row r="468" spans="1:7" x14ac:dyDescent="0.3">
      <c r="A468" s="2">
        <v>44215.833333333343</v>
      </c>
      <c r="B468">
        <v>40303000</v>
      </c>
      <c r="C468">
        <v>40565000</v>
      </c>
      <c r="D468">
        <v>40083000</v>
      </c>
      <c r="E468">
        <v>40556000</v>
      </c>
      <c r="F468">
        <v>512.75798854000004</v>
      </c>
      <c r="G468">
        <v>20665488854.800652</v>
      </c>
    </row>
    <row r="469" spans="1:7" x14ac:dyDescent="0.3">
      <c r="A469" s="2">
        <v>44215.875</v>
      </c>
      <c r="B469">
        <v>40560000</v>
      </c>
      <c r="C469">
        <v>41000000</v>
      </c>
      <c r="D469">
        <v>40185000</v>
      </c>
      <c r="E469">
        <v>40300000</v>
      </c>
      <c r="F469">
        <v>1078.70567276</v>
      </c>
      <c r="G469">
        <v>43803808581.102837</v>
      </c>
    </row>
    <row r="470" spans="1:7" x14ac:dyDescent="0.3">
      <c r="A470" s="2">
        <v>44215.916666666657</v>
      </c>
      <c r="B470">
        <v>40300000</v>
      </c>
      <c r="C470">
        <v>40550000</v>
      </c>
      <c r="D470">
        <v>40285000</v>
      </c>
      <c r="E470">
        <v>40432000</v>
      </c>
      <c r="F470">
        <v>348.12092095000003</v>
      </c>
      <c r="G470">
        <v>14066015356.38142</v>
      </c>
    </row>
    <row r="471" spans="1:7" x14ac:dyDescent="0.3">
      <c r="A471" s="2">
        <v>44215.958333333343</v>
      </c>
      <c r="B471">
        <v>40432000</v>
      </c>
      <c r="C471">
        <v>40613000</v>
      </c>
      <c r="D471">
        <v>40350000</v>
      </c>
      <c r="E471">
        <v>40350000</v>
      </c>
      <c r="F471">
        <v>307.19133097000002</v>
      </c>
      <c r="G471">
        <v>12439359366.363609</v>
      </c>
    </row>
    <row r="472" spans="1:7" x14ac:dyDescent="0.3">
      <c r="A472" s="2">
        <v>44216</v>
      </c>
      <c r="B472">
        <v>40350000</v>
      </c>
      <c r="C472">
        <v>40700000</v>
      </c>
      <c r="D472">
        <v>40303000</v>
      </c>
      <c r="E472">
        <v>40666000</v>
      </c>
      <c r="F472">
        <v>276.04732417999998</v>
      </c>
      <c r="G472">
        <v>11187418395.902069</v>
      </c>
    </row>
    <row r="473" spans="1:7" x14ac:dyDescent="0.3">
      <c r="A473" s="2">
        <v>44216.041666666657</v>
      </c>
      <c r="B473">
        <v>40666000</v>
      </c>
      <c r="C473">
        <v>41251000</v>
      </c>
      <c r="D473">
        <v>40544000</v>
      </c>
      <c r="E473">
        <v>40615000</v>
      </c>
      <c r="F473">
        <v>739.91569641000001</v>
      </c>
      <c r="G473">
        <v>30326641140.612511</v>
      </c>
    </row>
    <row r="474" spans="1:7" x14ac:dyDescent="0.3">
      <c r="A474" s="2">
        <v>44216.083333333343</v>
      </c>
      <c r="B474">
        <v>40615000</v>
      </c>
      <c r="C474">
        <v>40789000</v>
      </c>
      <c r="D474">
        <v>40434000</v>
      </c>
      <c r="E474">
        <v>40633000</v>
      </c>
      <c r="F474">
        <v>174.93438159999999</v>
      </c>
      <c r="G474">
        <v>7100530319.1616497</v>
      </c>
    </row>
    <row r="475" spans="1:7" x14ac:dyDescent="0.3">
      <c r="A475" s="2">
        <v>44216.125</v>
      </c>
      <c r="B475">
        <v>40633000</v>
      </c>
      <c r="C475">
        <v>40634000</v>
      </c>
      <c r="D475">
        <v>40100000</v>
      </c>
      <c r="E475">
        <v>40203000</v>
      </c>
      <c r="F475">
        <v>240.87812023999999</v>
      </c>
      <c r="G475">
        <v>9730915674.8194408</v>
      </c>
    </row>
    <row r="476" spans="1:7" x14ac:dyDescent="0.3">
      <c r="A476" s="2">
        <v>44216.166666666657</v>
      </c>
      <c r="B476">
        <v>40202000</v>
      </c>
      <c r="C476">
        <v>40390000</v>
      </c>
      <c r="D476">
        <v>39823000</v>
      </c>
      <c r="E476">
        <v>39900000</v>
      </c>
      <c r="F476">
        <v>473.24618292000002</v>
      </c>
      <c r="G476">
        <v>18949728762.933361</v>
      </c>
    </row>
    <row r="477" spans="1:7" x14ac:dyDescent="0.3">
      <c r="A477" s="2">
        <v>44216.208333333343</v>
      </c>
      <c r="B477">
        <v>39904000</v>
      </c>
      <c r="C477">
        <v>40200000</v>
      </c>
      <c r="D477">
        <v>39780000</v>
      </c>
      <c r="E477">
        <v>40094000</v>
      </c>
      <c r="F477">
        <v>204.35424158000001</v>
      </c>
      <c r="G477">
        <v>8170782187.3782301</v>
      </c>
    </row>
    <row r="478" spans="1:7" x14ac:dyDescent="0.3">
      <c r="A478" s="2">
        <v>44216.25</v>
      </c>
      <c r="B478">
        <v>40074000</v>
      </c>
      <c r="C478">
        <v>40328000</v>
      </c>
      <c r="D478">
        <v>39995000</v>
      </c>
      <c r="E478">
        <v>40037000</v>
      </c>
      <c r="F478">
        <v>198.50728196</v>
      </c>
      <c r="G478">
        <v>7971712012.1718397</v>
      </c>
    </row>
    <row r="479" spans="1:7" x14ac:dyDescent="0.3">
      <c r="A479" s="2">
        <v>44216.291666666657</v>
      </c>
      <c r="B479">
        <v>40058000</v>
      </c>
      <c r="C479">
        <v>40127000</v>
      </c>
      <c r="D479">
        <v>39882000</v>
      </c>
      <c r="E479">
        <v>40035000</v>
      </c>
      <c r="F479">
        <v>264.04300737</v>
      </c>
      <c r="G479">
        <v>10568765043.260889</v>
      </c>
    </row>
    <row r="480" spans="1:7" x14ac:dyDescent="0.3">
      <c r="A480" s="2">
        <v>44216.333333333343</v>
      </c>
      <c r="B480">
        <v>40032000</v>
      </c>
      <c r="C480">
        <v>40090000</v>
      </c>
      <c r="D480">
        <v>39580000</v>
      </c>
      <c r="E480">
        <v>39586000</v>
      </c>
      <c r="F480">
        <v>467.53399073999998</v>
      </c>
      <c r="G480">
        <v>18634334307.14323</v>
      </c>
    </row>
    <row r="481" spans="1:7" x14ac:dyDescent="0.3">
      <c r="A481" s="2">
        <v>44216.375</v>
      </c>
      <c r="B481">
        <v>39580000</v>
      </c>
      <c r="C481">
        <v>39989000</v>
      </c>
      <c r="D481">
        <v>39400000</v>
      </c>
      <c r="E481">
        <v>39946000</v>
      </c>
      <c r="F481">
        <v>586.01184028</v>
      </c>
      <c r="G481">
        <v>23284027106.337051</v>
      </c>
    </row>
    <row r="482" spans="1:7" x14ac:dyDescent="0.3">
      <c r="A482" s="2">
        <v>44216.416666666657</v>
      </c>
      <c r="B482">
        <v>39946000</v>
      </c>
      <c r="C482">
        <v>39998000</v>
      </c>
      <c r="D482">
        <v>39700000</v>
      </c>
      <c r="E482">
        <v>39790000</v>
      </c>
      <c r="F482">
        <v>301.05758865000001</v>
      </c>
      <c r="G482">
        <v>11991350096.488859</v>
      </c>
    </row>
    <row r="483" spans="1:7" x14ac:dyDescent="0.3">
      <c r="A483" s="2">
        <v>44216.458333333343</v>
      </c>
      <c r="B483">
        <v>39784000</v>
      </c>
      <c r="C483">
        <v>39798000</v>
      </c>
      <c r="D483">
        <v>39462000</v>
      </c>
      <c r="E483">
        <v>39558000</v>
      </c>
      <c r="F483">
        <v>434.80534248999999</v>
      </c>
      <c r="G483">
        <v>17211784731.44997</v>
      </c>
    </row>
    <row r="484" spans="1:7" x14ac:dyDescent="0.3">
      <c r="A484" s="2">
        <v>44216.5</v>
      </c>
      <c r="B484">
        <v>39559000</v>
      </c>
      <c r="C484">
        <v>39648000</v>
      </c>
      <c r="D484">
        <v>38497000</v>
      </c>
      <c r="E484">
        <v>38501000</v>
      </c>
      <c r="F484">
        <v>1158.5558096</v>
      </c>
      <c r="G484">
        <v>45184420572.652901</v>
      </c>
    </row>
    <row r="485" spans="1:7" x14ac:dyDescent="0.3">
      <c r="A485" s="2">
        <v>44216.541666666657</v>
      </c>
      <c r="B485">
        <v>38512000</v>
      </c>
      <c r="C485">
        <v>38900000</v>
      </c>
      <c r="D485">
        <v>38377000</v>
      </c>
      <c r="E485">
        <v>38814000</v>
      </c>
      <c r="F485">
        <v>772.41910385999995</v>
      </c>
      <c r="G485">
        <v>29859664471.725399</v>
      </c>
    </row>
    <row r="486" spans="1:7" x14ac:dyDescent="0.3">
      <c r="A486" s="2">
        <v>44216.583333333343</v>
      </c>
      <c r="B486">
        <v>38813000</v>
      </c>
      <c r="C486">
        <v>39176000</v>
      </c>
      <c r="D486">
        <v>38747000</v>
      </c>
      <c r="E486">
        <v>39124000</v>
      </c>
      <c r="F486">
        <v>357.72988196</v>
      </c>
      <c r="G486">
        <v>13956833488.939159</v>
      </c>
    </row>
    <row r="487" spans="1:7" x14ac:dyDescent="0.3">
      <c r="A487" s="2">
        <v>44216.625</v>
      </c>
      <c r="B487">
        <v>39148000</v>
      </c>
      <c r="C487">
        <v>39199000</v>
      </c>
      <c r="D487">
        <v>38825000</v>
      </c>
      <c r="E487">
        <v>38900000</v>
      </c>
      <c r="F487">
        <v>234.20732275</v>
      </c>
      <c r="G487">
        <v>9141381306.4419003</v>
      </c>
    </row>
    <row r="488" spans="1:7" x14ac:dyDescent="0.3">
      <c r="A488" s="2">
        <v>44216.666666666657</v>
      </c>
      <c r="B488">
        <v>38900000</v>
      </c>
      <c r="C488">
        <v>39445000</v>
      </c>
      <c r="D488">
        <v>38850000</v>
      </c>
      <c r="E488">
        <v>39360000</v>
      </c>
      <c r="F488">
        <v>259.74365182999998</v>
      </c>
      <c r="G488">
        <v>10183228196.583019</v>
      </c>
    </row>
    <row r="489" spans="1:7" x14ac:dyDescent="0.3">
      <c r="A489" s="2">
        <v>44216.708333333343</v>
      </c>
      <c r="B489">
        <v>39360000</v>
      </c>
      <c r="C489">
        <v>39606000</v>
      </c>
      <c r="D489">
        <v>39071000</v>
      </c>
      <c r="E489">
        <v>39185000</v>
      </c>
      <c r="F489">
        <v>283.76305717999998</v>
      </c>
      <c r="G489">
        <v>11160611392.944799</v>
      </c>
    </row>
    <row r="490" spans="1:7" x14ac:dyDescent="0.3">
      <c r="A490" s="2">
        <v>44216.75</v>
      </c>
      <c r="B490">
        <v>39185000</v>
      </c>
      <c r="C490">
        <v>39300000</v>
      </c>
      <c r="D490">
        <v>38479000</v>
      </c>
      <c r="E490">
        <v>38709000</v>
      </c>
      <c r="F490">
        <v>647.34139433999997</v>
      </c>
      <c r="G490">
        <v>25138386233.269871</v>
      </c>
    </row>
    <row r="491" spans="1:7" x14ac:dyDescent="0.3">
      <c r="A491" s="2">
        <v>44216.791666666657</v>
      </c>
      <c r="B491">
        <v>38729000</v>
      </c>
      <c r="C491">
        <v>38850000</v>
      </c>
      <c r="D491">
        <v>38399000</v>
      </c>
      <c r="E491">
        <v>38647000</v>
      </c>
      <c r="F491">
        <v>612.72324939999999</v>
      </c>
      <c r="G491">
        <v>23661401710.028091</v>
      </c>
    </row>
    <row r="492" spans="1:7" x14ac:dyDescent="0.3">
      <c r="A492" s="2">
        <v>44216.833333333343</v>
      </c>
      <c r="B492">
        <v>38609000</v>
      </c>
      <c r="C492">
        <v>38769000</v>
      </c>
      <c r="D492">
        <v>38200000</v>
      </c>
      <c r="E492">
        <v>38427000</v>
      </c>
      <c r="F492">
        <v>660.73407939000003</v>
      </c>
      <c r="G492">
        <v>25393435053.198521</v>
      </c>
    </row>
    <row r="493" spans="1:7" x14ac:dyDescent="0.3">
      <c r="A493" s="2">
        <v>44216.875</v>
      </c>
      <c r="B493">
        <v>38400000</v>
      </c>
      <c r="C493">
        <v>38780000</v>
      </c>
      <c r="D493">
        <v>38123000</v>
      </c>
      <c r="E493">
        <v>38644000</v>
      </c>
      <c r="F493">
        <v>588.02648957999997</v>
      </c>
      <c r="G493">
        <v>22631740794.393108</v>
      </c>
    </row>
    <row r="494" spans="1:7" x14ac:dyDescent="0.3">
      <c r="A494" s="2">
        <v>44216.916666666657</v>
      </c>
      <c r="B494">
        <v>38644000</v>
      </c>
      <c r="C494">
        <v>38847000</v>
      </c>
      <c r="D494">
        <v>38258000</v>
      </c>
      <c r="E494">
        <v>38773000</v>
      </c>
      <c r="F494">
        <v>393.13324806999998</v>
      </c>
      <c r="G494">
        <v>15146911007.43511</v>
      </c>
    </row>
    <row r="495" spans="1:7" x14ac:dyDescent="0.3">
      <c r="A495" s="2">
        <v>44216.958333333343</v>
      </c>
      <c r="B495">
        <v>38771000</v>
      </c>
      <c r="C495">
        <v>38987000</v>
      </c>
      <c r="D495">
        <v>38651000</v>
      </c>
      <c r="E495">
        <v>38730000</v>
      </c>
      <c r="F495">
        <v>280.95647609000002</v>
      </c>
      <c r="G495">
        <v>10913499506.41717</v>
      </c>
    </row>
    <row r="496" spans="1:7" x14ac:dyDescent="0.3">
      <c r="A496" s="2">
        <v>44217</v>
      </c>
      <c r="B496">
        <v>38704000</v>
      </c>
      <c r="C496">
        <v>38820000</v>
      </c>
      <c r="D496">
        <v>38046000</v>
      </c>
      <c r="E496">
        <v>38163000</v>
      </c>
      <c r="F496">
        <v>382.20333302</v>
      </c>
      <c r="G496">
        <v>14665347114.803329</v>
      </c>
    </row>
    <row r="497" spans="1:7" x14ac:dyDescent="0.3">
      <c r="A497" s="2">
        <v>44217.041666666657</v>
      </c>
      <c r="B497">
        <v>38184000</v>
      </c>
      <c r="C497">
        <v>38600000</v>
      </c>
      <c r="D497">
        <v>37579000</v>
      </c>
      <c r="E497">
        <v>38576000</v>
      </c>
      <c r="F497">
        <v>946.02156047999995</v>
      </c>
      <c r="G497">
        <v>35992922756.012222</v>
      </c>
    </row>
    <row r="498" spans="1:7" x14ac:dyDescent="0.3">
      <c r="A498" s="2">
        <v>44217.083333333343</v>
      </c>
      <c r="B498">
        <v>38576000</v>
      </c>
      <c r="C498">
        <v>38882000</v>
      </c>
      <c r="D498">
        <v>38341000</v>
      </c>
      <c r="E498">
        <v>38722000</v>
      </c>
      <c r="F498">
        <v>255.72054592000001</v>
      </c>
      <c r="G498">
        <v>9877575699.6469307</v>
      </c>
    </row>
    <row r="499" spans="1:7" x14ac:dyDescent="0.3">
      <c r="A499" s="2">
        <v>44217.125</v>
      </c>
      <c r="B499">
        <v>38687000</v>
      </c>
      <c r="C499">
        <v>39012000</v>
      </c>
      <c r="D499">
        <v>38657000</v>
      </c>
      <c r="E499">
        <v>39012000</v>
      </c>
      <c r="F499">
        <v>145.89675564999999</v>
      </c>
      <c r="G499">
        <v>5665035843.8057899</v>
      </c>
    </row>
    <row r="500" spans="1:7" x14ac:dyDescent="0.3">
      <c r="A500" s="2">
        <v>44217.166666666657</v>
      </c>
      <c r="B500">
        <v>39012000</v>
      </c>
      <c r="C500">
        <v>39050000</v>
      </c>
      <c r="D500">
        <v>38700000</v>
      </c>
      <c r="E500">
        <v>38870000</v>
      </c>
      <c r="F500">
        <v>106.42897015</v>
      </c>
      <c r="G500">
        <v>4140613093.2991099</v>
      </c>
    </row>
    <row r="501" spans="1:7" x14ac:dyDescent="0.3">
      <c r="A501" s="2">
        <v>44217.208333333343</v>
      </c>
      <c r="B501">
        <v>38840000</v>
      </c>
      <c r="C501">
        <v>39050000</v>
      </c>
      <c r="D501">
        <v>38412000</v>
      </c>
      <c r="E501">
        <v>38610000</v>
      </c>
      <c r="F501">
        <v>116.85200037</v>
      </c>
      <c r="G501">
        <v>4519914926.51019</v>
      </c>
    </row>
    <row r="502" spans="1:7" x14ac:dyDescent="0.3">
      <c r="A502" s="2">
        <v>44217.25</v>
      </c>
      <c r="B502">
        <v>38608000</v>
      </c>
      <c r="C502">
        <v>38755000</v>
      </c>
      <c r="D502">
        <v>38280000</v>
      </c>
      <c r="E502">
        <v>38688000</v>
      </c>
      <c r="F502">
        <v>152.18895583</v>
      </c>
      <c r="G502">
        <v>5861983383.1139002</v>
      </c>
    </row>
    <row r="503" spans="1:7" x14ac:dyDescent="0.3">
      <c r="A503" s="2">
        <v>44217.291666666657</v>
      </c>
      <c r="B503">
        <v>38690000</v>
      </c>
      <c r="C503">
        <v>38920000</v>
      </c>
      <c r="D503">
        <v>38570000</v>
      </c>
      <c r="E503">
        <v>38844000</v>
      </c>
      <c r="F503">
        <v>152.78541226999999</v>
      </c>
      <c r="G503">
        <v>5927560837.70364</v>
      </c>
    </row>
    <row r="504" spans="1:7" x14ac:dyDescent="0.3">
      <c r="A504" s="2">
        <v>44217.333333333343</v>
      </c>
      <c r="B504">
        <v>38843000</v>
      </c>
      <c r="C504">
        <v>39344000</v>
      </c>
      <c r="D504">
        <v>38700000</v>
      </c>
      <c r="E504">
        <v>39253000</v>
      </c>
      <c r="F504">
        <v>461.22206706999998</v>
      </c>
      <c r="G504">
        <v>18061347872.914711</v>
      </c>
    </row>
    <row r="505" spans="1:7" x14ac:dyDescent="0.3">
      <c r="A505" s="2">
        <v>44217.375</v>
      </c>
      <c r="B505">
        <v>39253000</v>
      </c>
      <c r="C505">
        <v>39329000</v>
      </c>
      <c r="D505">
        <v>38671000</v>
      </c>
      <c r="E505">
        <v>38843000</v>
      </c>
      <c r="F505">
        <v>358.70205329999999</v>
      </c>
      <c r="G505">
        <v>13972090102.63987</v>
      </c>
    </row>
    <row r="506" spans="1:7" x14ac:dyDescent="0.3">
      <c r="A506" s="2">
        <v>44217.416666666657</v>
      </c>
      <c r="B506">
        <v>38843000</v>
      </c>
      <c r="C506">
        <v>38950000</v>
      </c>
      <c r="D506">
        <v>38500000</v>
      </c>
      <c r="E506">
        <v>38596000</v>
      </c>
      <c r="F506">
        <v>331.61632672000002</v>
      </c>
      <c r="G506">
        <v>12822099621.219891</v>
      </c>
    </row>
    <row r="507" spans="1:7" x14ac:dyDescent="0.3">
      <c r="A507" s="2">
        <v>44217.458333333343</v>
      </c>
      <c r="B507">
        <v>38596000</v>
      </c>
      <c r="C507">
        <v>38604000</v>
      </c>
      <c r="D507">
        <v>38280000</v>
      </c>
      <c r="E507">
        <v>38517000</v>
      </c>
      <c r="F507">
        <v>340.13060910000002</v>
      </c>
      <c r="G507">
        <v>13076920961.66958</v>
      </c>
    </row>
    <row r="508" spans="1:7" x14ac:dyDescent="0.3">
      <c r="A508" s="2">
        <v>44217.5</v>
      </c>
      <c r="B508">
        <v>38518000</v>
      </c>
      <c r="C508">
        <v>38732000</v>
      </c>
      <c r="D508">
        <v>38176000</v>
      </c>
      <c r="E508">
        <v>38430000</v>
      </c>
      <c r="F508">
        <v>378.57386197</v>
      </c>
      <c r="G508">
        <v>14549582394.5266</v>
      </c>
    </row>
    <row r="509" spans="1:7" x14ac:dyDescent="0.3">
      <c r="A509" s="2">
        <v>44217.541666666657</v>
      </c>
      <c r="B509">
        <v>38432000</v>
      </c>
      <c r="C509">
        <v>38660000</v>
      </c>
      <c r="D509">
        <v>38217000</v>
      </c>
      <c r="E509">
        <v>38326000</v>
      </c>
      <c r="F509">
        <v>323.79675380999998</v>
      </c>
      <c r="G509">
        <v>12448322778.90217</v>
      </c>
    </row>
    <row r="510" spans="1:7" x14ac:dyDescent="0.3">
      <c r="A510" s="2">
        <v>44217.583333333343</v>
      </c>
      <c r="B510">
        <v>38331000</v>
      </c>
      <c r="C510">
        <v>38599000</v>
      </c>
      <c r="D510">
        <v>38072000</v>
      </c>
      <c r="E510">
        <v>38540000</v>
      </c>
      <c r="F510">
        <v>327.70066780000002</v>
      </c>
      <c r="G510">
        <v>12557233032.78528</v>
      </c>
    </row>
    <row r="511" spans="1:7" x14ac:dyDescent="0.3">
      <c r="A511" s="2">
        <v>44217.625</v>
      </c>
      <c r="B511">
        <v>38505000</v>
      </c>
      <c r="C511">
        <v>38655000</v>
      </c>
      <c r="D511">
        <v>38403000</v>
      </c>
      <c r="E511">
        <v>38544000</v>
      </c>
      <c r="F511">
        <v>179.13702408</v>
      </c>
      <c r="G511">
        <v>6904311944.5194702</v>
      </c>
    </row>
    <row r="512" spans="1:7" x14ac:dyDescent="0.3">
      <c r="A512" s="2">
        <v>44217.666666666657</v>
      </c>
      <c r="B512">
        <v>38543000</v>
      </c>
      <c r="C512">
        <v>38893000</v>
      </c>
      <c r="D512">
        <v>38501000</v>
      </c>
      <c r="E512">
        <v>38635000</v>
      </c>
      <c r="F512">
        <v>280.45612828999998</v>
      </c>
      <c r="G512">
        <v>10866315565.699841</v>
      </c>
    </row>
    <row r="513" spans="1:7" x14ac:dyDescent="0.3">
      <c r="A513" s="2">
        <v>44217.708333333343</v>
      </c>
      <c r="B513">
        <v>38615000</v>
      </c>
      <c r="C513">
        <v>38847000</v>
      </c>
      <c r="D513">
        <v>37384000</v>
      </c>
      <c r="E513">
        <v>37440000</v>
      </c>
      <c r="F513">
        <v>1339.0211518599999</v>
      </c>
      <c r="G513">
        <v>50995143983.281647</v>
      </c>
    </row>
    <row r="514" spans="1:7" x14ac:dyDescent="0.3">
      <c r="A514" s="2">
        <v>44217.75</v>
      </c>
      <c r="B514">
        <v>37412000</v>
      </c>
      <c r="C514">
        <v>37600000</v>
      </c>
      <c r="D514">
        <v>36465000</v>
      </c>
      <c r="E514">
        <v>36867000</v>
      </c>
      <c r="F514">
        <v>2173.2867356500001</v>
      </c>
      <c r="G514">
        <v>80347409695.720184</v>
      </c>
    </row>
    <row r="515" spans="1:7" x14ac:dyDescent="0.3">
      <c r="A515" s="2">
        <v>44217.791666666657</v>
      </c>
      <c r="B515">
        <v>36876000</v>
      </c>
      <c r="C515">
        <v>36980000</v>
      </c>
      <c r="D515">
        <v>36000000</v>
      </c>
      <c r="E515">
        <v>36589000</v>
      </c>
      <c r="F515">
        <v>1496.93451299</v>
      </c>
      <c r="G515">
        <v>54543958990.986992</v>
      </c>
    </row>
    <row r="516" spans="1:7" x14ac:dyDescent="0.3">
      <c r="A516" s="2">
        <v>44217.833333333343</v>
      </c>
      <c r="B516">
        <v>36589000</v>
      </c>
      <c r="C516">
        <v>36728000</v>
      </c>
      <c r="D516">
        <v>36091000</v>
      </c>
      <c r="E516">
        <v>36093000</v>
      </c>
      <c r="F516">
        <v>722.11100293000004</v>
      </c>
      <c r="G516">
        <v>26279543063.620869</v>
      </c>
    </row>
    <row r="517" spans="1:7" x14ac:dyDescent="0.3">
      <c r="A517" s="2">
        <v>44217.875</v>
      </c>
      <c r="B517">
        <v>36091000</v>
      </c>
      <c r="C517">
        <v>36650000</v>
      </c>
      <c r="D517">
        <v>35390000</v>
      </c>
      <c r="E517">
        <v>36355000</v>
      </c>
      <c r="F517">
        <v>1995.9825197800001</v>
      </c>
      <c r="G517">
        <v>71653343216.967484</v>
      </c>
    </row>
    <row r="518" spans="1:7" x14ac:dyDescent="0.3">
      <c r="A518" s="2">
        <v>44217.916666666657</v>
      </c>
      <c r="B518">
        <v>36355000</v>
      </c>
      <c r="C518">
        <v>36700000</v>
      </c>
      <c r="D518">
        <v>36066000</v>
      </c>
      <c r="E518">
        <v>36226000</v>
      </c>
      <c r="F518">
        <v>724.42536445999997</v>
      </c>
      <c r="G518">
        <v>26368460908.252392</v>
      </c>
    </row>
    <row r="519" spans="1:7" x14ac:dyDescent="0.3">
      <c r="A519" s="2">
        <v>44217.958333333343</v>
      </c>
      <c r="B519">
        <v>36226000</v>
      </c>
      <c r="C519">
        <v>36400000</v>
      </c>
      <c r="D519">
        <v>35300000</v>
      </c>
      <c r="E519">
        <v>35416000</v>
      </c>
      <c r="F519">
        <v>1285.88871666</v>
      </c>
      <c r="G519">
        <v>45937032206.328667</v>
      </c>
    </row>
    <row r="520" spans="1:7" x14ac:dyDescent="0.3">
      <c r="A520" s="2">
        <v>44218</v>
      </c>
      <c r="B520">
        <v>35390000</v>
      </c>
      <c r="C520">
        <v>36150000</v>
      </c>
      <c r="D520">
        <v>35315000</v>
      </c>
      <c r="E520">
        <v>35642000</v>
      </c>
      <c r="F520">
        <v>887.47994492999999</v>
      </c>
      <c r="G520">
        <v>31644085146.325169</v>
      </c>
    </row>
    <row r="521" spans="1:7" x14ac:dyDescent="0.3">
      <c r="A521" s="2">
        <v>44218.041666666657</v>
      </c>
      <c r="B521">
        <v>35643000</v>
      </c>
      <c r="C521">
        <v>36400000</v>
      </c>
      <c r="D521">
        <v>35414000</v>
      </c>
      <c r="E521">
        <v>35468000</v>
      </c>
      <c r="F521">
        <v>695.10813572999996</v>
      </c>
      <c r="G521">
        <v>24980234098.580639</v>
      </c>
    </row>
    <row r="522" spans="1:7" x14ac:dyDescent="0.3">
      <c r="A522" s="2">
        <v>44218.083333333343</v>
      </c>
      <c r="B522">
        <v>35467000</v>
      </c>
      <c r="C522">
        <v>36198000</v>
      </c>
      <c r="D522">
        <v>35414000</v>
      </c>
      <c r="E522">
        <v>36096000</v>
      </c>
      <c r="F522">
        <v>427.44095931999999</v>
      </c>
      <c r="G522">
        <v>15307542041.7495</v>
      </c>
    </row>
    <row r="523" spans="1:7" x14ac:dyDescent="0.3">
      <c r="A523" s="2">
        <v>44218.125</v>
      </c>
      <c r="B523">
        <v>36112000</v>
      </c>
      <c r="C523">
        <v>36205000</v>
      </c>
      <c r="D523">
        <v>35651000</v>
      </c>
      <c r="E523">
        <v>35970000</v>
      </c>
      <c r="F523">
        <v>186.05842508999999</v>
      </c>
      <c r="G523">
        <v>6686472056.0488596</v>
      </c>
    </row>
    <row r="524" spans="1:7" x14ac:dyDescent="0.3">
      <c r="A524" s="2">
        <v>44218.166666666657</v>
      </c>
      <c r="B524">
        <v>35952000</v>
      </c>
      <c r="C524">
        <v>36829000</v>
      </c>
      <c r="D524">
        <v>35816000</v>
      </c>
      <c r="E524">
        <v>36574000</v>
      </c>
      <c r="F524">
        <v>252.48305253999999</v>
      </c>
      <c r="G524">
        <v>9220780809.2049294</v>
      </c>
    </row>
    <row r="525" spans="1:7" x14ac:dyDescent="0.3">
      <c r="A525" s="2">
        <v>44218.208333333343</v>
      </c>
      <c r="B525">
        <v>36555000</v>
      </c>
      <c r="C525">
        <v>36700000</v>
      </c>
      <c r="D525">
        <v>36022000</v>
      </c>
      <c r="E525">
        <v>36026000</v>
      </c>
      <c r="F525">
        <v>241.72822472999999</v>
      </c>
      <c r="G525">
        <v>8793272019.6597691</v>
      </c>
    </row>
    <row r="526" spans="1:7" x14ac:dyDescent="0.3">
      <c r="A526" s="2">
        <v>44218.25</v>
      </c>
      <c r="B526">
        <v>36026000</v>
      </c>
      <c r="C526">
        <v>36235000</v>
      </c>
      <c r="D526">
        <v>35416000</v>
      </c>
      <c r="E526">
        <v>35417000</v>
      </c>
      <c r="F526">
        <v>315.32112001000002</v>
      </c>
      <c r="G526">
        <v>11277978517.711361</v>
      </c>
    </row>
    <row r="527" spans="1:7" x14ac:dyDescent="0.3">
      <c r="A527" s="2">
        <v>44218.291666666657</v>
      </c>
      <c r="B527">
        <v>35419000</v>
      </c>
      <c r="C527">
        <v>35438000</v>
      </c>
      <c r="D527">
        <v>33867000</v>
      </c>
      <c r="E527">
        <v>34823000</v>
      </c>
      <c r="F527">
        <v>2342.8658924699998</v>
      </c>
      <c r="G527">
        <v>80949069398.747192</v>
      </c>
    </row>
    <row r="528" spans="1:7" x14ac:dyDescent="0.3">
      <c r="A528" s="2">
        <v>44218.333333333343</v>
      </c>
      <c r="B528">
        <v>34823000</v>
      </c>
      <c r="C528">
        <v>35500000</v>
      </c>
      <c r="D528">
        <v>34343000</v>
      </c>
      <c r="E528">
        <v>34519000</v>
      </c>
      <c r="F528">
        <v>1210.2968364000001</v>
      </c>
      <c r="G528">
        <v>42227946335.358131</v>
      </c>
    </row>
    <row r="529" spans="1:7" x14ac:dyDescent="0.3">
      <c r="A529" s="2">
        <v>44218.375</v>
      </c>
      <c r="B529">
        <v>34525000</v>
      </c>
      <c r="C529">
        <v>34550000</v>
      </c>
      <c r="D529">
        <v>31950000</v>
      </c>
      <c r="E529">
        <v>32550000</v>
      </c>
      <c r="F529">
        <v>3832.1024240400002</v>
      </c>
      <c r="G529">
        <v>126210013109.076</v>
      </c>
    </row>
    <row r="530" spans="1:7" x14ac:dyDescent="0.3">
      <c r="A530" s="2">
        <v>44218.416666666657</v>
      </c>
      <c r="B530">
        <v>32550000</v>
      </c>
      <c r="C530">
        <v>33924000</v>
      </c>
      <c r="D530">
        <v>31662000</v>
      </c>
      <c r="E530">
        <v>33626000</v>
      </c>
      <c r="F530">
        <v>2562.8665864499999</v>
      </c>
      <c r="G530">
        <v>83810455373.85257</v>
      </c>
    </row>
    <row r="531" spans="1:7" x14ac:dyDescent="0.3">
      <c r="A531" s="2">
        <v>44218.458333333343</v>
      </c>
      <c r="B531">
        <v>33622000</v>
      </c>
      <c r="C531">
        <v>34794000</v>
      </c>
      <c r="D531">
        <v>33120000</v>
      </c>
      <c r="E531">
        <v>34317000</v>
      </c>
      <c r="F531">
        <v>1847.8321948099999</v>
      </c>
      <c r="G531">
        <v>62956547658.938942</v>
      </c>
    </row>
    <row r="532" spans="1:7" x14ac:dyDescent="0.3">
      <c r="A532" s="2">
        <v>44218.5</v>
      </c>
      <c r="B532">
        <v>34317000</v>
      </c>
      <c r="C532">
        <v>34488000</v>
      </c>
      <c r="D532">
        <v>33500000</v>
      </c>
      <c r="E532">
        <v>34450000</v>
      </c>
      <c r="F532">
        <v>852.31441789999997</v>
      </c>
      <c r="G532">
        <v>29011116767.662891</v>
      </c>
    </row>
    <row r="533" spans="1:7" x14ac:dyDescent="0.3">
      <c r="A533" s="2">
        <v>44218.541666666657</v>
      </c>
      <c r="B533">
        <v>34456000</v>
      </c>
      <c r="C533">
        <v>35395000</v>
      </c>
      <c r="D533">
        <v>34320000</v>
      </c>
      <c r="E533">
        <v>34642000</v>
      </c>
      <c r="F533">
        <v>1279.8516941600001</v>
      </c>
      <c r="G533">
        <v>44643132535.787918</v>
      </c>
    </row>
    <row r="534" spans="1:7" x14ac:dyDescent="0.3">
      <c r="A534" s="2">
        <v>44218.583333333343</v>
      </c>
      <c r="B534">
        <v>34642000</v>
      </c>
      <c r="C534">
        <v>35990000</v>
      </c>
      <c r="D534">
        <v>34246000</v>
      </c>
      <c r="E534">
        <v>35767000</v>
      </c>
      <c r="F534">
        <v>1269.61002218</v>
      </c>
      <c r="G534">
        <v>44852207636.364822</v>
      </c>
    </row>
    <row r="535" spans="1:7" x14ac:dyDescent="0.3">
      <c r="A535" s="2">
        <v>44218.625</v>
      </c>
      <c r="B535">
        <v>35779000</v>
      </c>
      <c r="C535">
        <v>36150000</v>
      </c>
      <c r="D535">
        <v>35319000</v>
      </c>
      <c r="E535">
        <v>35438000</v>
      </c>
      <c r="F535">
        <v>885.70109414000001</v>
      </c>
      <c r="G535">
        <v>31631362219.541859</v>
      </c>
    </row>
    <row r="536" spans="1:7" x14ac:dyDescent="0.3">
      <c r="A536" s="2">
        <v>44218.666666666657</v>
      </c>
      <c r="B536">
        <v>35438000</v>
      </c>
      <c r="C536">
        <v>35733000</v>
      </c>
      <c r="D536">
        <v>33850000</v>
      </c>
      <c r="E536">
        <v>34106000</v>
      </c>
      <c r="F536">
        <v>1178.6404271199999</v>
      </c>
      <c r="G536">
        <v>40850222443.227852</v>
      </c>
    </row>
    <row r="537" spans="1:7" x14ac:dyDescent="0.3">
      <c r="A537" s="2">
        <v>44218.708333333343</v>
      </c>
      <c r="B537">
        <v>34106000</v>
      </c>
      <c r="C537">
        <v>35250000</v>
      </c>
      <c r="D537">
        <v>33900000</v>
      </c>
      <c r="E537">
        <v>35059000</v>
      </c>
      <c r="F537">
        <v>971.33782873999996</v>
      </c>
      <c r="G537">
        <v>33503569891.65057</v>
      </c>
    </row>
    <row r="538" spans="1:7" x14ac:dyDescent="0.3">
      <c r="A538" s="2">
        <v>44218.75</v>
      </c>
      <c r="B538">
        <v>35059000</v>
      </c>
      <c r="C538">
        <v>35360000</v>
      </c>
      <c r="D538">
        <v>34765000</v>
      </c>
      <c r="E538">
        <v>34900000</v>
      </c>
      <c r="F538">
        <v>621.28964932999997</v>
      </c>
      <c r="G538">
        <v>21794188373.71619</v>
      </c>
    </row>
    <row r="539" spans="1:7" x14ac:dyDescent="0.3">
      <c r="A539" s="2">
        <v>44218.791666666657</v>
      </c>
      <c r="B539">
        <v>34900000</v>
      </c>
      <c r="C539">
        <v>35239000</v>
      </c>
      <c r="D539">
        <v>34594000</v>
      </c>
      <c r="E539">
        <v>34864000</v>
      </c>
      <c r="F539">
        <v>430.89172473999997</v>
      </c>
      <c r="G539">
        <v>15024812839.709949</v>
      </c>
    </row>
    <row r="540" spans="1:7" x14ac:dyDescent="0.3">
      <c r="A540" s="2">
        <v>44218.833333333343</v>
      </c>
      <c r="B540">
        <v>34868000</v>
      </c>
      <c r="C540">
        <v>35550000</v>
      </c>
      <c r="D540">
        <v>34831000</v>
      </c>
      <c r="E540">
        <v>35113000</v>
      </c>
      <c r="F540">
        <v>668.17362694999997</v>
      </c>
      <c r="G540">
        <v>23534703522.00843</v>
      </c>
    </row>
    <row r="541" spans="1:7" x14ac:dyDescent="0.3">
      <c r="A541" s="2">
        <v>44218.875</v>
      </c>
      <c r="B541">
        <v>35140000</v>
      </c>
      <c r="C541">
        <v>35420000</v>
      </c>
      <c r="D541">
        <v>34794000</v>
      </c>
      <c r="E541">
        <v>34984000</v>
      </c>
      <c r="F541">
        <v>538.59927688000005</v>
      </c>
      <c r="G541">
        <v>18910590410.233471</v>
      </c>
    </row>
    <row r="542" spans="1:7" x14ac:dyDescent="0.3">
      <c r="A542" s="2">
        <v>44218.916666666657</v>
      </c>
      <c r="B542">
        <v>34984000</v>
      </c>
      <c r="C542">
        <v>35993000</v>
      </c>
      <c r="D542">
        <v>34822000</v>
      </c>
      <c r="E542">
        <v>35683000</v>
      </c>
      <c r="F542">
        <v>903.73201038000002</v>
      </c>
      <c r="G542">
        <v>32145621208.323978</v>
      </c>
    </row>
    <row r="543" spans="1:7" x14ac:dyDescent="0.3">
      <c r="A543" s="2">
        <v>44218.958333333343</v>
      </c>
      <c r="B543">
        <v>35683000</v>
      </c>
      <c r="C543">
        <v>36145000</v>
      </c>
      <c r="D543">
        <v>35578000</v>
      </c>
      <c r="E543">
        <v>35964000</v>
      </c>
      <c r="F543">
        <v>795.68023063999999</v>
      </c>
      <c r="G543">
        <v>28592709771.698818</v>
      </c>
    </row>
    <row r="544" spans="1:7" x14ac:dyDescent="0.3">
      <c r="A544" s="2">
        <v>44219</v>
      </c>
      <c r="B544">
        <v>35942000</v>
      </c>
      <c r="C544">
        <v>36375000</v>
      </c>
      <c r="D544">
        <v>35703000</v>
      </c>
      <c r="E544">
        <v>35863000</v>
      </c>
      <c r="F544">
        <v>634.46518471000002</v>
      </c>
      <c r="G544">
        <v>22844895228.279968</v>
      </c>
    </row>
    <row r="545" spans="1:7" x14ac:dyDescent="0.3">
      <c r="A545" s="2">
        <v>44219.041666666657</v>
      </c>
      <c r="B545">
        <v>35863000</v>
      </c>
      <c r="C545">
        <v>35943000</v>
      </c>
      <c r="D545">
        <v>35361000</v>
      </c>
      <c r="E545">
        <v>35838000</v>
      </c>
      <c r="F545">
        <v>368.90416403</v>
      </c>
      <c r="G545">
        <v>13174232902.96814</v>
      </c>
    </row>
    <row r="546" spans="1:7" x14ac:dyDescent="0.3">
      <c r="A546" s="2">
        <v>44219.083333333343</v>
      </c>
      <c r="B546">
        <v>35839000</v>
      </c>
      <c r="C546">
        <v>35883000</v>
      </c>
      <c r="D546">
        <v>35473000</v>
      </c>
      <c r="E546">
        <v>35644000</v>
      </c>
      <c r="F546">
        <v>158.88544912</v>
      </c>
      <c r="G546">
        <v>5669930428.5034599</v>
      </c>
    </row>
    <row r="547" spans="1:7" x14ac:dyDescent="0.3">
      <c r="A547" s="2">
        <v>44219.125</v>
      </c>
      <c r="B547">
        <v>35645000</v>
      </c>
      <c r="C547">
        <v>36644000</v>
      </c>
      <c r="D547">
        <v>35561000</v>
      </c>
      <c r="E547">
        <v>36581000</v>
      </c>
      <c r="F547">
        <v>265.41005860000001</v>
      </c>
      <c r="G547">
        <v>9607436181.5664101</v>
      </c>
    </row>
    <row r="548" spans="1:7" x14ac:dyDescent="0.3">
      <c r="A548" s="2">
        <v>44219.166666666657</v>
      </c>
      <c r="B548">
        <v>36581000</v>
      </c>
      <c r="C548">
        <v>37041000</v>
      </c>
      <c r="D548">
        <v>36403000</v>
      </c>
      <c r="E548">
        <v>36972000</v>
      </c>
      <c r="F548">
        <v>436.71185523999998</v>
      </c>
      <c r="G548">
        <v>16075767885.40394</v>
      </c>
    </row>
    <row r="549" spans="1:7" x14ac:dyDescent="0.3">
      <c r="A549" s="2">
        <v>44219.208333333343</v>
      </c>
      <c r="B549">
        <v>36983000</v>
      </c>
      <c r="C549">
        <v>37342000</v>
      </c>
      <c r="D549">
        <v>36839000</v>
      </c>
      <c r="E549">
        <v>37017000</v>
      </c>
      <c r="F549">
        <v>349.68936195999999</v>
      </c>
      <c r="G549">
        <v>12970305262.785669</v>
      </c>
    </row>
    <row r="550" spans="1:7" x14ac:dyDescent="0.3">
      <c r="A550" s="2">
        <v>44219.25</v>
      </c>
      <c r="B550">
        <v>37008000</v>
      </c>
      <c r="C550">
        <v>37227000</v>
      </c>
      <c r="D550">
        <v>36700000</v>
      </c>
      <c r="E550">
        <v>36866000</v>
      </c>
      <c r="F550">
        <v>292.74292738000003</v>
      </c>
      <c r="G550">
        <v>10820970055.056999</v>
      </c>
    </row>
    <row r="551" spans="1:7" x14ac:dyDescent="0.3">
      <c r="A551" s="2">
        <v>44219.291666666657</v>
      </c>
      <c r="B551">
        <v>36866000</v>
      </c>
      <c r="C551">
        <v>37120000</v>
      </c>
      <c r="D551">
        <v>36210000</v>
      </c>
      <c r="E551">
        <v>36250000</v>
      </c>
      <c r="F551">
        <v>335.03386311999998</v>
      </c>
      <c r="G551">
        <v>12305842591.64974</v>
      </c>
    </row>
    <row r="552" spans="1:7" x14ac:dyDescent="0.3">
      <c r="A552" s="2">
        <v>44219.333333333343</v>
      </c>
      <c r="B552">
        <v>36250000</v>
      </c>
      <c r="C552">
        <v>36629000</v>
      </c>
      <c r="D552">
        <v>36013000</v>
      </c>
      <c r="E552">
        <v>36345000</v>
      </c>
      <c r="F552">
        <v>402.53816518999997</v>
      </c>
      <c r="G552">
        <v>14621598532.79785</v>
      </c>
    </row>
    <row r="553" spans="1:7" x14ac:dyDescent="0.3">
      <c r="A553" s="2">
        <v>44219.375</v>
      </c>
      <c r="B553">
        <v>36345000</v>
      </c>
      <c r="C553">
        <v>36400000</v>
      </c>
      <c r="D553">
        <v>35745000</v>
      </c>
      <c r="E553">
        <v>36345000</v>
      </c>
      <c r="F553">
        <v>617.76567074000002</v>
      </c>
      <c r="G553">
        <v>22263848360.446892</v>
      </c>
    </row>
    <row r="554" spans="1:7" x14ac:dyDescent="0.3">
      <c r="A554" s="2">
        <v>44219.416666666657</v>
      </c>
      <c r="B554">
        <v>36350000</v>
      </c>
      <c r="C554">
        <v>36612000</v>
      </c>
      <c r="D554">
        <v>35940000</v>
      </c>
      <c r="E554">
        <v>36449000</v>
      </c>
      <c r="F554">
        <v>430.66611790000002</v>
      </c>
      <c r="G554">
        <v>15635768654.16111</v>
      </c>
    </row>
    <row r="555" spans="1:7" x14ac:dyDescent="0.3">
      <c r="A555" s="2">
        <v>44219.458333333343</v>
      </c>
      <c r="B555">
        <v>36449000</v>
      </c>
      <c r="C555">
        <v>36589000</v>
      </c>
      <c r="D555">
        <v>35871000</v>
      </c>
      <c r="E555">
        <v>36044000</v>
      </c>
      <c r="F555">
        <v>418.43433539</v>
      </c>
      <c r="G555">
        <v>15125150394.698931</v>
      </c>
    </row>
    <row r="556" spans="1:7" x14ac:dyDescent="0.3">
      <c r="A556" s="2">
        <v>44219.5</v>
      </c>
      <c r="B556">
        <v>36044000</v>
      </c>
      <c r="C556">
        <v>36300000</v>
      </c>
      <c r="D556">
        <v>35975000</v>
      </c>
      <c r="E556">
        <v>35976000</v>
      </c>
      <c r="F556">
        <v>210.51075552</v>
      </c>
      <c r="G556">
        <v>7603095800.7207699</v>
      </c>
    </row>
    <row r="557" spans="1:7" x14ac:dyDescent="0.3">
      <c r="A557" s="2">
        <v>44219.541666666657</v>
      </c>
      <c r="B557">
        <v>35976000</v>
      </c>
      <c r="C557">
        <v>36397000</v>
      </c>
      <c r="D557">
        <v>35949000</v>
      </c>
      <c r="E557">
        <v>36234000</v>
      </c>
      <c r="F557">
        <v>298.52177824</v>
      </c>
      <c r="G557">
        <v>10817826480.51646</v>
      </c>
    </row>
    <row r="558" spans="1:7" x14ac:dyDescent="0.3">
      <c r="A558" s="2">
        <v>44219.583333333343</v>
      </c>
      <c r="B558">
        <v>36233000</v>
      </c>
      <c r="C558">
        <v>36888000</v>
      </c>
      <c r="D558">
        <v>36010000</v>
      </c>
      <c r="E558">
        <v>36888000</v>
      </c>
      <c r="F558">
        <v>480.09964729000001</v>
      </c>
      <c r="G558">
        <v>17515314864.63512</v>
      </c>
    </row>
    <row r="559" spans="1:7" x14ac:dyDescent="0.3">
      <c r="A559" s="2">
        <v>44219.625</v>
      </c>
      <c r="B559">
        <v>36888000</v>
      </c>
      <c r="C559">
        <v>37018000</v>
      </c>
      <c r="D559">
        <v>36412000</v>
      </c>
      <c r="E559">
        <v>36416000</v>
      </c>
      <c r="F559">
        <v>527.07643386999996</v>
      </c>
      <c r="G559">
        <v>19385915169.371929</v>
      </c>
    </row>
    <row r="560" spans="1:7" x14ac:dyDescent="0.3">
      <c r="A560" s="2">
        <v>44219.666666666657</v>
      </c>
      <c r="B560">
        <v>36417000</v>
      </c>
      <c r="C560">
        <v>36730000</v>
      </c>
      <c r="D560">
        <v>36300000</v>
      </c>
      <c r="E560">
        <v>36448000</v>
      </c>
      <c r="F560">
        <v>363.63094582999997</v>
      </c>
      <c r="G560">
        <v>13260661418.99655</v>
      </c>
    </row>
    <row r="561" spans="1:7" x14ac:dyDescent="0.3">
      <c r="A561" s="2">
        <v>44219.708333333343</v>
      </c>
      <c r="B561">
        <v>36447000</v>
      </c>
      <c r="C561">
        <v>36472000</v>
      </c>
      <c r="D561">
        <v>36196000</v>
      </c>
      <c r="E561">
        <v>36414000</v>
      </c>
      <c r="F561">
        <v>315.76920934999998</v>
      </c>
      <c r="G561">
        <v>11475201252.9631</v>
      </c>
    </row>
    <row r="562" spans="1:7" x14ac:dyDescent="0.3">
      <c r="A562" s="2">
        <v>44219.75</v>
      </c>
      <c r="B562">
        <v>36428000</v>
      </c>
      <c r="C562">
        <v>36590000</v>
      </c>
      <c r="D562">
        <v>36000000</v>
      </c>
      <c r="E562">
        <v>36083000</v>
      </c>
      <c r="F562">
        <v>423.69192619</v>
      </c>
      <c r="G562">
        <v>15354789981.18364</v>
      </c>
    </row>
    <row r="563" spans="1:7" x14ac:dyDescent="0.3">
      <c r="A563" s="2">
        <v>44219.791666666657</v>
      </c>
      <c r="B563">
        <v>36083000</v>
      </c>
      <c r="C563">
        <v>36128000</v>
      </c>
      <c r="D563">
        <v>35434000</v>
      </c>
      <c r="E563">
        <v>35747000</v>
      </c>
      <c r="F563">
        <v>795.88680467999995</v>
      </c>
      <c r="G563">
        <v>28396586982.913399</v>
      </c>
    </row>
    <row r="564" spans="1:7" x14ac:dyDescent="0.3">
      <c r="A564" s="2">
        <v>44219.833333333343</v>
      </c>
      <c r="B564">
        <v>35749000</v>
      </c>
      <c r="C564">
        <v>36000000</v>
      </c>
      <c r="D564">
        <v>34678000</v>
      </c>
      <c r="E564">
        <v>34936000</v>
      </c>
      <c r="F564">
        <v>1108.4042335700001</v>
      </c>
      <c r="G564">
        <v>38988169215.117538</v>
      </c>
    </row>
    <row r="565" spans="1:7" x14ac:dyDescent="0.3">
      <c r="A565" s="2">
        <v>44219.875</v>
      </c>
      <c r="B565">
        <v>34936000</v>
      </c>
      <c r="C565">
        <v>35462000</v>
      </c>
      <c r="D565">
        <v>34805000</v>
      </c>
      <c r="E565">
        <v>35096000</v>
      </c>
      <c r="F565">
        <v>492.74257416</v>
      </c>
      <c r="G565">
        <v>17351393221.23534</v>
      </c>
    </row>
    <row r="566" spans="1:7" x14ac:dyDescent="0.3">
      <c r="A566" s="2">
        <v>44219.916666666657</v>
      </c>
      <c r="B566">
        <v>35076000</v>
      </c>
      <c r="C566">
        <v>35870000</v>
      </c>
      <c r="D566">
        <v>34866000</v>
      </c>
      <c r="E566">
        <v>35443000</v>
      </c>
      <c r="F566">
        <v>692.06910361999996</v>
      </c>
      <c r="G566">
        <v>24471715582.812969</v>
      </c>
    </row>
    <row r="567" spans="1:7" x14ac:dyDescent="0.3">
      <c r="A567" s="2">
        <v>44219.958333333343</v>
      </c>
      <c r="B567">
        <v>35443000</v>
      </c>
      <c r="C567">
        <v>35575000</v>
      </c>
      <c r="D567">
        <v>35206000</v>
      </c>
      <c r="E567">
        <v>35300000</v>
      </c>
      <c r="F567">
        <v>275.76737930000002</v>
      </c>
      <c r="G567">
        <v>9748116167.9740601</v>
      </c>
    </row>
    <row r="568" spans="1:7" x14ac:dyDescent="0.3">
      <c r="A568" s="2">
        <v>44220</v>
      </c>
      <c r="B568">
        <v>35300000</v>
      </c>
      <c r="C568">
        <v>35743000</v>
      </c>
      <c r="D568">
        <v>35245000</v>
      </c>
      <c r="E568">
        <v>35500000</v>
      </c>
      <c r="F568">
        <v>243.7560919</v>
      </c>
      <c r="G568">
        <v>8665643340.0285091</v>
      </c>
    </row>
    <row r="569" spans="1:7" x14ac:dyDescent="0.3">
      <c r="A569" s="2">
        <v>44220.041666666657</v>
      </c>
      <c r="B569">
        <v>35500000</v>
      </c>
      <c r="C569">
        <v>35870000</v>
      </c>
      <c r="D569">
        <v>35389000</v>
      </c>
      <c r="E569">
        <v>35649000</v>
      </c>
      <c r="F569">
        <v>238.36936044999999</v>
      </c>
      <c r="G569">
        <v>8497718722.7841797</v>
      </c>
    </row>
    <row r="570" spans="1:7" x14ac:dyDescent="0.3">
      <c r="A570" s="2">
        <v>44220.083333333343</v>
      </c>
      <c r="B570">
        <v>35624000</v>
      </c>
      <c r="C570">
        <v>35900000</v>
      </c>
      <c r="D570">
        <v>35558000</v>
      </c>
      <c r="E570">
        <v>35734000</v>
      </c>
      <c r="F570">
        <v>109.34248083999999</v>
      </c>
      <c r="G570">
        <v>3907861042.84197</v>
      </c>
    </row>
    <row r="571" spans="1:7" x14ac:dyDescent="0.3">
      <c r="A571" s="2">
        <v>44220.125</v>
      </c>
      <c r="B571">
        <v>35763000</v>
      </c>
      <c r="C571">
        <v>35894000</v>
      </c>
      <c r="D571">
        <v>35350000</v>
      </c>
      <c r="E571">
        <v>35612000</v>
      </c>
      <c r="F571">
        <v>158.93697205999999</v>
      </c>
      <c r="G571">
        <v>5653096840.2635002</v>
      </c>
    </row>
    <row r="572" spans="1:7" x14ac:dyDescent="0.3">
      <c r="A572" s="2">
        <v>44220.166666666657</v>
      </c>
      <c r="B572">
        <v>35612000</v>
      </c>
      <c r="C572">
        <v>35875000</v>
      </c>
      <c r="D572">
        <v>35612000</v>
      </c>
      <c r="E572">
        <v>35760000</v>
      </c>
      <c r="F572">
        <v>70.910344460000005</v>
      </c>
      <c r="G572">
        <v>2533359206.4070101</v>
      </c>
    </row>
    <row r="573" spans="1:7" x14ac:dyDescent="0.3">
      <c r="A573" s="2">
        <v>44220.208333333343</v>
      </c>
      <c r="B573">
        <v>35755000</v>
      </c>
      <c r="C573">
        <v>35824000</v>
      </c>
      <c r="D573">
        <v>35410000</v>
      </c>
      <c r="E573">
        <v>35516000</v>
      </c>
      <c r="F573">
        <v>64.879214140000002</v>
      </c>
      <c r="G573">
        <v>2308462521.6057801</v>
      </c>
    </row>
    <row r="574" spans="1:7" x14ac:dyDescent="0.3">
      <c r="A574" s="2">
        <v>44220.25</v>
      </c>
      <c r="B574">
        <v>35517000</v>
      </c>
      <c r="C574">
        <v>35695000</v>
      </c>
      <c r="D574">
        <v>35158000</v>
      </c>
      <c r="E574">
        <v>35638000</v>
      </c>
      <c r="F574">
        <v>130.7757527</v>
      </c>
      <c r="G574">
        <v>4636137477.3213396</v>
      </c>
    </row>
    <row r="575" spans="1:7" x14ac:dyDescent="0.3">
      <c r="A575" s="2">
        <v>44220.291666666657</v>
      </c>
      <c r="B575">
        <v>35659000</v>
      </c>
      <c r="C575">
        <v>35855000</v>
      </c>
      <c r="D575">
        <v>35440000</v>
      </c>
      <c r="E575">
        <v>35500000</v>
      </c>
      <c r="F575">
        <v>117.43646969</v>
      </c>
      <c r="G575">
        <v>4181706607.0113301</v>
      </c>
    </row>
    <row r="576" spans="1:7" x14ac:dyDescent="0.3">
      <c r="A576" s="2">
        <v>44220.333333333343</v>
      </c>
      <c r="B576">
        <v>35503000</v>
      </c>
      <c r="C576">
        <v>35525000</v>
      </c>
      <c r="D576">
        <v>35327000</v>
      </c>
      <c r="E576">
        <v>35493000</v>
      </c>
      <c r="F576">
        <v>124.58499648</v>
      </c>
      <c r="G576">
        <v>4412737812.3702803</v>
      </c>
    </row>
    <row r="577" spans="1:7" x14ac:dyDescent="0.3">
      <c r="A577" s="2">
        <v>44220.375</v>
      </c>
      <c r="B577">
        <v>35494000</v>
      </c>
      <c r="C577">
        <v>35502000</v>
      </c>
      <c r="D577">
        <v>35100000</v>
      </c>
      <c r="E577">
        <v>35243000</v>
      </c>
      <c r="F577">
        <v>257.05423919999998</v>
      </c>
      <c r="G577">
        <v>9073424158.8391495</v>
      </c>
    </row>
    <row r="578" spans="1:7" x14ac:dyDescent="0.3">
      <c r="A578" s="2">
        <v>44220.416666666657</v>
      </c>
      <c r="B578">
        <v>35250000</v>
      </c>
      <c r="C578">
        <v>35400000</v>
      </c>
      <c r="D578">
        <v>35110000</v>
      </c>
      <c r="E578">
        <v>35149000</v>
      </c>
      <c r="F578">
        <v>149.84254557</v>
      </c>
      <c r="G578">
        <v>5284052026.8212996</v>
      </c>
    </row>
    <row r="579" spans="1:7" x14ac:dyDescent="0.3">
      <c r="A579" s="2">
        <v>44220.458333333343</v>
      </c>
      <c r="B579">
        <v>35122000</v>
      </c>
      <c r="C579">
        <v>35587000</v>
      </c>
      <c r="D579">
        <v>35033000</v>
      </c>
      <c r="E579">
        <v>35370000</v>
      </c>
      <c r="F579">
        <v>325.90939972000001</v>
      </c>
      <c r="G579">
        <v>11503616525.226669</v>
      </c>
    </row>
    <row r="580" spans="1:7" x14ac:dyDescent="0.3">
      <c r="A580" s="2">
        <v>44220.5</v>
      </c>
      <c r="B580">
        <v>35370000</v>
      </c>
      <c r="C580">
        <v>35800000</v>
      </c>
      <c r="D580">
        <v>35354000</v>
      </c>
      <c r="E580">
        <v>35800000</v>
      </c>
      <c r="F580">
        <v>257.39141317000002</v>
      </c>
      <c r="G580">
        <v>9149907923.0804291</v>
      </c>
    </row>
    <row r="581" spans="1:7" x14ac:dyDescent="0.3">
      <c r="A581" s="2">
        <v>44220.541666666657</v>
      </c>
      <c r="B581">
        <v>35800000</v>
      </c>
      <c r="C581">
        <v>36230000</v>
      </c>
      <c r="D581">
        <v>35650000</v>
      </c>
      <c r="E581">
        <v>36149000</v>
      </c>
      <c r="F581">
        <v>580.54162050000002</v>
      </c>
      <c r="G581">
        <v>20829118871.631672</v>
      </c>
    </row>
    <row r="582" spans="1:7" x14ac:dyDescent="0.3">
      <c r="A582" s="2">
        <v>44220.583333333343</v>
      </c>
      <c r="B582">
        <v>36185000</v>
      </c>
      <c r="C582">
        <v>36283000</v>
      </c>
      <c r="D582">
        <v>35886000</v>
      </c>
      <c r="E582">
        <v>36026000</v>
      </c>
      <c r="F582">
        <v>516.96176937999996</v>
      </c>
      <c r="G582">
        <v>18671346800.75452</v>
      </c>
    </row>
    <row r="583" spans="1:7" x14ac:dyDescent="0.3">
      <c r="A583" s="2">
        <v>44220.625</v>
      </c>
      <c r="B583">
        <v>36038000</v>
      </c>
      <c r="C583">
        <v>36248000</v>
      </c>
      <c r="D583">
        <v>35789000</v>
      </c>
      <c r="E583">
        <v>35939000</v>
      </c>
      <c r="F583">
        <v>405.81843041000002</v>
      </c>
      <c r="G583">
        <v>14610145279.12674</v>
      </c>
    </row>
    <row r="584" spans="1:7" x14ac:dyDescent="0.3">
      <c r="A584" s="2">
        <v>44220.666666666657</v>
      </c>
      <c r="B584">
        <v>35939000</v>
      </c>
      <c r="C584">
        <v>36022000</v>
      </c>
      <c r="D584">
        <v>35750000</v>
      </c>
      <c r="E584">
        <v>35999000</v>
      </c>
      <c r="F584">
        <v>209.86161749999999</v>
      </c>
      <c r="G584">
        <v>7527867886.7422104</v>
      </c>
    </row>
    <row r="585" spans="1:7" x14ac:dyDescent="0.3">
      <c r="A585" s="2">
        <v>44220.708333333343</v>
      </c>
      <c r="B585">
        <v>35999000</v>
      </c>
      <c r="C585">
        <v>36177000</v>
      </c>
      <c r="D585">
        <v>35780000</v>
      </c>
      <c r="E585">
        <v>35864000</v>
      </c>
      <c r="F585">
        <v>244.09761738</v>
      </c>
      <c r="G585">
        <v>8779347639.8733101</v>
      </c>
    </row>
    <row r="586" spans="1:7" x14ac:dyDescent="0.3">
      <c r="A586" s="2">
        <v>44220.75</v>
      </c>
      <c r="B586">
        <v>35883000</v>
      </c>
      <c r="C586">
        <v>35970000</v>
      </c>
      <c r="D586">
        <v>35760000</v>
      </c>
      <c r="E586">
        <v>35899000</v>
      </c>
      <c r="F586">
        <v>209.52320821999999</v>
      </c>
      <c r="G586">
        <v>7517176926.4713097</v>
      </c>
    </row>
    <row r="587" spans="1:7" x14ac:dyDescent="0.3">
      <c r="A587" s="2">
        <v>44220.791666666657</v>
      </c>
      <c r="B587">
        <v>35890000</v>
      </c>
      <c r="C587">
        <v>35930000</v>
      </c>
      <c r="D587">
        <v>35601000</v>
      </c>
      <c r="E587">
        <v>35831000</v>
      </c>
      <c r="F587">
        <v>265.69309112000002</v>
      </c>
      <c r="G587">
        <v>9499534700.9782009</v>
      </c>
    </row>
    <row r="588" spans="1:7" x14ac:dyDescent="0.3">
      <c r="A588" s="2">
        <v>44220.833333333343</v>
      </c>
      <c r="B588">
        <v>35831000</v>
      </c>
      <c r="C588">
        <v>36068000</v>
      </c>
      <c r="D588">
        <v>35830000</v>
      </c>
      <c r="E588">
        <v>36048000</v>
      </c>
      <c r="F588">
        <v>326.49099002000003</v>
      </c>
      <c r="G588">
        <v>11738030664.707821</v>
      </c>
    </row>
    <row r="589" spans="1:7" x14ac:dyDescent="0.3">
      <c r="A589" s="2">
        <v>44220.875</v>
      </c>
      <c r="B589">
        <v>36047000</v>
      </c>
      <c r="C589">
        <v>36121000</v>
      </c>
      <c r="D589">
        <v>35212000</v>
      </c>
      <c r="E589">
        <v>35503000</v>
      </c>
      <c r="F589">
        <v>784.11261102000003</v>
      </c>
      <c r="G589">
        <v>27919720085.622211</v>
      </c>
    </row>
    <row r="590" spans="1:7" x14ac:dyDescent="0.3">
      <c r="A590" s="2">
        <v>44220.916666666657</v>
      </c>
      <c r="B590">
        <v>35503000</v>
      </c>
      <c r="C590">
        <v>35529000</v>
      </c>
      <c r="D590">
        <v>35245000</v>
      </c>
      <c r="E590">
        <v>35322000</v>
      </c>
      <c r="F590">
        <v>376.83204551</v>
      </c>
      <c r="G590">
        <v>13336367272.71804</v>
      </c>
    </row>
    <row r="591" spans="1:7" x14ac:dyDescent="0.3">
      <c r="A591" s="2">
        <v>44220.958333333343</v>
      </c>
      <c r="B591">
        <v>35322000</v>
      </c>
      <c r="C591">
        <v>35482000</v>
      </c>
      <c r="D591">
        <v>35166000</v>
      </c>
      <c r="E591">
        <v>35231000</v>
      </c>
      <c r="F591">
        <v>317.08041566999998</v>
      </c>
      <c r="G591">
        <v>11208832723.60194</v>
      </c>
    </row>
    <row r="592" spans="1:7" x14ac:dyDescent="0.3">
      <c r="A592" s="2">
        <v>44221</v>
      </c>
      <c r="B592">
        <v>35231000</v>
      </c>
      <c r="C592">
        <v>35465000</v>
      </c>
      <c r="D592">
        <v>35048000</v>
      </c>
      <c r="E592">
        <v>35137000</v>
      </c>
      <c r="F592">
        <v>245.69125801000001</v>
      </c>
      <c r="G592">
        <v>8657382267.5609608</v>
      </c>
    </row>
    <row r="593" spans="1:7" x14ac:dyDescent="0.3">
      <c r="A593" s="2">
        <v>44221.041666666657</v>
      </c>
      <c r="B593">
        <v>35106000</v>
      </c>
      <c r="C593">
        <v>35400000</v>
      </c>
      <c r="D593">
        <v>34750000</v>
      </c>
      <c r="E593">
        <v>34973000</v>
      </c>
      <c r="F593">
        <v>449.18020653999997</v>
      </c>
      <c r="G593">
        <v>15716787020.89723</v>
      </c>
    </row>
    <row r="594" spans="1:7" x14ac:dyDescent="0.3">
      <c r="A594" s="2">
        <v>44221.083333333343</v>
      </c>
      <c r="B594">
        <v>34973000</v>
      </c>
      <c r="C594">
        <v>35105000</v>
      </c>
      <c r="D594">
        <v>34870000</v>
      </c>
      <c r="E594">
        <v>35024000</v>
      </c>
      <c r="F594">
        <v>152.05263459</v>
      </c>
      <c r="G594">
        <v>5323297494.5512896</v>
      </c>
    </row>
    <row r="595" spans="1:7" x14ac:dyDescent="0.3">
      <c r="A595" s="2">
        <v>44221.125</v>
      </c>
      <c r="B595">
        <v>35024000</v>
      </c>
      <c r="C595">
        <v>35039000</v>
      </c>
      <c r="D595">
        <v>34915000</v>
      </c>
      <c r="E595">
        <v>34921000</v>
      </c>
      <c r="F595">
        <v>89.107025059999998</v>
      </c>
      <c r="G595">
        <v>3116281652.6849298</v>
      </c>
    </row>
    <row r="596" spans="1:7" x14ac:dyDescent="0.3">
      <c r="A596" s="2">
        <v>44221.166666666657</v>
      </c>
      <c r="B596">
        <v>34921000</v>
      </c>
      <c r="C596">
        <v>34923000</v>
      </c>
      <c r="D596">
        <v>34250000</v>
      </c>
      <c r="E596">
        <v>34648000</v>
      </c>
      <c r="F596">
        <v>413.09568415000001</v>
      </c>
      <c r="G596">
        <v>14263664922.083321</v>
      </c>
    </row>
    <row r="597" spans="1:7" x14ac:dyDescent="0.3">
      <c r="A597" s="2">
        <v>44221.208333333343</v>
      </c>
      <c r="B597">
        <v>34650000</v>
      </c>
      <c r="C597">
        <v>35112000</v>
      </c>
      <c r="D597">
        <v>34622000</v>
      </c>
      <c r="E597">
        <v>35026000</v>
      </c>
      <c r="F597">
        <v>130.45582275000001</v>
      </c>
      <c r="G597">
        <v>4548853042.0196304</v>
      </c>
    </row>
    <row r="598" spans="1:7" x14ac:dyDescent="0.3">
      <c r="A598" s="2">
        <v>44221.25</v>
      </c>
      <c r="B598">
        <v>35039000</v>
      </c>
      <c r="C598">
        <v>35400000</v>
      </c>
      <c r="D598">
        <v>34950000</v>
      </c>
      <c r="E598">
        <v>35368000</v>
      </c>
      <c r="F598">
        <v>164.26235646000001</v>
      </c>
      <c r="G598">
        <v>5774345475.3522501</v>
      </c>
    </row>
    <row r="599" spans="1:7" x14ac:dyDescent="0.3">
      <c r="A599" s="2">
        <v>44221.291666666657</v>
      </c>
      <c r="B599">
        <v>35333000</v>
      </c>
      <c r="C599">
        <v>35656000</v>
      </c>
      <c r="D599">
        <v>35060000</v>
      </c>
      <c r="E599">
        <v>35548000</v>
      </c>
      <c r="F599">
        <v>343.61566183999997</v>
      </c>
      <c r="G599">
        <v>12172345274.63493</v>
      </c>
    </row>
    <row r="600" spans="1:7" x14ac:dyDescent="0.3">
      <c r="A600" s="2">
        <v>44221.333333333343</v>
      </c>
      <c r="B600">
        <v>35511000</v>
      </c>
      <c r="C600">
        <v>35661000</v>
      </c>
      <c r="D600">
        <v>35266000</v>
      </c>
      <c r="E600">
        <v>35539000</v>
      </c>
      <c r="F600">
        <v>411.20480351999998</v>
      </c>
      <c r="G600">
        <v>14592942734.841999</v>
      </c>
    </row>
    <row r="601" spans="1:7" x14ac:dyDescent="0.3">
      <c r="A601" s="2">
        <v>44221.375</v>
      </c>
      <c r="B601">
        <v>35539000</v>
      </c>
      <c r="C601">
        <v>36100000</v>
      </c>
      <c r="D601">
        <v>35394000</v>
      </c>
      <c r="E601">
        <v>35933000</v>
      </c>
      <c r="F601">
        <v>840.49638889000005</v>
      </c>
      <c r="G601">
        <v>30149532543.494572</v>
      </c>
    </row>
    <row r="602" spans="1:7" x14ac:dyDescent="0.3">
      <c r="A602" s="2">
        <v>44221.416666666657</v>
      </c>
      <c r="B602">
        <v>35933000</v>
      </c>
      <c r="C602">
        <v>36050000</v>
      </c>
      <c r="D602">
        <v>35660000</v>
      </c>
      <c r="E602">
        <v>36023000</v>
      </c>
      <c r="F602">
        <v>406.37443359999997</v>
      </c>
      <c r="G602">
        <v>14566061388.36816</v>
      </c>
    </row>
    <row r="603" spans="1:7" x14ac:dyDescent="0.3">
      <c r="A603" s="2">
        <v>44221.458333333343</v>
      </c>
      <c r="B603">
        <v>36023000</v>
      </c>
      <c r="C603">
        <v>36200000</v>
      </c>
      <c r="D603">
        <v>35852000</v>
      </c>
      <c r="E603">
        <v>36004000</v>
      </c>
      <c r="F603">
        <v>299.78247420000002</v>
      </c>
      <c r="G603">
        <v>10797432365.02022</v>
      </c>
    </row>
    <row r="604" spans="1:7" x14ac:dyDescent="0.3">
      <c r="A604" s="2">
        <v>44221.5</v>
      </c>
      <c r="B604">
        <v>36000000</v>
      </c>
      <c r="C604">
        <v>37113000</v>
      </c>
      <c r="D604">
        <v>35820000</v>
      </c>
      <c r="E604">
        <v>36961000</v>
      </c>
      <c r="F604">
        <v>1231.93256013</v>
      </c>
      <c r="G604">
        <v>45172909889.456932</v>
      </c>
    </row>
    <row r="605" spans="1:7" x14ac:dyDescent="0.3">
      <c r="A605" s="2">
        <v>44221.541666666657</v>
      </c>
      <c r="B605">
        <v>36970000</v>
      </c>
      <c r="C605">
        <v>37280000</v>
      </c>
      <c r="D605">
        <v>36580000</v>
      </c>
      <c r="E605">
        <v>36685000</v>
      </c>
      <c r="F605">
        <v>999.95797312000002</v>
      </c>
      <c r="G605">
        <v>36913686907.064873</v>
      </c>
    </row>
    <row r="606" spans="1:7" x14ac:dyDescent="0.3">
      <c r="A606" s="2">
        <v>44221.583333333343</v>
      </c>
      <c r="B606">
        <v>36685000</v>
      </c>
      <c r="C606">
        <v>36863000</v>
      </c>
      <c r="D606">
        <v>36477000</v>
      </c>
      <c r="E606">
        <v>36531000</v>
      </c>
      <c r="F606">
        <v>421.30219969000001</v>
      </c>
      <c r="G606">
        <v>15430790040.694139</v>
      </c>
    </row>
    <row r="607" spans="1:7" x14ac:dyDescent="0.3">
      <c r="A607" s="2">
        <v>44221.625</v>
      </c>
      <c r="B607">
        <v>36531000</v>
      </c>
      <c r="C607">
        <v>36800000</v>
      </c>
      <c r="D607">
        <v>36485000</v>
      </c>
      <c r="E607">
        <v>36714000</v>
      </c>
      <c r="F607">
        <v>352.97985892000003</v>
      </c>
      <c r="G607">
        <v>12934790541.147869</v>
      </c>
    </row>
    <row r="608" spans="1:7" x14ac:dyDescent="0.3">
      <c r="A608" s="2">
        <v>44221.666666666657</v>
      </c>
      <c r="B608">
        <v>36705000</v>
      </c>
      <c r="C608">
        <v>36770000</v>
      </c>
      <c r="D608">
        <v>36457000</v>
      </c>
      <c r="E608">
        <v>36640000</v>
      </c>
      <c r="F608">
        <v>272.23639379999997</v>
      </c>
      <c r="G608">
        <v>9966219883.4323101</v>
      </c>
    </row>
    <row r="609" spans="1:7" x14ac:dyDescent="0.3">
      <c r="A609" s="2">
        <v>44221.708333333343</v>
      </c>
      <c r="B609">
        <v>36641000</v>
      </c>
      <c r="C609">
        <v>37000000</v>
      </c>
      <c r="D609">
        <v>36508000</v>
      </c>
      <c r="E609">
        <v>36807000</v>
      </c>
      <c r="F609">
        <v>323.32797069999998</v>
      </c>
      <c r="G609">
        <v>11873862190.72975</v>
      </c>
    </row>
    <row r="610" spans="1:7" x14ac:dyDescent="0.3">
      <c r="A610" s="2">
        <v>44221.75</v>
      </c>
      <c r="B610">
        <v>36807000</v>
      </c>
      <c r="C610">
        <v>36971000</v>
      </c>
      <c r="D610">
        <v>36260000</v>
      </c>
      <c r="E610">
        <v>36336000</v>
      </c>
      <c r="F610">
        <v>382.80342506</v>
      </c>
      <c r="G610">
        <v>14004025302.09318</v>
      </c>
    </row>
    <row r="611" spans="1:7" x14ac:dyDescent="0.3">
      <c r="A611" s="2">
        <v>44221.791666666657</v>
      </c>
      <c r="B611">
        <v>36320000</v>
      </c>
      <c r="C611">
        <v>36478000</v>
      </c>
      <c r="D611">
        <v>36051000</v>
      </c>
      <c r="E611">
        <v>36398000</v>
      </c>
      <c r="F611">
        <v>384.92740455000001</v>
      </c>
      <c r="G611">
        <v>13964713241.794399</v>
      </c>
    </row>
    <row r="612" spans="1:7" x14ac:dyDescent="0.3">
      <c r="A612" s="2">
        <v>44221.833333333343</v>
      </c>
      <c r="B612">
        <v>36398000</v>
      </c>
      <c r="C612">
        <v>36701000</v>
      </c>
      <c r="D612">
        <v>36390000</v>
      </c>
      <c r="E612">
        <v>36475000</v>
      </c>
      <c r="F612">
        <v>266.69349304000002</v>
      </c>
      <c r="G612">
        <v>9742289207.1859493</v>
      </c>
    </row>
    <row r="613" spans="1:7" x14ac:dyDescent="0.3">
      <c r="A613" s="2">
        <v>44221.875</v>
      </c>
      <c r="B613">
        <v>36461000</v>
      </c>
      <c r="C613">
        <v>37614000</v>
      </c>
      <c r="D613">
        <v>36389000</v>
      </c>
      <c r="E613">
        <v>37417000</v>
      </c>
      <c r="F613">
        <v>1090.4610520900001</v>
      </c>
      <c r="G613">
        <v>40583514224.448257</v>
      </c>
    </row>
    <row r="614" spans="1:7" x14ac:dyDescent="0.3">
      <c r="A614" s="2">
        <v>44221.916666666657</v>
      </c>
      <c r="B614">
        <v>37419000</v>
      </c>
      <c r="C614">
        <v>38368000</v>
      </c>
      <c r="D614">
        <v>37400000</v>
      </c>
      <c r="E614">
        <v>38001000</v>
      </c>
      <c r="F614">
        <v>2393.7921513199999</v>
      </c>
      <c r="G614">
        <v>90871684936.715149</v>
      </c>
    </row>
    <row r="615" spans="1:7" x14ac:dyDescent="0.3">
      <c r="A615" s="2">
        <v>44221.958333333343</v>
      </c>
      <c r="B615">
        <v>38000000</v>
      </c>
      <c r="C615">
        <v>38388000</v>
      </c>
      <c r="D615">
        <v>37745000</v>
      </c>
      <c r="E615">
        <v>37882000</v>
      </c>
      <c r="F615">
        <v>1001.20080854</v>
      </c>
      <c r="G615">
        <v>38134613789.925529</v>
      </c>
    </row>
    <row r="616" spans="1:7" x14ac:dyDescent="0.3">
      <c r="A616" s="2">
        <v>44222</v>
      </c>
      <c r="B616">
        <v>37881000</v>
      </c>
      <c r="C616">
        <v>37999000</v>
      </c>
      <c r="D616">
        <v>37544000</v>
      </c>
      <c r="E616">
        <v>37750000</v>
      </c>
      <c r="F616">
        <v>546.24369463000005</v>
      </c>
      <c r="G616">
        <v>20601968212.248779</v>
      </c>
    </row>
    <row r="617" spans="1:7" x14ac:dyDescent="0.3">
      <c r="A617" s="2">
        <v>44222.041666666657</v>
      </c>
      <c r="B617">
        <v>37750000</v>
      </c>
      <c r="C617">
        <v>37970000</v>
      </c>
      <c r="D617">
        <v>37150000</v>
      </c>
      <c r="E617">
        <v>37448000</v>
      </c>
      <c r="F617">
        <v>598.44016843999998</v>
      </c>
      <c r="G617">
        <v>22398734160.44558</v>
      </c>
    </row>
    <row r="618" spans="1:7" x14ac:dyDescent="0.3">
      <c r="A618" s="2">
        <v>44222.083333333343</v>
      </c>
      <c r="B618">
        <v>37448000</v>
      </c>
      <c r="C618">
        <v>37729000</v>
      </c>
      <c r="D618">
        <v>37195000</v>
      </c>
      <c r="E618">
        <v>37310000</v>
      </c>
      <c r="F618">
        <v>254.90225522</v>
      </c>
      <c r="G618">
        <v>9540895207.5963001</v>
      </c>
    </row>
    <row r="619" spans="1:7" x14ac:dyDescent="0.3">
      <c r="A619" s="2">
        <v>44222.125</v>
      </c>
      <c r="B619">
        <v>37309000</v>
      </c>
      <c r="C619">
        <v>37613000</v>
      </c>
      <c r="D619">
        <v>37207000</v>
      </c>
      <c r="E619">
        <v>37399000</v>
      </c>
      <c r="F619">
        <v>183.60836372</v>
      </c>
      <c r="G619">
        <v>6871496648.0394897</v>
      </c>
    </row>
    <row r="620" spans="1:7" x14ac:dyDescent="0.3">
      <c r="A620" s="2">
        <v>44222.166666666657</v>
      </c>
      <c r="B620">
        <v>37399000</v>
      </c>
      <c r="C620">
        <v>37444000</v>
      </c>
      <c r="D620">
        <v>37116000</v>
      </c>
      <c r="E620">
        <v>37119000</v>
      </c>
      <c r="F620">
        <v>119.06017543999999</v>
      </c>
      <c r="G620">
        <v>4442580631.5386496</v>
      </c>
    </row>
    <row r="621" spans="1:7" x14ac:dyDescent="0.3">
      <c r="A621" s="2">
        <v>44222.208333333343</v>
      </c>
      <c r="B621">
        <v>37119000</v>
      </c>
      <c r="C621">
        <v>37185000</v>
      </c>
      <c r="D621">
        <v>36840000</v>
      </c>
      <c r="E621">
        <v>37091000</v>
      </c>
      <c r="F621">
        <v>356.59387121999998</v>
      </c>
      <c r="G621">
        <v>13191188401.821251</v>
      </c>
    </row>
    <row r="622" spans="1:7" x14ac:dyDescent="0.3">
      <c r="A622" s="2">
        <v>44222.25</v>
      </c>
      <c r="B622">
        <v>37091000</v>
      </c>
      <c r="C622">
        <v>37097000</v>
      </c>
      <c r="D622">
        <v>36007000</v>
      </c>
      <c r="E622">
        <v>36517000</v>
      </c>
      <c r="F622">
        <v>759.07673297999997</v>
      </c>
      <c r="G622">
        <v>27622425426.98848</v>
      </c>
    </row>
    <row r="623" spans="1:7" x14ac:dyDescent="0.3">
      <c r="A623" s="2">
        <v>44222.291666666657</v>
      </c>
      <c r="B623">
        <v>36517000</v>
      </c>
      <c r="C623">
        <v>36548000</v>
      </c>
      <c r="D623">
        <v>35764000</v>
      </c>
      <c r="E623">
        <v>36268000</v>
      </c>
      <c r="F623">
        <v>684.26923091000003</v>
      </c>
      <c r="G623">
        <v>24723769561.82531</v>
      </c>
    </row>
    <row r="624" spans="1:7" x14ac:dyDescent="0.3">
      <c r="A624" s="2">
        <v>44222.333333333343</v>
      </c>
      <c r="B624">
        <v>36268000</v>
      </c>
      <c r="C624">
        <v>36450000</v>
      </c>
      <c r="D624">
        <v>36000000</v>
      </c>
      <c r="E624">
        <v>36054000</v>
      </c>
      <c r="F624">
        <v>425.89211504000002</v>
      </c>
      <c r="G624">
        <v>15427639810.450859</v>
      </c>
    </row>
    <row r="625" spans="1:7" x14ac:dyDescent="0.3">
      <c r="A625" s="2">
        <v>44222.375</v>
      </c>
      <c r="B625">
        <v>36054000</v>
      </c>
      <c r="C625">
        <v>36594000</v>
      </c>
      <c r="D625">
        <v>35610000</v>
      </c>
      <c r="E625">
        <v>36320000</v>
      </c>
      <c r="F625">
        <v>761.49556204999999</v>
      </c>
      <c r="G625">
        <v>27583738601.23962</v>
      </c>
    </row>
    <row r="626" spans="1:7" x14ac:dyDescent="0.3">
      <c r="A626" s="2">
        <v>44222.416666666657</v>
      </c>
      <c r="B626">
        <v>36320000</v>
      </c>
      <c r="C626">
        <v>36479000</v>
      </c>
      <c r="D626">
        <v>35890000</v>
      </c>
      <c r="E626">
        <v>36397000</v>
      </c>
      <c r="F626">
        <v>445.45487388999999</v>
      </c>
      <c r="G626">
        <v>16112989371.507759</v>
      </c>
    </row>
    <row r="627" spans="1:7" x14ac:dyDescent="0.3">
      <c r="A627" s="2">
        <v>44222.458333333343</v>
      </c>
      <c r="B627">
        <v>36397000</v>
      </c>
      <c r="C627">
        <v>36400000</v>
      </c>
      <c r="D627">
        <v>36000000</v>
      </c>
      <c r="E627">
        <v>36054000</v>
      </c>
      <c r="F627">
        <v>215.72587551999999</v>
      </c>
      <c r="G627">
        <v>7798838024.6707201</v>
      </c>
    </row>
    <row r="628" spans="1:7" x14ac:dyDescent="0.3">
      <c r="A628" s="2">
        <v>44222.5</v>
      </c>
      <c r="B628">
        <v>36061000</v>
      </c>
      <c r="C628">
        <v>36097000</v>
      </c>
      <c r="D628">
        <v>35150000</v>
      </c>
      <c r="E628">
        <v>35276000</v>
      </c>
      <c r="F628">
        <v>818.44704638999997</v>
      </c>
      <c r="G628">
        <v>29090695550.176048</v>
      </c>
    </row>
    <row r="629" spans="1:7" x14ac:dyDescent="0.3">
      <c r="A629" s="2">
        <v>44222.541666666657</v>
      </c>
      <c r="B629">
        <v>35276000</v>
      </c>
      <c r="C629">
        <v>35850000</v>
      </c>
      <c r="D629">
        <v>35200000</v>
      </c>
      <c r="E629">
        <v>35650000</v>
      </c>
      <c r="F629">
        <v>385.02353011000002</v>
      </c>
      <c r="G629">
        <v>13679395330.552071</v>
      </c>
    </row>
    <row r="630" spans="1:7" x14ac:dyDescent="0.3">
      <c r="A630" s="2">
        <v>44222.583333333343</v>
      </c>
      <c r="B630">
        <v>35650000</v>
      </c>
      <c r="C630">
        <v>35926000</v>
      </c>
      <c r="D630">
        <v>35418000</v>
      </c>
      <c r="E630">
        <v>35647000</v>
      </c>
      <c r="F630">
        <v>270.83655231</v>
      </c>
      <c r="G630">
        <v>9661982382.3309593</v>
      </c>
    </row>
    <row r="631" spans="1:7" x14ac:dyDescent="0.3">
      <c r="A631" s="2">
        <v>44222.625</v>
      </c>
      <c r="B631">
        <v>35623000</v>
      </c>
      <c r="C631">
        <v>35648000</v>
      </c>
      <c r="D631">
        <v>35041000</v>
      </c>
      <c r="E631">
        <v>35300000</v>
      </c>
      <c r="F631">
        <v>354.52548524000002</v>
      </c>
      <c r="G631">
        <v>12544043623.499781</v>
      </c>
    </row>
    <row r="632" spans="1:7" x14ac:dyDescent="0.3">
      <c r="A632" s="2">
        <v>44222.666666666657</v>
      </c>
      <c r="B632">
        <v>35300000</v>
      </c>
      <c r="C632">
        <v>35443000</v>
      </c>
      <c r="D632">
        <v>34900000</v>
      </c>
      <c r="E632">
        <v>35323000</v>
      </c>
      <c r="F632">
        <v>631.03558168999996</v>
      </c>
      <c r="G632">
        <v>22158863755.781181</v>
      </c>
    </row>
    <row r="633" spans="1:7" x14ac:dyDescent="0.3">
      <c r="A633" s="2">
        <v>44222.708333333343</v>
      </c>
      <c r="B633">
        <v>35323000</v>
      </c>
      <c r="C633">
        <v>35652000</v>
      </c>
      <c r="D633">
        <v>35213000</v>
      </c>
      <c r="E633">
        <v>35574000</v>
      </c>
      <c r="F633">
        <v>305.49155705999999</v>
      </c>
      <c r="G633">
        <v>10830332338.837971</v>
      </c>
    </row>
    <row r="634" spans="1:7" x14ac:dyDescent="0.3">
      <c r="A634" s="2">
        <v>44222.75</v>
      </c>
      <c r="B634">
        <v>35574000</v>
      </c>
      <c r="C634">
        <v>35760000</v>
      </c>
      <c r="D634">
        <v>35100000</v>
      </c>
      <c r="E634">
        <v>35519000</v>
      </c>
      <c r="F634">
        <v>354.71527815000002</v>
      </c>
      <c r="G634">
        <v>12551304117.03713</v>
      </c>
    </row>
    <row r="635" spans="1:7" x14ac:dyDescent="0.3">
      <c r="A635" s="2">
        <v>44222.791666666657</v>
      </c>
      <c r="B635">
        <v>35512000</v>
      </c>
      <c r="C635">
        <v>36250000</v>
      </c>
      <c r="D635">
        <v>35454000</v>
      </c>
      <c r="E635">
        <v>35946000</v>
      </c>
      <c r="F635">
        <v>588.72831425000004</v>
      </c>
      <c r="G635">
        <v>21150249728.540649</v>
      </c>
    </row>
    <row r="636" spans="1:7" x14ac:dyDescent="0.3">
      <c r="A636" s="2">
        <v>44222.833333333343</v>
      </c>
      <c r="B636">
        <v>35946000</v>
      </c>
      <c r="C636">
        <v>35986000</v>
      </c>
      <c r="D636">
        <v>35420000</v>
      </c>
      <c r="E636">
        <v>35576000</v>
      </c>
      <c r="F636">
        <v>307.68222315000003</v>
      </c>
      <c r="G636">
        <v>10974151582.285379</v>
      </c>
    </row>
    <row r="637" spans="1:7" x14ac:dyDescent="0.3">
      <c r="A637" s="2">
        <v>44222.875</v>
      </c>
      <c r="B637">
        <v>35544000</v>
      </c>
      <c r="C637">
        <v>35819000</v>
      </c>
      <c r="D637">
        <v>35261000</v>
      </c>
      <c r="E637">
        <v>35288000</v>
      </c>
      <c r="F637">
        <v>385.05543990000001</v>
      </c>
      <c r="G637">
        <v>13658649706.5879</v>
      </c>
    </row>
    <row r="638" spans="1:7" x14ac:dyDescent="0.3">
      <c r="A638" s="2">
        <v>44222.916666666657</v>
      </c>
      <c r="B638">
        <v>35288000</v>
      </c>
      <c r="C638">
        <v>35779000</v>
      </c>
      <c r="D638">
        <v>35198000</v>
      </c>
      <c r="E638">
        <v>35602000</v>
      </c>
      <c r="F638">
        <v>353.2852254</v>
      </c>
      <c r="G638">
        <v>12518084747.85556</v>
      </c>
    </row>
    <row r="639" spans="1:7" x14ac:dyDescent="0.3">
      <c r="A639" s="2">
        <v>44222.958333333343</v>
      </c>
      <c r="B639">
        <v>35602000</v>
      </c>
      <c r="C639">
        <v>35650000</v>
      </c>
      <c r="D639">
        <v>34808000</v>
      </c>
      <c r="E639">
        <v>35150000</v>
      </c>
      <c r="F639">
        <v>502.52737265000002</v>
      </c>
      <c r="G639">
        <v>17654986909.739899</v>
      </c>
    </row>
    <row r="640" spans="1:7" x14ac:dyDescent="0.3">
      <c r="A640" s="2">
        <v>44223</v>
      </c>
      <c r="B640">
        <v>35150000</v>
      </c>
      <c r="C640">
        <v>35779000</v>
      </c>
      <c r="D640">
        <v>35144000</v>
      </c>
      <c r="E640">
        <v>35633000</v>
      </c>
      <c r="F640">
        <v>308.08944200000002</v>
      </c>
      <c r="G640">
        <v>10936473195.266121</v>
      </c>
    </row>
    <row r="641" spans="1:7" x14ac:dyDescent="0.3">
      <c r="A641" s="2">
        <v>44223.041666666657</v>
      </c>
      <c r="B641">
        <v>35603000</v>
      </c>
      <c r="C641">
        <v>36020000</v>
      </c>
      <c r="D641">
        <v>35247000</v>
      </c>
      <c r="E641">
        <v>35691000</v>
      </c>
      <c r="F641">
        <v>479.25669008</v>
      </c>
      <c r="G641">
        <v>17071093213.582809</v>
      </c>
    </row>
    <row r="642" spans="1:7" x14ac:dyDescent="0.3">
      <c r="A642" s="2">
        <v>44223.083333333343</v>
      </c>
      <c r="B642">
        <v>35691000</v>
      </c>
      <c r="C642">
        <v>35956000</v>
      </c>
      <c r="D642">
        <v>35567000</v>
      </c>
      <c r="E642">
        <v>35842000</v>
      </c>
      <c r="F642">
        <v>140.17466673000001</v>
      </c>
      <c r="G642">
        <v>5015369405.4700699</v>
      </c>
    </row>
    <row r="643" spans="1:7" x14ac:dyDescent="0.3">
      <c r="A643" s="2">
        <v>44223.125</v>
      </c>
      <c r="B643">
        <v>35841000</v>
      </c>
      <c r="C643">
        <v>35936000</v>
      </c>
      <c r="D643">
        <v>35589000</v>
      </c>
      <c r="E643">
        <v>35825000</v>
      </c>
      <c r="F643">
        <v>75.211235139999999</v>
      </c>
      <c r="G643">
        <v>2689636467.3236599</v>
      </c>
    </row>
    <row r="644" spans="1:7" x14ac:dyDescent="0.3">
      <c r="A644" s="2">
        <v>44223.166666666657</v>
      </c>
      <c r="B644">
        <v>35858000</v>
      </c>
      <c r="C644">
        <v>35930000</v>
      </c>
      <c r="D644">
        <v>35600000</v>
      </c>
      <c r="E644">
        <v>35755000</v>
      </c>
      <c r="F644">
        <v>83.87111969</v>
      </c>
      <c r="G644">
        <v>2998204276.9804401</v>
      </c>
    </row>
    <row r="645" spans="1:7" x14ac:dyDescent="0.3">
      <c r="A645" s="2">
        <v>44223.208333333343</v>
      </c>
      <c r="B645">
        <v>35755000</v>
      </c>
      <c r="C645">
        <v>35889000</v>
      </c>
      <c r="D645">
        <v>35392000</v>
      </c>
      <c r="E645">
        <v>35462000</v>
      </c>
      <c r="F645">
        <v>93.976018310000001</v>
      </c>
      <c r="G645">
        <v>3346309151.41501</v>
      </c>
    </row>
    <row r="646" spans="1:7" x14ac:dyDescent="0.3">
      <c r="A646" s="2">
        <v>44223.25</v>
      </c>
      <c r="B646">
        <v>35462000</v>
      </c>
      <c r="C646">
        <v>35726000</v>
      </c>
      <c r="D646">
        <v>35408000</v>
      </c>
      <c r="E646">
        <v>35598000</v>
      </c>
      <c r="F646">
        <v>77.081344229999999</v>
      </c>
      <c r="G646">
        <v>2743769621.7248101</v>
      </c>
    </row>
    <row r="647" spans="1:7" x14ac:dyDescent="0.3">
      <c r="A647" s="2">
        <v>44223.291666666657</v>
      </c>
      <c r="B647">
        <v>35563000</v>
      </c>
      <c r="C647">
        <v>36200000</v>
      </c>
      <c r="D647">
        <v>35468000</v>
      </c>
      <c r="E647">
        <v>36199000</v>
      </c>
      <c r="F647">
        <v>192.91981333000001</v>
      </c>
      <c r="G647">
        <v>6915251783.3615799</v>
      </c>
    </row>
    <row r="648" spans="1:7" x14ac:dyDescent="0.3">
      <c r="A648" s="2">
        <v>44223.333333333343</v>
      </c>
      <c r="B648">
        <v>36186000</v>
      </c>
      <c r="C648">
        <v>36364000</v>
      </c>
      <c r="D648">
        <v>35841000</v>
      </c>
      <c r="E648">
        <v>35923000</v>
      </c>
      <c r="F648">
        <v>358.97292960999999</v>
      </c>
      <c r="G648">
        <v>12956222801.763479</v>
      </c>
    </row>
    <row r="649" spans="1:7" x14ac:dyDescent="0.3">
      <c r="A649" s="2">
        <v>44223.375</v>
      </c>
      <c r="B649">
        <v>35929000</v>
      </c>
      <c r="C649">
        <v>36026000</v>
      </c>
      <c r="D649">
        <v>35478000</v>
      </c>
      <c r="E649">
        <v>35832000</v>
      </c>
      <c r="F649">
        <v>324.80775046000002</v>
      </c>
      <c r="G649">
        <v>11594574316.270069</v>
      </c>
    </row>
    <row r="650" spans="1:7" x14ac:dyDescent="0.3">
      <c r="A650" s="2">
        <v>44223.416666666657</v>
      </c>
      <c r="B650">
        <v>35832000</v>
      </c>
      <c r="C650">
        <v>35971000</v>
      </c>
      <c r="D650">
        <v>35515000</v>
      </c>
      <c r="E650">
        <v>35631000</v>
      </c>
      <c r="F650">
        <v>202.6079805</v>
      </c>
      <c r="G650">
        <v>7233866108.8833704</v>
      </c>
    </row>
    <row r="651" spans="1:7" x14ac:dyDescent="0.3">
      <c r="A651" s="2">
        <v>44223.458333333343</v>
      </c>
      <c r="B651">
        <v>35619000</v>
      </c>
      <c r="C651">
        <v>35824000</v>
      </c>
      <c r="D651">
        <v>35500000</v>
      </c>
      <c r="E651">
        <v>35500000</v>
      </c>
      <c r="F651">
        <v>133.12576842999999</v>
      </c>
      <c r="G651">
        <v>4752694598.0978899</v>
      </c>
    </row>
    <row r="652" spans="1:7" x14ac:dyDescent="0.3">
      <c r="A652" s="2">
        <v>44223.5</v>
      </c>
      <c r="B652">
        <v>35500000</v>
      </c>
      <c r="C652">
        <v>35578000</v>
      </c>
      <c r="D652">
        <v>35237000</v>
      </c>
      <c r="E652">
        <v>35433000</v>
      </c>
      <c r="F652">
        <v>244.39096986000001</v>
      </c>
      <c r="G652">
        <v>8655185514.2590199</v>
      </c>
    </row>
    <row r="653" spans="1:7" x14ac:dyDescent="0.3">
      <c r="A653" s="2">
        <v>44223.541666666657</v>
      </c>
      <c r="B653">
        <v>35433000</v>
      </c>
      <c r="C653">
        <v>35610000</v>
      </c>
      <c r="D653">
        <v>35150000</v>
      </c>
      <c r="E653">
        <v>35499000</v>
      </c>
      <c r="F653">
        <v>236.03317436</v>
      </c>
      <c r="G653">
        <v>8339717340.6723804</v>
      </c>
    </row>
    <row r="654" spans="1:7" x14ac:dyDescent="0.3">
      <c r="A654" s="2">
        <v>44223.583333333343</v>
      </c>
      <c r="B654">
        <v>35499000</v>
      </c>
      <c r="C654">
        <v>35534000</v>
      </c>
      <c r="D654">
        <v>35067000</v>
      </c>
      <c r="E654">
        <v>35090000</v>
      </c>
      <c r="F654">
        <v>254.68224710000001</v>
      </c>
      <c r="G654">
        <v>8966464442.1759396</v>
      </c>
    </row>
    <row r="655" spans="1:7" x14ac:dyDescent="0.3">
      <c r="A655" s="2">
        <v>44223.625</v>
      </c>
      <c r="B655">
        <v>35090000</v>
      </c>
      <c r="C655">
        <v>35361000</v>
      </c>
      <c r="D655">
        <v>35012000</v>
      </c>
      <c r="E655">
        <v>35309000</v>
      </c>
      <c r="F655">
        <v>199.75371691000001</v>
      </c>
      <c r="G655">
        <v>7031873846.5554504</v>
      </c>
    </row>
    <row r="656" spans="1:7" x14ac:dyDescent="0.3">
      <c r="A656" s="2">
        <v>44223.666666666657</v>
      </c>
      <c r="B656">
        <v>35320000</v>
      </c>
      <c r="C656">
        <v>35498000</v>
      </c>
      <c r="D656">
        <v>35210000</v>
      </c>
      <c r="E656">
        <v>35430000</v>
      </c>
      <c r="F656">
        <v>153.59402172</v>
      </c>
      <c r="G656">
        <v>5430472788.3533697</v>
      </c>
    </row>
    <row r="657" spans="1:7" x14ac:dyDescent="0.3">
      <c r="A657" s="2">
        <v>44223.708333333343</v>
      </c>
      <c r="B657">
        <v>35414000</v>
      </c>
      <c r="C657">
        <v>35423000</v>
      </c>
      <c r="D657">
        <v>34900000</v>
      </c>
      <c r="E657">
        <v>34904000</v>
      </c>
      <c r="F657">
        <v>339.84891037</v>
      </c>
      <c r="G657">
        <v>11934040853.0165</v>
      </c>
    </row>
    <row r="658" spans="1:7" x14ac:dyDescent="0.3">
      <c r="A658" s="2">
        <v>44223.75</v>
      </c>
      <c r="B658">
        <v>34904000</v>
      </c>
      <c r="C658">
        <v>35299000</v>
      </c>
      <c r="D658">
        <v>34525000</v>
      </c>
      <c r="E658">
        <v>34829000</v>
      </c>
      <c r="F658">
        <v>975.89135131</v>
      </c>
      <c r="G658">
        <v>34015214122.40094</v>
      </c>
    </row>
    <row r="659" spans="1:7" x14ac:dyDescent="0.3">
      <c r="A659" s="2">
        <v>44223.791666666657</v>
      </c>
      <c r="B659">
        <v>34855000</v>
      </c>
      <c r="C659">
        <v>35131000</v>
      </c>
      <c r="D659">
        <v>34774000</v>
      </c>
      <c r="E659">
        <v>35045000</v>
      </c>
      <c r="F659">
        <v>232.05004066999999</v>
      </c>
      <c r="G659">
        <v>8114750767.65769</v>
      </c>
    </row>
    <row r="660" spans="1:7" x14ac:dyDescent="0.3">
      <c r="A660" s="2">
        <v>44223.833333333343</v>
      </c>
      <c r="B660">
        <v>35045000</v>
      </c>
      <c r="C660">
        <v>35244000</v>
      </c>
      <c r="D660">
        <v>34500000</v>
      </c>
      <c r="E660">
        <v>34541000</v>
      </c>
      <c r="F660">
        <v>444.90512404999998</v>
      </c>
      <c r="G660">
        <v>15506837072.13035</v>
      </c>
    </row>
    <row r="661" spans="1:7" x14ac:dyDescent="0.3">
      <c r="A661" s="2">
        <v>44223.875</v>
      </c>
      <c r="B661">
        <v>34542000</v>
      </c>
      <c r="C661">
        <v>34725000</v>
      </c>
      <c r="D661">
        <v>34213000</v>
      </c>
      <c r="E661">
        <v>34481000</v>
      </c>
      <c r="F661">
        <v>655.04113600000005</v>
      </c>
      <c r="G661">
        <v>22571490806.837261</v>
      </c>
    </row>
    <row r="662" spans="1:7" x14ac:dyDescent="0.3">
      <c r="A662" s="2">
        <v>44223.916666666657</v>
      </c>
      <c r="B662">
        <v>34480000</v>
      </c>
      <c r="C662">
        <v>34763000</v>
      </c>
      <c r="D662">
        <v>34096000</v>
      </c>
      <c r="E662">
        <v>34097000</v>
      </c>
      <c r="F662">
        <v>464.24616448</v>
      </c>
      <c r="G662">
        <v>15960996924.4041</v>
      </c>
    </row>
    <row r="663" spans="1:7" x14ac:dyDescent="0.3">
      <c r="A663" s="2">
        <v>44223.958333333343</v>
      </c>
      <c r="B663">
        <v>34097000</v>
      </c>
      <c r="C663">
        <v>34300000</v>
      </c>
      <c r="D663">
        <v>33235000</v>
      </c>
      <c r="E663">
        <v>33570000</v>
      </c>
      <c r="F663">
        <v>1412.84410134</v>
      </c>
      <c r="G663">
        <v>47626591796.226852</v>
      </c>
    </row>
    <row r="664" spans="1:7" x14ac:dyDescent="0.3">
      <c r="A664" s="2">
        <v>44224</v>
      </c>
      <c r="B664">
        <v>33575000</v>
      </c>
      <c r="C664">
        <v>34348000</v>
      </c>
      <c r="D664">
        <v>33350000</v>
      </c>
      <c r="E664">
        <v>34123000</v>
      </c>
      <c r="F664">
        <v>773.17423302999998</v>
      </c>
      <c r="G664">
        <v>26135432783.36396</v>
      </c>
    </row>
    <row r="665" spans="1:7" x14ac:dyDescent="0.3">
      <c r="A665" s="2">
        <v>44224.041666666657</v>
      </c>
      <c r="B665">
        <v>34138000</v>
      </c>
      <c r="C665">
        <v>34735000</v>
      </c>
      <c r="D665">
        <v>34010000</v>
      </c>
      <c r="E665">
        <v>34298000</v>
      </c>
      <c r="F665">
        <v>499.15055161999999</v>
      </c>
      <c r="G665">
        <v>17188945757.114288</v>
      </c>
    </row>
    <row r="666" spans="1:7" x14ac:dyDescent="0.3">
      <c r="A666" s="2">
        <v>44224.083333333343</v>
      </c>
      <c r="B666">
        <v>34298000</v>
      </c>
      <c r="C666">
        <v>34648000</v>
      </c>
      <c r="D666">
        <v>33982000</v>
      </c>
      <c r="E666">
        <v>34378000</v>
      </c>
      <c r="F666">
        <v>245.48056814</v>
      </c>
      <c r="G666">
        <v>8413570098.6764498</v>
      </c>
    </row>
    <row r="667" spans="1:7" x14ac:dyDescent="0.3">
      <c r="A667" s="2">
        <v>44224.125</v>
      </c>
      <c r="B667">
        <v>34378000</v>
      </c>
      <c r="C667">
        <v>34378000</v>
      </c>
      <c r="D667">
        <v>33500000</v>
      </c>
      <c r="E667">
        <v>33672000</v>
      </c>
      <c r="F667">
        <v>222.21830581</v>
      </c>
      <c r="G667">
        <v>7515349277.1993599</v>
      </c>
    </row>
    <row r="668" spans="1:7" x14ac:dyDescent="0.3">
      <c r="A668" s="2">
        <v>44224.166666666657</v>
      </c>
      <c r="B668">
        <v>33650000</v>
      </c>
      <c r="C668">
        <v>34722000</v>
      </c>
      <c r="D668">
        <v>33650000</v>
      </c>
      <c r="E668">
        <v>34559000</v>
      </c>
      <c r="F668">
        <v>254.34771153</v>
      </c>
      <c r="G668">
        <v>8752465664.8097706</v>
      </c>
    </row>
    <row r="669" spans="1:7" x14ac:dyDescent="0.3">
      <c r="A669" s="2">
        <v>44224.208333333343</v>
      </c>
      <c r="B669">
        <v>34596000</v>
      </c>
      <c r="C669">
        <v>35426000</v>
      </c>
      <c r="D669">
        <v>34391000</v>
      </c>
      <c r="E669">
        <v>35360000</v>
      </c>
      <c r="F669">
        <v>346.29311833999998</v>
      </c>
      <c r="G669">
        <v>12139122971.0856</v>
      </c>
    </row>
    <row r="670" spans="1:7" x14ac:dyDescent="0.3">
      <c r="A670" s="2">
        <v>44224.25</v>
      </c>
      <c r="B670">
        <v>35357000</v>
      </c>
      <c r="C670">
        <v>35474000</v>
      </c>
      <c r="D670">
        <v>34580000</v>
      </c>
      <c r="E670">
        <v>34816000</v>
      </c>
      <c r="F670">
        <v>220.59247991999999</v>
      </c>
      <c r="G670">
        <v>7712500670.71626</v>
      </c>
    </row>
    <row r="671" spans="1:7" x14ac:dyDescent="0.3">
      <c r="A671" s="2">
        <v>44224.291666666657</v>
      </c>
      <c r="B671">
        <v>34778000</v>
      </c>
      <c r="C671">
        <v>34868000</v>
      </c>
      <c r="D671">
        <v>34308000</v>
      </c>
      <c r="E671">
        <v>34524000</v>
      </c>
      <c r="F671">
        <v>204.48995672999999</v>
      </c>
      <c r="G671">
        <v>7065439934.1968803</v>
      </c>
    </row>
    <row r="672" spans="1:7" x14ac:dyDescent="0.3">
      <c r="A672" s="2">
        <v>44224.333333333343</v>
      </c>
      <c r="B672">
        <v>34504000</v>
      </c>
      <c r="C672">
        <v>34719000</v>
      </c>
      <c r="D672">
        <v>34060000</v>
      </c>
      <c r="E672">
        <v>34300000</v>
      </c>
      <c r="F672">
        <v>317.20223054000002</v>
      </c>
      <c r="G672">
        <v>10871269668.26619</v>
      </c>
    </row>
    <row r="673" spans="1:7" x14ac:dyDescent="0.3">
      <c r="A673" s="2">
        <v>44224.375</v>
      </c>
      <c r="B673">
        <v>34293000</v>
      </c>
      <c r="C673">
        <v>34694000</v>
      </c>
      <c r="D673">
        <v>33726000</v>
      </c>
      <c r="E673">
        <v>34650000</v>
      </c>
      <c r="F673">
        <v>544.09622310999998</v>
      </c>
      <c r="G673">
        <v>18597902738.219002</v>
      </c>
    </row>
    <row r="674" spans="1:7" x14ac:dyDescent="0.3">
      <c r="A674" s="2">
        <v>44224.416666666657</v>
      </c>
      <c r="B674">
        <v>34649000</v>
      </c>
      <c r="C674">
        <v>34808000</v>
      </c>
      <c r="D674">
        <v>34250000</v>
      </c>
      <c r="E674">
        <v>34800000</v>
      </c>
      <c r="F674">
        <v>288.99044357999998</v>
      </c>
      <c r="G674">
        <v>9982195340.1883602</v>
      </c>
    </row>
    <row r="675" spans="1:7" x14ac:dyDescent="0.3">
      <c r="A675" s="2">
        <v>44224.458333333343</v>
      </c>
      <c r="B675">
        <v>34800000</v>
      </c>
      <c r="C675">
        <v>35100000</v>
      </c>
      <c r="D675">
        <v>34662000</v>
      </c>
      <c r="E675">
        <v>34834000</v>
      </c>
      <c r="F675">
        <v>326.97921962999999</v>
      </c>
      <c r="G675">
        <v>11411101020.257469</v>
      </c>
    </row>
    <row r="676" spans="1:7" x14ac:dyDescent="0.3">
      <c r="A676" s="2">
        <v>44224.5</v>
      </c>
      <c r="B676">
        <v>34825000</v>
      </c>
      <c r="C676">
        <v>35202000</v>
      </c>
      <c r="D676">
        <v>34745000</v>
      </c>
      <c r="E676">
        <v>35130000</v>
      </c>
      <c r="F676">
        <v>316.8403922</v>
      </c>
      <c r="G676">
        <v>11090075024.040979</v>
      </c>
    </row>
    <row r="677" spans="1:7" x14ac:dyDescent="0.3">
      <c r="A677" s="2">
        <v>44224.541666666657</v>
      </c>
      <c r="B677">
        <v>35140000</v>
      </c>
      <c r="C677">
        <v>35310000</v>
      </c>
      <c r="D677">
        <v>34714000</v>
      </c>
      <c r="E677">
        <v>35024000</v>
      </c>
      <c r="F677">
        <v>289.28174967000001</v>
      </c>
      <c r="G677">
        <v>10128288424.291</v>
      </c>
    </row>
    <row r="678" spans="1:7" x14ac:dyDescent="0.3">
      <c r="A678" s="2">
        <v>44224.583333333343</v>
      </c>
      <c r="B678">
        <v>35025000</v>
      </c>
      <c r="C678">
        <v>35450000</v>
      </c>
      <c r="D678">
        <v>34829000</v>
      </c>
      <c r="E678">
        <v>35365000</v>
      </c>
      <c r="F678">
        <v>406.92769385000003</v>
      </c>
      <c r="G678">
        <v>14282621843.020161</v>
      </c>
    </row>
    <row r="679" spans="1:7" x14ac:dyDescent="0.3">
      <c r="A679" s="2">
        <v>44224.625</v>
      </c>
      <c r="B679">
        <v>35365000</v>
      </c>
      <c r="C679">
        <v>35499000</v>
      </c>
      <c r="D679">
        <v>35196000</v>
      </c>
      <c r="E679">
        <v>35249000</v>
      </c>
      <c r="F679">
        <v>395.65621627000002</v>
      </c>
      <c r="G679">
        <v>13993616661.0655</v>
      </c>
    </row>
    <row r="680" spans="1:7" x14ac:dyDescent="0.3">
      <c r="A680" s="2">
        <v>44224.666666666657</v>
      </c>
      <c r="B680">
        <v>35249000</v>
      </c>
      <c r="C680">
        <v>35284000</v>
      </c>
      <c r="D680">
        <v>34816000</v>
      </c>
      <c r="E680">
        <v>34859000</v>
      </c>
      <c r="F680">
        <v>265.42168535000002</v>
      </c>
      <c r="G680">
        <v>9280770378.7915306</v>
      </c>
    </row>
    <row r="681" spans="1:7" x14ac:dyDescent="0.3">
      <c r="A681" s="2">
        <v>44224.708333333343</v>
      </c>
      <c r="B681">
        <v>34859000</v>
      </c>
      <c r="C681">
        <v>34988000</v>
      </c>
      <c r="D681">
        <v>34600000</v>
      </c>
      <c r="E681">
        <v>34600000</v>
      </c>
      <c r="F681">
        <v>305.93730576000002</v>
      </c>
      <c r="G681">
        <v>10628321986.75597</v>
      </c>
    </row>
    <row r="682" spans="1:7" x14ac:dyDescent="0.3">
      <c r="A682" s="2">
        <v>44224.75</v>
      </c>
      <c r="B682">
        <v>34601000</v>
      </c>
      <c r="C682">
        <v>35045000</v>
      </c>
      <c r="D682">
        <v>34341000</v>
      </c>
      <c r="E682">
        <v>35029000</v>
      </c>
      <c r="F682">
        <v>410.49404557000003</v>
      </c>
      <c r="G682">
        <v>14220018997.5891</v>
      </c>
    </row>
    <row r="683" spans="1:7" x14ac:dyDescent="0.3">
      <c r="A683" s="2">
        <v>44224.791666666657</v>
      </c>
      <c r="B683">
        <v>35028000</v>
      </c>
      <c r="C683">
        <v>35150000</v>
      </c>
      <c r="D683">
        <v>34540000</v>
      </c>
      <c r="E683">
        <v>34971000</v>
      </c>
      <c r="F683">
        <v>296.85113966</v>
      </c>
      <c r="G683">
        <v>10346275301.98667</v>
      </c>
    </row>
    <row r="684" spans="1:7" x14ac:dyDescent="0.3">
      <c r="A684" s="2">
        <v>44224.833333333343</v>
      </c>
      <c r="B684">
        <v>34970000</v>
      </c>
      <c r="C684">
        <v>35125000</v>
      </c>
      <c r="D684">
        <v>34707000</v>
      </c>
      <c r="E684">
        <v>34942000</v>
      </c>
      <c r="F684">
        <v>279.47109883000002</v>
      </c>
      <c r="G684">
        <v>9750784888.46698</v>
      </c>
    </row>
    <row r="685" spans="1:7" x14ac:dyDescent="0.3">
      <c r="A685" s="2">
        <v>44224.875</v>
      </c>
      <c r="B685">
        <v>34942000</v>
      </c>
      <c r="C685">
        <v>35258000</v>
      </c>
      <c r="D685">
        <v>34814000</v>
      </c>
      <c r="E685">
        <v>34938000</v>
      </c>
      <c r="F685">
        <v>502.80204664000001</v>
      </c>
      <c r="G685">
        <v>17612930409.290031</v>
      </c>
    </row>
    <row r="686" spans="1:7" x14ac:dyDescent="0.3">
      <c r="A686" s="2">
        <v>44224.916666666657</v>
      </c>
      <c r="B686">
        <v>34938000</v>
      </c>
      <c r="C686">
        <v>35220000</v>
      </c>
      <c r="D686">
        <v>34659000</v>
      </c>
      <c r="E686">
        <v>35151000</v>
      </c>
      <c r="F686">
        <v>457.66094800000002</v>
      </c>
      <c r="G686">
        <v>15993420331.34622</v>
      </c>
    </row>
    <row r="687" spans="1:7" x14ac:dyDescent="0.3">
      <c r="A687" s="2">
        <v>44224.958333333343</v>
      </c>
      <c r="B687">
        <v>35168000</v>
      </c>
      <c r="C687">
        <v>35502000</v>
      </c>
      <c r="D687">
        <v>35050000</v>
      </c>
      <c r="E687">
        <v>35324000</v>
      </c>
      <c r="F687">
        <v>611.33350051000002</v>
      </c>
      <c r="G687">
        <v>21587066098.443359</v>
      </c>
    </row>
    <row r="688" spans="1:7" x14ac:dyDescent="0.3">
      <c r="A688" s="2">
        <v>44225</v>
      </c>
      <c r="B688">
        <v>35326000</v>
      </c>
      <c r="C688">
        <v>35555000</v>
      </c>
      <c r="D688">
        <v>35130000</v>
      </c>
      <c r="E688">
        <v>35250000</v>
      </c>
      <c r="F688">
        <v>573.90947344000006</v>
      </c>
      <c r="G688">
        <v>20301707083.430359</v>
      </c>
    </row>
    <row r="689" spans="1:7" x14ac:dyDescent="0.3">
      <c r="A689" s="2">
        <v>44225.041666666657</v>
      </c>
      <c r="B689">
        <v>35252000</v>
      </c>
      <c r="C689">
        <v>35743000</v>
      </c>
      <c r="D689">
        <v>35002000</v>
      </c>
      <c r="E689">
        <v>35740000</v>
      </c>
      <c r="F689">
        <v>438.78198558999998</v>
      </c>
      <c r="G689">
        <v>15533078062.622311</v>
      </c>
    </row>
    <row r="690" spans="1:7" x14ac:dyDescent="0.3">
      <c r="A690" s="2">
        <v>44225.083333333343</v>
      </c>
      <c r="B690">
        <v>35740000</v>
      </c>
      <c r="C690">
        <v>35795000</v>
      </c>
      <c r="D690">
        <v>35546000</v>
      </c>
      <c r="E690">
        <v>35680000</v>
      </c>
      <c r="F690">
        <v>213.13706682</v>
      </c>
      <c r="G690">
        <v>7600125989.36413</v>
      </c>
    </row>
    <row r="691" spans="1:7" x14ac:dyDescent="0.3">
      <c r="A691" s="2">
        <v>44225.125</v>
      </c>
      <c r="B691">
        <v>35680000</v>
      </c>
      <c r="C691">
        <v>35999000</v>
      </c>
      <c r="D691">
        <v>35505000</v>
      </c>
      <c r="E691">
        <v>35999000</v>
      </c>
      <c r="F691">
        <v>177.38692030999999</v>
      </c>
      <c r="G691">
        <v>6354353993.1627502</v>
      </c>
    </row>
    <row r="692" spans="1:7" x14ac:dyDescent="0.3">
      <c r="A692" s="2">
        <v>44225.166666666657</v>
      </c>
      <c r="B692">
        <v>35998000</v>
      </c>
      <c r="C692">
        <v>36099000</v>
      </c>
      <c r="D692">
        <v>35807000</v>
      </c>
      <c r="E692">
        <v>36013000</v>
      </c>
      <c r="F692">
        <v>189.64991302999999</v>
      </c>
      <c r="G692">
        <v>6820767926.8084297</v>
      </c>
    </row>
    <row r="693" spans="1:7" x14ac:dyDescent="0.3">
      <c r="A693" s="2">
        <v>44225.208333333343</v>
      </c>
      <c r="B693">
        <v>36012000</v>
      </c>
      <c r="C693">
        <v>36267000</v>
      </c>
      <c r="D693">
        <v>35850000</v>
      </c>
      <c r="E693">
        <v>35961000</v>
      </c>
      <c r="F693">
        <v>233.02422636</v>
      </c>
      <c r="G693">
        <v>8404341421.2735395</v>
      </c>
    </row>
    <row r="694" spans="1:7" x14ac:dyDescent="0.3">
      <c r="A694" s="2">
        <v>44225.25</v>
      </c>
      <c r="B694">
        <v>35963000</v>
      </c>
      <c r="C694">
        <v>36664000</v>
      </c>
      <c r="D694">
        <v>35963000</v>
      </c>
      <c r="E694">
        <v>36607000</v>
      </c>
      <c r="F694">
        <v>335.47571420000003</v>
      </c>
      <c r="G694">
        <v>12200140941.13114</v>
      </c>
    </row>
    <row r="695" spans="1:7" x14ac:dyDescent="0.3">
      <c r="A695" s="2">
        <v>44225.291666666657</v>
      </c>
      <c r="B695">
        <v>36607000</v>
      </c>
      <c r="C695">
        <v>36886000</v>
      </c>
      <c r="D695">
        <v>36471000</v>
      </c>
      <c r="E695">
        <v>36886000</v>
      </c>
      <c r="F695">
        <v>617.03297505</v>
      </c>
      <c r="G695">
        <v>22636530436.559299</v>
      </c>
    </row>
    <row r="696" spans="1:7" x14ac:dyDescent="0.3">
      <c r="A696" s="2">
        <v>44225.333333333343</v>
      </c>
      <c r="B696">
        <v>36886000</v>
      </c>
      <c r="C696">
        <v>37186000</v>
      </c>
      <c r="D696">
        <v>36341000</v>
      </c>
      <c r="E696">
        <v>36624000</v>
      </c>
      <c r="F696">
        <v>975.34351708999998</v>
      </c>
      <c r="G696">
        <v>35909504454.301018</v>
      </c>
    </row>
    <row r="697" spans="1:7" x14ac:dyDescent="0.3">
      <c r="A697" s="2">
        <v>44225.375</v>
      </c>
      <c r="B697">
        <v>36631000</v>
      </c>
      <c r="C697">
        <v>37658000</v>
      </c>
      <c r="D697">
        <v>36605000</v>
      </c>
      <c r="E697">
        <v>37459000</v>
      </c>
      <c r="F697">
        <v>1353.2834322399999</v>
      </c>
      <c r="G697">
        <v>50448132921.577148</v>
      </c>
    </row>
    <row r="698" spans="1:7" x14ac:dyDescent="0.3">
      <c r="A698" s="2">
        <v>44225.416666666657</v>
      </c>
      <c r="B698">
        <v>37459000</v>
      </c>
      <c r="C698">
        <v>37563000</v>
      </c>
      <c r="D698">
        <v>37055000</v>
      </c>
      <c r="E698">
        <v>37319000</v>
      </c>
      <c r="F698">
        <v>476.01438512999999</v>
      </c>
      <c r="G698">
        <v>17777794249.401348</v>
      </c>
    </row>
    <row r="699" spans="1:7" x14ac:dyDescent="0.3">
      <c r="A699" s="2">
        <v>44225.458333333343</v>
      </c>
      <c r="B699">
        <v>37319000</v>
      </c>
      <c r="C699">
        <v>37700000</v>
      </c>
      <c r="D699">
        <v>37259000</v>
      </c>
      <c r="E699">
        <v>37542000</v>
      </c>
      <c r="F699">
        <v>527.87736433999999</v>
      </c>
      <c r="G699">
        <v>19769551314.957561</v>
      </c>
    </row>
    <row r="700" spans="1:7" x14ac:dyDescent="0.3">
      <c r="A700" s="2">
        <v>44225.5</v>
      </c>
      <c r="B700">
        <v>37542000</v>
      </c>
      <c r="C700">
        <v>37798000</v>
      </c>
      <c r="D700">
        <v>37015000</v>
      </c>
      <c r="E700">
        <v>37252000</v>
      </c>
      <c r="F700">
        <v>1120.9563757200001</v>
      </c>
      <c r="G700">
        <v>41939396560.068352</v>
      </c>
    </row>
    <row r="701" spans="1:7" x14ac:dyDescent="0.3">
      <c r="A701" s="2">
        <v>44225.541666666657</v>
      </c>
      <c r="B701">
        <v>37252000</v>
      </c>
      <c r="C701">
        <v>37388000</v>
      </c>
      <c r="D701">
        <v>36261000</v>
      </c>
      <c r="E701">
        <v>36298000</v>
      </c>
      <c r="F701">
        <v>1342.7111030799999</v>
      </c>
      <c r="G701">
        <v>49146451281.177681</v>
      </c>
    </row>
    <row r="702" spans="1:7" x14ac:dyDescent="0.3">
      <c r="A702" s="2">
        <v>44225.583333333343</v>
      </c>
      <c r="B702">
        <v>36298000</v>
      </c>
      <c r="C702">
        <v>36431000</v>
      </c>
      <c r="D702">
        <v>36015000</v>
      </c>
      <c r="E702">
        <v>36199000</v>
      </c>
      <c r="F702">
        <v>836.95010014000002</v>
      </c>
      <c r="G702">
        <v>30312924074.461861</v>
      </c>
    </row>
    <row r="703" spans="1:7" x14ac:dyDescent="0.3">
      <c r="A703" s="2">
        <v>44225.625</v>
      </c>
      <c r="B703">
        <v>36199000</v>
      </c>
      <c r="C703">
        <v>36270000</v>
      </c>
      <c r="D703">
        <v>35845000</v>
      </c>
      <c r="E703">
        <v>35958000</v>
      </c>
      <c r="F703">
        <v>748.47845815000005</v>
      </c>
      <c r="G703">
        <v>26952254415.68531</v>
      </c>
    </row>
    <row r="704" spans="1:7" x14ac:dyDescent="0.3">
      <c r="A704" s="2">
        <v>44225.666666666657</v>
      </c>
      <c r="B704">
        <v>35958000</v>
      </c>
      <c r="C704">
        <v>36181000</v>
      </c>
      <c r="D704">
        <v>35514000</v>
      </c>
      <c r="E704">
        <v>35745000</v>
      </c>
      <c r="F704">
        <v>878.72456804000001</v>
      </c>
      <c r="G704">
        <v>31447763916.73177</v>
      </c>
    </row>
    <row r="705" spans="1:7" x14ac:dyDescent="0.3">
      <c r="A705" s="2">
        <v>44225.708333333343</v>
      </c>
      <c r="B705">
        <v>35745000</v>
      </c>
      <c r="C705">
        <v>38984000</v>
      </c>
      <c r="D705">
        <v>35625000</v>
      </c>
      <c r="E705">
        <v>38653000</v>
      </c>
      <c r="F705">
        <v>3054.9505773699998</v>
      </c>
      <c r="G705">
        <v>114313992204.2289</v>
      </c>
    </row>
    <row r="706" spans="1:7" x14ac:dyDescent="0.3">
      <c r="A706" s="2">
        <v>44225.75</v>
      </c>
      <c r="B706">
        <v>38652000</v>
      </c>
      <c r="C706">
        <v>41072000</v>
      </c>
      <c r="D706">
        <v>38110000</v>
      </c>
      <c r="E706">
        <v>39800000</v>
      </c>
      <c r="F706">
        <v>8131.3186132000001</v>
      </c>
      <c r="G706">
        <v>321989918739.65387</v>
      </c>
    </row>
    <row r="707" spans="1:7" x14ac:dyDescent="0.3">
      <c r="A707" s="2">
        <v>44225.791666666657</v>
      </c>
      <c r="B707">
        <v>39800000</v>
      </c>
      <c r="C707">
        <v>40101000</v>
      </c>
      <c r="D707">
        <v>38500000</v>
      </c>
      <c r="E707">
        <v>39528000</v>
      </c>
      <c r="F707">
        <v>2687.2453718900001</v>
      </c>
      <c r="G707">
        <v>105616787332.96851</v>
      </c>
    </row>
    <row r="708" spans="1:7" x14ac:dyDescent="0.3">
      <c r="A708" s="2">
        <v>44225.833333333343</v>
      </c>
      <c r="B708">
        <v>39528000</v>
      </c>
      <c r="C708">
        <v>39861000</v>
      </c>
      <c r="D708">
        <v>39161000</v>
      </c>
      <c r="E708">
        <v>39804000</v>
      </c>
      <c r="F708">
        <v>1268.9230639699999</v>
      </c>
      <c r="G708">
        <v>50318714936.060539</v>
      </c>
    </row>
    <row r="709" spans="1:7" x14ac:dyDescent="0.3">
      <c r="A709" s="2">
        <v>44225.875</v>
      </c>
      <c r="B709">
        <v>39807000</v>
      </c>
      <c r="C709">
        <v>40850000</v>
      </c>
      <c r="D709">
        <v>39334000</v>
      </c>
      <c r="E709">
        <v>40810000</v>
      </c>
      <c r="F709">
        <v>1729.06860947</v>
      </c>
      <c r="G709">
        <v>69378173752.251373</v>
      </c>
    </row>
    <row r="710" spans="1:7" x14ac:dyDescent="0.3">
      <c r="A710" s="2">
        <v>44225.916666666657</v>
      </c>
      <c r="B710">
        <v>40850000</v>
      </c>
      <c r="C710">
        <v>40863000</v>
      </c>
      <c r="D710">
        <v>39980000</v>
      </c>
      <c r="E710">
        <v>40525000</v>
      </c>
      <c r="F710">
        <v>1696.6859232300001</v>
      </c>
      <c r="G710">
        <v>68522930619.38401</v>
      </c>
    </row>
    <row r="711" spans="1:7" x14ac:dyDescent="0.3">
      <c r="A711" s="2">
        <v>44225.958333333343</v>
      </c>
      <c r="B711">
        <v>40500000</v>
      </c>
      <c r="C711">
        <v>40726000</v>
      </c>
      <c r="D711">
        <v>39100000</v>
      </c>
      <c r="E711">
        <v>39615000</v>
      </c>
      <c r="F711">
        <v>1693.9241343399999</v>
      </c>
      <c r="G711">
        <v>67634475130.322388</v>
      </c>
    </row>
    <row r="712" spans="1:7" x14ac:dyDescent="0.3">
      <c r="A712" s="2">
        <v>44226</v>
      </c>
      <c r="B712">
        <v>39615000</v>
      </c>
      <c r="C712">
        <v>40189000</v>
      </c>
      <c r="D712">
        <v>39550000</v>
      </c>
      <c r="E712">
        <v>39792000</v>
      </c>
      <c r="F712">
        <v>699.64715976000002</v>
      </c>
      <c r="G712">
        <v>27843693718.147911</v>
      </c>
    </row>
    <row r="713" spans="1:7" x14ac:dyDescent="0.3">
      <c r="A713" s="2">
        <v>44226.041666666657</v>
      </c>
      <c r="B713">
        <v>39792000</v>
      </c>
      <c r="C713">
        <v>40321000</v>
      </c>
      <c r="D713">
        <v>39150000</v>
      </c>
      <c r="E713">
        <v>39403000</v>
      </c>
      <c r="F713">
        <v>815.99642792999998</v>
      </c>
      <c r="G713">
        <v>32496825484.067471</v>
      </c>
    </row>
    <row r="714" spans="1:7" x14ac:dyDescent="0.3">
      <c r="A714" s="2">
        <v>44226.083333333343</v>
      </c>
      <c r="B714">
        <v>39403000</v>
      </c>
      <c r="C714">
        <v>39548000</v>
      </c>
      <c r="D714">
        <v>38670000</v>
      </c>
      <c r="E714">
        <v>38762000</v>
      </c>
      <c r="F714">
        <v>624.81831938000005</v>
      </c>
      <c r="G714">
        <v>24422089982.016239</v>
      </c>
    </row>
    <row r="715" spans="1:7" x14ac:dyDescent="0.3">
      <c r="A715" s="2">
        <v>44226.125</v>
      </c>
      <c r="B715">
        <v>38821000</v>
      </c>
      <c r="C715">
        <v>39011000</v>
      </c>
      <c r="D715">
        <v>38140000</v>
      </c>
      <c r="E715">
        <v>38542000</v>
      </c>
      <c r="F715">
        <v>632.66178385000001</v>
      </c>
      <c r="G715">
        <v>24340384784.132961</v>
      </c>
    </row>
    <row r="716" spans="1:7" x14ac:dyDescent="0.3">
      <c r="A716" s="2">
        <v>44226.166666666657</v>
      </c>
      <c r="B716">
        <v>38596000</v>
      </c>
      <c r="C716">
        <v>38681000</v>
      </c>
      <c r="D716">
        <v>37300000</v>
      </c>
      <c r="E716">
        <v>37794000</v>
      </c>
      <c r="F716">
        <v>818.86479512000005</v>
      </c>
      <c r="G716">
        <v>31012785446.460781</v>
      </c>
    </row>
    <row r="717" spans="1:7" x14ac:dyDescent="0.3">
      <c r="A717" s="2">
        <v>44226.208333333343</v>
      </c>
      <c r="B717">
        <v>37772000</v>
      </c>
      <c r="C717">
        <v>38450000</v>
      </c>
      <c r="D717">
        <v>37409000</v>
      </c>
      <c r="E717">
        <v>38023000</v>
      </c>
      <c r="F717">
        <v>584.21440956000004</v>
      </c>
      <c r="G717">
        <v>22163107830.086601</v>
      </c>
    </row>
    <row r="718" spans="1:7" x14ac:dyDescent="0.3">
      <c r="A718" s="2">
        <v>44226.25</v>
      </c>
      <c r="B718">
        <v>38031000</v>
      </c>
      <c r="C718">
        <v>38199000</v>
      </c>
      <c r="D718">
        <v>37600000</v>
      </c>
      <c r="E718">
        <v>38017000</v>
      </c>
      <c r="F718">
        <v>353.22648366999999</v>
      </c>
      <c r="G718">
        <v>13390636953.43918</v>
      </c>
    </row>
    <row r="719" spans="1:7" x14ac:dyDescent="0.3">
      <c r="A719" s="2">
        <v>44226.291666666657</v>
      </c>
      <c r="B719">
        <v>38015000</v>
      </c>
      <c r="C719">
        <v>38659000</v>
      </c>
      <c r="D719">
        <v>37719000</v>
      </c>
      <c r="E719">
        <v>37804000</v>
      </c>
      <c r="F719">
        <v>636.35091235000004</v>
      </c>
      <c r="G719">
        <v>24310543066.296959</v>
      </c>
    </row>
    <row r="720" spans="1:7" x14ac:dyDescent="0.3">
      <c r="A720" s="2">
        <v>44226.333333333343</v>
      </c>
      <c r="B720">
        <v>37826000</v>
      </c>
      <c r="C720">
        <v>37950000</v>
      </c>
      <c r="D720">
        <v>37183000</v>
      </c>
      <c r="E720">
        <v>37523000</v>
      </c>
      <c r="F720">
        <v>852.84563596999999</v>
      </c>
      <c r="G720">
        <v>31947658929.1022</v>
      </c>
    </row>
    <row r="721" spans="1:7" x14ac:dyDescent="0.3">
      <c r="A721" s="2">
        <v>44226.375</v>
      </c>
      <c r="B721">
        <v>37523000</v>
      </c>
      <c r="C721">
        <v>38201000</v>
      </c>
      <c r="D721">
        <v>37473000</v>
      </c>
      <c r="E721">
        <v>37612000</v>
      </c>
      <c r="F721">
        <v>1103.3564245</v>
      </c>
      <c r="G721">
        <v>41787639108.281578</v>
      </c>
    </row>
    <row r="722" spans="1:7" x14ac:dyDescent="0.3">
      <c r="A722" s="2">
        <v>44226.416666666657</v>
      </c>
      <c r="B722">
        <v>37601000</v>
      </c>
      <c r="C722">
        <v>38099000</v>
      </c>
      <c r="D722">
        <v>37300000</v>
      </c>
      <c r="E722">
        <v>37522000</v>
      </c>
      <c r="F722">
        <v>686.50261276000003</v>
      </c>
      <c r="G722">
        <v>25866243472.453259</v>
      </c>
    </row>
    <row r="723" spans="1:7" x14ac:dyDescent="0.3">
      <c r="A723" s="2">
        <v>44226.458333333343</v>
      </c>
      <c r="B723">
        <v>37512000</v>
      </c>
      <c r="C723">
        <v>37700000</v>
      </c>
      <c r="D723">
        <v>37220000</v>
      </c>
      <c r="E723">
        <v>37325000</v>
      </c>
      <c r="F723">
        <v>532.97396055000002</v>
      </c>
      <c r="G723">
        <v>19973234971.568951</v>
      </c>
    </row>
    <row r="724" spans="1:7" x14ac:dyDescent="0.3">
      <c r="A724" s="2">
        <v>44226.5</v>
      </c>
      <c r="B724">
        <v>37325000</v>
      </c>
      <c r="C724">
        <v>37420000</v>
      </c>
      <c r="D724">
        <v>36500000</v>
      </c>
      <c r="E724">
        <v>36779000</v>
      </c>
      <c r="F724">
        <v>1045.6546661100001</v>
      </c>
      <c r="G724">
        <v>38568619822.275063</v>
      </c>
    </row>
    <row r="725" spans="1:7" x14ac:dyDescent="0.3">
      <c r="A725" s="2">
        <v>44226.541666666657</v>
      </c>
      <c r="B725">
        <v>36779000</v>
      </c>
      <c r="C725">
        <v>37100000</v>
      </c>
      <c r="D725">
        <v>36706000</v>
      </c>
      <c r="E725">
        <v>36994000</v>
      </c>
      <c r="F725">
        <v>533.69940498999995</v>
      </c>
      <c r="G725">
        <v>19710445299.19693</v>
      </c>
    </row>
    <row r="726" spans="1:7" x14ac:dyDescent="0.3">
      <c r="A726" s="2">
        <v>44226.583333333343</v>
      </c>
      <c r="B726">
        <v>36995000</v>
      </c>
      <c r="C726">
        <v>37448000</v>
      </c>
      <c r="D726">
        <v>36738000</v>
      </c>
      <c r="E726">
        <v>37154000</v>
      </c>
      <c r="F726">
        <v>448.35833022000003</v>
      </c>
      <c r="G726">
        <v>16642854725.68609</v>
      </c>
    </row>
    <row r="727" spans="1:7" x14ac:dyDescent="0.3">
      <c r="A727" s="2">
        <v>44226.625</v>
      </c>
      <c r="B727">
        <v>37154000</v>
      </c>
      <c r="C727">
        <v>37390000</v>
      </c>
      <c r="D727">
        <v>36856000</v>
      </c>
      <c r="E727">
        <v>37374000</v>
      </c>
      <c r="F727">
        <v>438.33486270999998</v>
      </c>
      <c r="G727">
        <v>16241587473.77177</v>
      </c>
    </row>
    <row r="728" spans="1:7" x14ac:dyDescent="0.3">
      <c r="A728" s="2">
        <v>44226.666666666657</v>
      </c>
      <c r="B728">
        <v>37374000</v>
      </c>
      <c r="C728">
        <v>37700000</v>
      </c>
      <c r="D728">
        <v>36965000</v>
      </c>
      <c r="E728">
        <v>37600000</v>
      </c>
      <c r="F728">
        <v>462.33809176</v>
      </c>
      <c r="G728">
        <v>17258806258.933048</v>
      </c>
    </row>
    <row r="729" spans="1:7" x14ac:dyDescent="0.3">
      <c r="A729" s="2">
        <v>44226.708333333343</v>
      </c>
      <c r="B729">
        <v>37600000</v>
      </c>
      <c r="C729">
        <v>37995000</v>
      </c>
      <c r="D729">
        <v>37401000</v>
      </c>
      <c r="E729">
        <v>37500000</v>
      </c>
      <c r="F729">
        <v>709.54692918000001</v>
      </c>
      <c r="G729">
        <v>26785320375.296059</v>
      </c>
    </row>
    <row r="730" spans="1:7" x14ac:dyDescent="0.3">
      <c r="A730" s="2">
        <v>44226.75</v>
      </c>
      <c r="B730">
        <v>37500000</v>
      </c>
      <c r="C730">
        <v>37998000</v>
      </c>
      <c r="D730">
        <v>37487000</v>
      </c>
      <c r="E730">
        <v>37798000</v>
      </c>
      <c r="F730">
        <v>402.40138575999998</v>
      </c>
      <c r="G730">
        <v>15200486697.648911</v>
      </c>
    </row>
    <row r="731" spans="1:7" x14ac:dyDescent="0.3">
      <c r="A731" s="2">
        <v>44226.791666666657</v>
      </c>
      <c r="B731">
        <v>37779000</v>
      </c>
      <c r="C731">
        <v>37900000</v>
      </c>
      <c r="D731">
        <v>37488000</v>
      </c>
      <c r="E731">
        <v>37636000</v>
      </c>
      <c r="F731">
        <v>458.33809164000002</v>
      </c>
      <c r="G731">
        <v>17256763754.254391</v>
      </c>
    </row>
    <row r="732" spans="1:7" x14ac:dyDescent="0.3">
      <c r="A732" s="2">
        <v>44226.833333333343</v>
      </c>
      <c r="B732">
        <v>37636000</v>
      </c>
      <c r="C732">
        <v>37654000</v>
      </c>
      <c r="D732">
        <v>37055000</v>
      </c>
      <c r="E732">
        <v>37100000</v>
      </c>
      <c r="F732">
        <v>536.78038852999998</v>
      </c>
      <c r="G732">
        <v>20054430833.303452</v>
      </c>
    </row>
    <row r="733" spans="1:7" x14ac:dyDescent="0.3">
      <c r="A733" s="2">
        <v>44226.875</v>
      </c>
      <c r="B733">
        <v>37100000</v>
      </c>
      <c r="C733">
        <v>37299000</v>
      </c>
      <c r="D733">
        <v>37005000</v>
      </c>
      <c r="E733">
        <v>37273000</v>
      </c>
      <c r="F733">
        <v>305.49967706000001</v>
      </c>
      <c r="G733">
        <v>11343431454.700701</v>
      </c>
    </row>
    <row r="734" spans="1:7" x14ac:dyDescent="0.3">
      <c r="A734" s="2">
        <v>44226.916666666657</v>
      </c>
      <c r="B734">
        <v>37273000</v>
      </c>
      <c r="C734">
        <v>37694000</v>
      </c>
      <c r="D734">
        <v>37178000</v>
      </c>
      <c r="E734">
        <v>37504000</v>
      </c>
      <c r="F734">
        <v>421.09089551</v>
      </c>
      <c r="G734">
        <v>15756625799.606319</v>
      </c>
    </row>
    <row r="735" spans="1:7" x14ac:dyDescent="0.3">
      <c r="A735" s="2">
        <v>44226.958333333343</v>
      </c>
      <c r="B735">
        <v>37518000</v>
      </c>
      <c r="C735">
        <v>37690000</v>
      </c>
      <c r="D735">
        <v>37020000</v>
      </c>
      <c r="E735">
        <v>37310000</v>
      </c>
      <c r="F735">
        <v>618.30417831</v>
      </c>
      <c r="G735">
        <v>23052165730.604099</v>
      </c>
    </row>
    <row r="736" spans="1:7" x14ac:dyDescent="0.3">
      <c r="A736" s="2">
        <v>44227</v>
      </c>
      <c r="B736">
        <v>37308000</v>
      </c>
      <c r="C736">
        <v>37589000</v>
      </c>
      <c r="D736">
        <v>37081000</v>
      </c>
      <c r="E736">
        <v>37237000</v>
      </c>
      <c r="F736">
        <v>437.47935030999997</v>
      </c>
      <c r="G736">
        <v>16299410644.944599</v>
      </c>
    </row>
    <row r="737" spans="1:7" x14ac:dyDescent="0.3">
      <c r="A737" s="2">
        <v>44227.041666666657</v>
      </c>
      <c r="B737">
        <v>37248000</v>
      </c>
      <c r="C737">
        <v>37248000</v>
      </c>
      <c r="D737">
        <v>36230000</v>
      </c>
      <c r="E737">
        <v>36713000</v>
      </c>
      <c r="F737">
        <v>1390.60636378</v>
      </c>
      <c r="G737">
        <v>51027077432.148071</v>
      </c>
    </row>
    <row r="738" spans="1:7" x14ac:dyDescent="0.3">
      <c r="A738" s="2">
        <v>44227.083333333343</v>
      </c>
      <c r="B738">
        <v>36713000</v>
      </c>
      <c r="C738">
        <v>37153000</v>
      </c>
      <c r="D738">
        <v>36680000</v>
      </c>
      <c r="E738">
        <v>37123000</v>
      </c>
      <c r="F738">
        <v>481.03466641</v>
      </c>
      <c r="G738">
        <v>17755188855.378609</v>
      </c>
    </row>
    <row r="739" spans="1:7" x14ac:dyDescent="0.3">
      <c r="A739" s="2">
        <v>44227.125</v>
      </c>
      <c r="B739">
        <v>37123000</v>
      </c>
      <c r="C739">
        <v>37359000</v>
      </c>
      <c r="D739">
        <v>37046000</v>
      </c>
      <c r="E739">
        <v>37178000</v>
      </c>
      <c r="F739">
        <v>258.46542850999998</v>
      </c>
      <c r="G739">
        <v>9615524180.7381496</v>
      </c>
    </row>
    <row r="740" spans="1:7" x14ac:dyDescent="0.3">
      <c r="A740" s="2">
        <v>44227.166666666657</v>
      </c>
      <c r="B740">
        <v>37177000</v>
      </c>
      <c r="C740">
        <v>37280000</v>
      </c>
      <c r="D740">
        <v>36755000</v>
      </c>
      <c r="E740">
        <v>37064000</v>
      </c>
      <c r="F740">
        <v>258.23991526999998</v>
      </c>
      <c r="G740">
        <v>9558386902.72616</v>
      </c>
    </row>
    <row r="741" spans="1:7" x14ac:dyDescent="0.3">
      <c r="A741" s="2">
        <v>44227.208333333343</v>
      </c>
      <c r="B741">
        <v>37064000</v>
      </c>
      <c r="C741">
        <v>37299000</v>
      </c>
      <c r="D741">
        <v>37055000</v>
      </c>
      <c r="E741">
        <v>37086000</v>
      </c>
      <c r="F741">
        <v>133.73865742999999</v>
      </c>
      <c r="G741">
        <v>4971870493.6012001</v>
      </c>
    </row>
    <row r="742" spans="1:7" x14ac:dyDescent="0.3">
      <c r="A742" s="2">
        <v>44227.25</v>
      </c>
      <c r="B742">
        <v>37116000</v>
      </c>
      <c r="C742">
        <v>37360000</v>
      </c>
      <c r="D742">
        <v>36790000</v>
      </c>
      <c r="E742">
        <v>37352000</v>
      </c>
      <c r="F742">
        <v>154.82595928999999</v>
      </c>
      <c r="G742">
        <v>5738775665.5436096</v>
      </c>
    </row>
    <row r="743" spans="1:7" x14ac:dyDescent="0.3">
      <c r="A743" s="2">
        <v>44227.291666666657</v>
      </c>
      <c r="B743">
        <v>37352000</v>
      </c>
      <c r="C743">
        <v>37491000</v>
      </c>
      <c r="D743">
        <v>37200000</v>
      </c>
      <c r="E743">
        <v>37247000</v>
      </c>
      <c r="F743">
        <v>221.94018600000001</v>
      </c>
      <c r="G743">
        <v>8286435004.49471</v>
      </c>
    </row>
    <row r="744" spans="1:7" x14ac:dyDescent="0.3">
      <c r="A744" s="2">
        <v>44227.333333333343</v>
      </c>
      <c r="B744">
        <v>37247000</v>
      </c>
      <c r="C744">
        <v>37263000</v>
      </c>
      <c r="D744">
        <v>36830000</v>
      </c>
      <c r="E744">
        <v>37087000</v>
      </c>
      <c r="F744">
        <v>442.09621041999998</v>
      </c>
      <c r="G744">
        <v>16389054132.02405</v>
      </c>
    </row>
    <row r="745" spans="1:7" x14ac:dyDescent="0.3">
      <c r="A745" s="2">
        <v>44227.375</v>
      </c>
      <c r="B745">
        <v>37039000</v>
      </c>
      <c r="C745">
        <v>37391000</v>
      </c>
      <c r="D745">
        <v>36860000</v>
      </c>
      <c r="E745">
        <v>36956000</v>
      </c>
      <c r="F745">
        <v>706.7316429</v>
      </c>
      <c r="G745">
        <v>26222868259.690208</v>
      </c>
    </row>
    <row r="746" spans="1:7" x14ac:dyDescent="0.3">
      <c r="A746" s="2">
        <v>44227.416666666657</v>
      </c>
      <c r="B746">
        <v>36956000</v>
      </c>
      <c r="C746">
        <v>37153000</v>
      </c>
      <c r="D746">
        <v>36877000</v>
      </c>
      <c r="E746">
        <v>37094000</v>
      </c>
      <c r="F746">
        <v>310.95429603000002</v>
      </c>
      <c r="G746">
        <v>11507581170.13151</v>
      </c>
    </row>
    <row r="747" spans="1:7" x14ac:dyDescent="0.3">
      <c r="A747" s="2">
        <v>44227.458333333343</v>
      </c>
      <c r="B747">
        <v>37087000</v>
      </c>
      <c r="C747">
        <v>37131000</v>
      </c>
      <c r="D747">
        <v>36897000</v>
      </c>
      <c r="E747">
        <v>37049000</v>
      </c>
      <c r="F747">
        <v>507.94865245</v>
      </c>
      <c r="G747">
        <v>18801517812.865341</v>
      </c>
    </row>
    <row r="748" spans="1:7" x14ac:dyDescent="0.3">
      <c r="A748" s="2">
        <v>44227.5</v>
      </c>
      <c r="B748">
        <v>37044000</v>
      </c>
      <c r="C748">
        <v>37346000</v>
      </c>
      <c r="D748">
        <v>36963000</v>
      </c>
      <c r="E748">
        <v>37140000</v>
      </c>
      <c r="F748">
        <v>695.29157757999997</v>
      </c>
      <c r="G748">
        <v>25844838973.55407</v>
      </c>
    </row>
    <row r="749" spans="1:7" x14ac:dyDescent="0.3">
      <c r="A749" s="2">
        <v>44227.541666666657</v>
      </c>
      <c r="B749">
        <v>37134000</v>
      </c>
      <c r="C749">
        <v>37234000</v>
      </c>
      <c r="D749">
        <v>37012000</v>
      </c>
      <c r="E749">
        <v>37182000</v>
      </c>
      <c r="F749">
        <v>403.45492137000002</v>
      </c>
      <c r="G749">
        <v>14989296073.36636</v>
      </c>
    </row>
    <row r="750" spans="1:7" x14ac:dyDescent="0.3">
      <c r="A750" s="2">
        <v>44227.583333333343</v>
      </c>
      <c r="B750">
        <v>37184000</v>
      </c>
      <c r="C750">
        <v>37289000</v>
      </c>
      <c r="D750">
        <v>37020000</v>
      </c>
      <c r="E750">
        <v>37150000</v>
      </c>
      <c r="F750">
        <v>431.04731421999998</v>
      </c>
      <c r="G750">
        <v>16014749377.5474</v>
      </c>
    </row>
    <row r="751" spans="1:7" x14ac:dyDescent="0.3">
      <c r="A751" s="2">
        <v>44227.625</v>
      </c>
      <c r="B751">
        <v>37150000</v>
      </c>
      <c r="C751">
        <v>37153000</v>
      </c>
      <c r="D751">
        <v>36945000</v>
      </c>
      <c r="E751">
        <v>36961000</v>
      </c>
      <c r="F751">
        <v>402.44165680999998</v>
      </c>
      <c r="G751">
        <v>14900379494.48893</v>
      </c>
    </row>
    <row r="752" spans="1:7" x14ac:dyDescent="0.3">
      <c r="A752" s="2">
        <v>44227.666666666657</v>
      </c>
      <c r="B752">
        <v>36954000</v>
      </c>
      <c r="C752">
        <v>36989000</v>
      </c>
      <c r="D752">
        <v>36707000</v>
      </c>
      <c r="E752">
        <v>36808000</v>
      </c>
      <c r="F752">
        <v>550.66450023000004</v>
      </c>
      <c r="G752">
        <v>20294899521.624668</v>
      </c>
    </row>
    <row r="753" spans="1:7" x14ac:dyDescent="0.3">
      <c r="A753" s="2">
        <v>44227.708333333343</v>
      </c>
      <c r="B753">
        <v>36808000</v>
      </c>
      <c r="C753">
        <v>36880000</v>
      </c>
      <c r="D753">
        <v>36600000</v>
      </c>
      <c r="E753">
        <v>36760000</v>
      </c>
      <c r="F753">
        <v>337.22122757</v>
      </c>
      <c r="G753">
        <v>12404416590.83322</v>
      </c>
    </row>
    <row r="754" spans="1:7" x14ac:dyDescent="0.3">
      <c r="A754" s="2">
        <v>44227.75</v>
      </c>
      <c r="B754">
        <v>36762000</v>
      </c>
      <c r="C754">
        <v>36800000</v>
      </c>
      <c r="D754">
        <v>36356000</v>
      </c>
      <c r="E754">
        <v>36360000</v>
      </c>
      <c r="F754">
        <v>472.68390693999999</v>
      </c>
      <c r="G754">
        <v>17293267157.240372</v>
      </c>
    </row>
    <row r="755" spans="1:7" x14ac:dyDescent="0.3">
      <c r="A755" s="2">
        <v>44227.791666666657</v>
      </c>
      <c r="B755">
        <v>36360000</v>
      </c>
      <c r="C755">
        <v>36861000</v>
      </c>
      <c r="D755">
        <v>36300000</v>
      </c>
      <c r="E755">
        <v>36801000</v>
      </c>
      <c r="F755">
        <v>703.70072580999999</v>
      </c>
      <c r="G755">
        <v>25747131401.326519</v>
      </c>
    </row>
    <row r="756" spans="1:7" x14ac:dyDescent="0.3">
      <c r="A756" s="2">
        <v>44227.833333333343</v>
      </c>
      <c r="B756">
        <v>36800000</v>
      </c>
      <c r="C756">
        <v>36895000</v>
      </c>
      <c r="D756">
        <v>36604000</v>
      </c>
      <c r="E756">
        <v>36689000</v>
      </c>
      <c r="F756">
        <v>439.53021854999997</v>
      </c>
      <c r="G756">
        <v>16152221600.0994</v>
      </c>
    </row>
    <row r="757" spans="1:7" x14ac:dyDescent="0.3">
      <c r="A757" s="2">
        <v>44227.875</v>
      </c>
      <c r="B757">
        <v>36689000</v>
      </c>
      <c r="C757">
        <v>37633000</v>
      </c>
      <c r="D757">
        <v>36560000</v>
      </c>
      <c r="E757">
        <v>37115000</v>
      </c>
      <c r="F757">
        <v>1499.6293721699999</v>
      </c>
      <c r="G757">
        <v>55779846202.565872</v>
      </c>
    </row>
    <row r="758" spans="1:7" x14ac:dyDescent="0.3">
      <c r="A758" s="2">
        <v>44227.916666666657</v>
      </c>
      <c r="B758">
        <v>37115000</v>
      </c>
      <c r="C758">
        <v>37117000</v>
      </c>
      <c r="D758">
        <v>36660000</v>
      </c>
      <c r="E758">
        <v>36741000</v>
      </c>
      <c r="F758">
        <v>621.99093352</v>
      </c>
      <c r="G758">
        <v>22936170975.344219</v>
      </c>
    </row>
    <row r="759" spans="1:7" x14ac:dyDescent="0.3">
      <c r="A759" s="2">
        <v>44227.958333333343</v>
      </c>
      <c r="B759">
        <v>36741000</v>
      </c>
      <c r="C759">
        <v>36900000</v>
      </c>
      <c r="D759">
        <v>36639000</v>
      </c>
      <c r="E759">
        <v>36677000</v>
      </c>
      <c r="F759">
        <v>434.08733683000003</v>
      </c>
      <c r="G759">
        <v>15944786306.934959</v>
      </c>
    </row>
    <row r="760" spans="1:7" x14ac:dyDescent="0.3">
      <c r="A760" s="2">
        <v>44228</v>
      </c>
      <c r="B760">
        <v>36677000</v>
      </c>
      <c r="C760">
        <v>36810000</v>
      </c>
      <c r="D760">
        <v>36050000</v>
      </c>
      <c r="E760">
        <v>36245000</v>
      </c>
      <c r="F760">
        <v>925.24161715000002</v>
      </c>
      <c r="G760">
        <v>33637060072.637321</v>
      </c>
    </row>
    <row r="761" spans="1:7" x14ac:dyDescent="0.3">
      <c r="A761" s="2">
        <v>44228.041666666657</v>
      </c>
      <c r="B761">
        <v>36245000</v>
      </c>
      <c r="C761">
        <v>36472000</v>
      </c>
      <c r="D761">
        <v>36147000</v>
      </c>
      <c r="E761">
        <v>36244000</v>
      </c>
      <c r="F761">
        <v>337.30288332999999</v>
      </c>
      <c r="G761">
        <v>12257056948.776991</v>
      </c>
    </row>
    <row r="762" spans="1:7" x14ac:dyDescent="0.3">
      <c r="A762" s="2">
        <v>44228.083333333343</v>
      </c>
      <c r="B762">
        <v>36253000</v>
      </c>
      <c r="C762">
        <v>36423000</v>
      </c>
      <c r="D762">
        <v>35801000</v>
      </c>
      <c r="E762">
        <v>35876000</v>
      </c>
      <c r="F762">
        <v>375.22619022999999</v>
      </c>
      <c r="G762">
        <v>13535602170.28651</v>
      </c>
    </row>
    <row r="763" spans="1:7" x14ac:dyDescent="0.3">
      <c r="A763" s="2">
        <v>44228.125</v>
      </c>
      <c r="B763">
        <v>35876000</v>
      </c>
      <c r="C763">
        <v>36427000</v>
      </c>
      <c r="D763">
        <v>35800000</v>
      </c>
      <c r="E763">
        <v>36100000</v>
      </c>
      <c r="F763">
        <v>254.78959470999999</v>
      </c>
      <c r="G763">
        <v>9190544411.8010807</v>
      </c>
    </row>
    <row r="764" spans="1:7" x14ac:dyDescent="0.3">
      <c r="A764" s="2">
        <v>44228.166666666657</v>
      </c>
      <c r="B764">
        <v>36129000</v>
      </c>
      <c r="C764">
        <v>36419000</v>
      </c>
      <c r="D764">
        <v>36079000</v>
      </c>
      <c r="E764">
        <v>36300000</v>
      </c>
      <c r="F764">
        <v>144.00139737999999</v>
      </c>
      <c r="G764">
        <v>5221140985.4540195</v>
      </c>
    </row>
    <row r="765" spans="1:7" x14ac:dyDescent="0.3">
      <c r="A765" s="2">
        <v>44228.208333333343</v>
      </c>
      <c r="B765">
        <v>36288000</v>
      </c>
      <c r="C765">
        <v>36427000</v>
      </c>
      <c r="D765">
        <v>36050000</v>
      </c>
      <c r="E765">
        <v>36353000</v>
      </c>
      <c r="F765">
        <v>119.60996753000001</v>
      </c>
      <c r="G765">
        <v>4337269291.5471601</v>
      </c>
    </row>
    <row r="766" spans="1:7" x14ac:dyDescent="0.3">
      <c r="A766" s="2">
        <v>44228.25</v>
      </c>
      <c r="B766">
        <v>36332000</v>
      </c>
      <c r="C766">
        <v>36399000</v>
      </c>
      <c r="D766">
        <v>35952000</v>
      </c>
      <c r="E766">
        <v>36019000</v>
      </c>
      <c r="F766">
        <v>158.11438253</v>
      </c>
      <c r="G766">
        <v>5718212255.0851002</v>
      </c>
    </row>
    <row r="767" spans="1:7" x14ac:dyDescent="0.3">
      <c r="A767" s="2">
        <v>44228.291666666657</v>
      </c>
      <c r="B767">
        <v>36000000</v>
      </c>
      <c r="C767">
        <v>36347000</v>
      </c>
      <c r="D767">
        <v>35944000</v>
      </c>
      <c r="E767">
        <v>36200000</v>
      </c>
      <c r="F767">
        <v>239.1779975</v>
      </c>
      <c r="G767">
        <v>8645020247.4359703</v>
      </c>
    </row>
    <row r="768" spans="1:7" x14ac:dyDescent="0.3">
      <c r="A768" s="2">
        <v>44228.333333333343</v>
      </c>
      <c r="B768">
        <v>36216000</v>
      </c>
      <c r="C768">
        <v>36487000</v>
      </c>
      <c r="D768">
        <v>36171000</v>
      </c>
      <c r="E768">
        <v>36408000</v>
      </c>
      <c r="F768">
        <v>325.22215541999998</v>
      </c>
      <c r="G768">
        <v>11826713406.916121</v>
      </c>
    </row>
    <row r="769" spans="1:7" x14ac:dyDescent="0.3">
      <c r="A769" s="2">
        <v>44228.375</v>
      </c>
      <c r="B769">
        <v>36408000</v>
      </c>
      <c r="C769">
        <v>36475000</v>
      </c>
      <c r="D769">
        <v>35907000</v>
      </c>
      <c r="E769">
        <v>36105000</v>
      </c>
      <c r="F769">
        <v>680.00385683000002</v>
      </c>
      <c r="G769">
        <v>24560643244.058109</v>
      </c>
    </row>
    <row r="770" spans="1:7" x14ac:dyDescent="0.3">
      <c r="A770" s="2">
        <v>44228.416666666657</v>
      </c>
      <c r="B770">
        <v>36105000</v>
      </c>
      <c r="C770">
        <v>36995000</v>
      </c>
      <c r="D770">
        <v>36000000</v>
      </c>
      <c r="E770">
        <v>36753000</v>
      </c>
      <c r="F770">
        <v>714.96612137</v>
      </c>
      <c r="G770">
        <v>26137818953.879768</v>
      </c>
    </row>
    <row r="771" spans="1:7" x14ac:dyDescent="0.3">
      <c r="A771" s="2">
        <v>44228.458333333343</v>
      </c>
      <c r="B771">
        <v>36778000</v>
      </c>
      <c r="C771">
        <v>37171000</v>
      </c>
      <c r="D771">
        <v>36585000</v>
      </c>
      <c r="E771">
        <v>36970000</v>
      </c>
      <c r="F771">
        <v>678.35842869999999</v>
      </c>
      <c r="G771">
        <v>25050685090.69146</v>
      </c>
    </row>
    <row r="772" spans="1:7" x14ac:dyDescent="0.3">
      <c r="A772" s="2">
        <v>44228.5</v>
      </c>
      <c r="B772">
        <v>36963000</v>
      </c>
      <c r="C772">
        <v>36999000</v>
      </c>
      <c r="D772">
        <v>36501000</v>
      </c>
      <c r="E772">
        <v>36595000</v>
      </c>
      <c r="F772">
        <v>696.84702912</v>
      </c>
      <c r="G772">
        <v>25542787485.283089</v>
      </c>
    </row>
    <row r="773" spans="1:7" x14ac:dyDescent="0.3">
      <c r="A773" s="2">
        <v>44228.541666666657</v>
      </c>
      <c r="B773">
        <v>36595000</v>
      </c>
      <c r="C773">
        <v>36941000</v>
      </c>
      <c r="D773">
        <v>36590000</v>
      </c>
      <c r="E773">
        <v>36898000</v>
      </c>
      <c r="F773">
        <v>541.28831402000003</v>
      </c>
      <c r="G773">
        <v>19890586816.00209</v>
      </c>
    </row>
    <row r="774" spans="1:7" x14ac:dyDescent="0.3">
      <c r="A774" s="2">
        <v>44228.583333333343</v>
      </c>
      <c r="B774">
        <v>36895000</v>
      </c>
      <c r="C774">
        <v>37171000</v>
      </c>
      <c r="D774">
        <v>36844000</v>
      </c>
      <c r="E774">
        <v>37060000</v>
      </c>
      <c r="F774">
        <v>491.92761041</v>
      </c>
      <c r="G774">
        <v>18192481594.673851</v>
      </c>
    </row>
    <row r="775" spans="1:7" x14ac:dyDescent="0.3">
      <c r="A775" s="2">
        <v>44228.625</v>
      </c>
      <c r="B775">
        <v>37046000</v>
      </c>
      <c r="C775">
        <v>37556000</v>
      </c>
      <c r="D775">
        <v>36746000</v>
      </c>
      <c r="E775">
        <v>36891000</v>
      </c>
      <c r="F775">
        <v>811.42843018999997</v>
      </c>
      <c r="G775">
        <v>30111097216.35215</v>
      </c>
    </row>
    <row r="776" spans="1:7" x14ac:dyDescent="0.3">
      <c r="A776" s="2">
        <v>44228.666666666657</v>
      </c>
      <c r="B776">
        <v>36890000</v>
      </c>
      <c r="C776">
        <v>37020000</v>
      </c>
      <c r="D776">
        <v>36705000</v>
      </c>
      <c r="E776">
        <v>36929000</v>
      </c>
      <c r="F776">
        <v>376.61072349</v>
      </c>
      <c r="G776">
        <v>13894233958.046749</v>
      </c>
    </row>
    <row r="777" spans="1:7" x14ac:dyDescent="0.3">
      <c r="A777" s="2">
        <v>44228.708333333343</v>
      </c>
      <c r="B777">
        <v>36909000</v>
      </c>
      <c r="C777">
        <v>37872000</v>
      </c>
      <c r="D777">
        <v>36625000</v>
      </c>
      <c r="E777">
        <v>37843000</v>
      </c>
      <c r="F777">
        <v>981.92119465999997</v>
      </c>
      <c r="G777">
        <v>36392662506.506721</v>
      </c>
    </row>
    <row r="778" spans="1:7" x14ac:dyDescent="0.3">
      <c r="A778" s="2">
        <v>44228.75</v>
      </c>
      <c r="B778">
        <v>37864000</v>
      </c>
      <c r="C778">
        <v>38161000</v>
      </c>
      <c r="D778">
        <v>37425000</v>
      </c>
      <c r="E778">
        <v>37556000</v>
      </c>
      <c r="F778">
        <v>1084.8318459100001</v>
      </c>
      <c r="G778">
        <v>40975733673.73967</v>
      </c>
    </row>
    <row r="779" spans="1:7" x14ac:dyDescent="0.3">
      <c r="A779" s="2">
        <v>44228.791666666657</v>
      </c>
      <c r="B779">
        <v>37556000</v>
      </c>
      <c r="C779">
        <v>37669000</v>
      </c>
      <c r="D779">
        <v>37196000</v>
      </c>
      <c r="E779">
        <v>37250000</v>
      </c>
      <c r="F779">
        <v>596.93793951999999</v>
      </c>
      <c r="G779">
        <v>22291309502.968601</v>
      </c>
    </row>
    <row r="780" spans="1:7" x14ac:dyDescent="0.3">
      <c r="A780" s="2">
        <v>44228.833333333343</v>
      </c>
      <c r="B780">
        <v>37236000</v>
      </c>
      <c r="C780">
        <v>37629000</v>
      </c>
      <c r="D780">
        <v>37027000</v>
      </c>
      <c r="E780">
        <v>37372000</v>
      </c>
      <c r="F780">
        <v>822.68263375000004</v>
      </c>
      <c r="G780">
        <v>30668842752.194672</v>
      </c>
    </row>
    <row r="781" spans="1:7" x14ac:dyDescent="0.3">
      <c r="A781" s="2">
        <v>44228.875</v>
      </c>
      <c r="B781">
        <v>37400000</v>
      </c>
      <c r="C781">
        <v>37552000</v>
      </c>
      <c r="D781">
        <v>36620000</v>
      </c>
      <c r="E781">
        <v>36750000</v>
      </c>
      <c r="F781">
        <v>1156.53182494</v>
      </c>
      <c r="G781">
        <v>42750599734.666992</v>
      </c>
    </row>
    <row r="782" spans="1:7" x14ac:dyDescent="0.3">
      <c r="A782" s="2">
        <v>44228.916666666657</v>
      </c>
      <c r="B782">
        <v>36750000</v>
      </c>
      <c r="C782">
        <v>37231000</v>
      </c>
      <c r="D782">
        <v>36407000</v>
      </c>
      <c r="E782">
        <v>36533000</v>
      </c>
      <c r="F782">
        <v>1158.47942216</v>
      </c>
      <c r="G782">
        <v>42556081655.009087</v>
      </c>
    </row>
    <row r="783" spans="1:7" x14ac:dyDescent="0.3">
      <c r="A783" s="2">
        <v>44228.958333333343</v>
      </c>
      <c r="B783">
        <v>36533000</v>
      </c>
      <c r="C783">
        <v>36878000</v>
      </c>
      <c r="D783">
        <v>36151000</v>
      </c>
      <c r="E783">
        <v>36640000</v>
      </c>
      <c r="F783">
        <v>802.67152294000005</v>
      </c>
      <c r="G783">
        <v>29339962128.590408</v>
      </c>
    </row>
    <row r="784" spans="1:7" x14ac:dyDescent="0.3">
      <c r="A784" s="2">
        <v>44229</v>
      </c>
      <c r="B784">
        <v>36641000</v>
      </c>
      <c r="C784">
        <v>36742000</v>
      </c>
      <c r="D784">
        <v>36397000</v>
      </c>
      <c r="E784">
        <v>36411000</v>
      </c>
      <c r="F784">
        <v>401.71026160999998</v>
      </c>
      <c r="G784">
        <v>14687638216.260229</v>
      </c>
    </row>
    <row r="785" spans="1:7" x14ac:dyDescent="0.3">
      <c r="A785" s="2">
        <v>44229.041666666657</v>
      </c>
      <c r="B785">
        <v>36411000</v>
      </c>
      <c r="C785">
        <v>36830000</v>
      </c>
      <c r="D785">
        <v>36344000</v>
      </c>
      <c r="E785">
        <v>36815000</v>
      </c>
      <c r="F785">
        <v>274.41748546000002</v>
      </c>
      <c r="G785">
        <v>10030337160.041969</v>
      </c>
    </row>
    <row r="786" spans="1:7" x14ac:dyDescent="0.3">
      <c r="A786" s="2">
        <v>44229.083333333343</v>
      </c>
      <c r="B786">
        <v>36770000</v>
      </c>
      <c r="C786">
        <v>37190000</v>
      </c>
      <c r="D786">
        <v>36718000</v>
      </c>
      <c r="E786">
        <v>37151000</v>
      </c>
      <c r="F786">
        <v>281.61158351</v>
      </c>
      <c r="G786">
        <v>10400362916.21981</v>
      </c>
    </row>
    <row r="787" spans="1:7" x14ac:dyDescent="0.3">
      <c r="A787" s="2">
        <v>44229.125</v>
      </c>
      <c r="B787">
        <v>37151000</v>
      </c>
      <c r="C787">
        <v>37169000</v>
      </c>
      <c r="D787">
        <v>36800000</v>
      </c>
      <c r="E787">
        <v>36801000</v>
      </c>
      <c r="F787">
        <v>147.61168778999999</v>
      </c>
      <c r="G787">
        <v>5453548101.6110697</v>
      </c>
    </row>
    <row r="788" spans="1:7" x14ac:dyDescent="0.3">
      <c r="A788" s="2">
        <v>44229.166666666657</v>
      </c>
      <c r="B788">
        <v>36810000</v>
      </c>
      <c r="C788">
        <v>36999000</v>
      </c>
      <c r="D788">
        <v>36735000</v>
      </c>
      <c r="E788">
        <v>36735000</v>
      </c>
      <c r="F788">
        <v>88.180578269999998</v>
      </c>
      <c r="G788">
        <v>3249793667.4044099</v>
      </c>
    </row>
    <row r="789" spans="1:7" x14ac:dyDescent="0.3">
      <c r="A789" s="2">
        <v>44229.208333333343</v>
      </c>
      <c r="B789">
        <v>36738000</v>
      </c>
      <c r="C789">
        <v>36908000</v>
      </c>
      <c r="D789">
        <v>36500000</v>
      </c>
      <c r="E789">
        <v>36664000</v>
      </c>
      <c r="F789">
        <v>112.77000646</v>
      </c>
      <c r="G789">
        <v>4138492784.7852998</v>
      </c>
    </row>
    <row r="790" spans="1:7" x14ac:dyDescent="0.3">
      <c r="A790" s="2">
        <v>44229.25</v>
      </c>
      <c r="B790">
        <v>36664000</v>
      </c>
      <c r="C790">
        <v>36782000</v>
      </c>
      <c r="D790">
        <v>36534000</v>
      </c>
      <c r="E790">
        <v>36551000</v>
      </c>
      <c r="F790">
        <v>134.40556848</v>
      </c>
      <c r="G790">
        <v>4923926783.0600901</v>
      </c>
    </row>
    <row r="791" spans="1:7" x14ac:dyDescent="0.3">
      <c r="A791" s="2">
        <v>44229.291666666657</v>
      </c>
      <c r="B791">
        <v>36568000</v>
      </c>
      <c r="C791">
        <v>36683000</v>
      </c>
      <c r="D791">
        <v>36317000</v>
      </c>
      <c r="E791">
        <v>36354000</v>
      </c>
      <c r="F791">
        <v>389.51047707999999</v>
      </c>
      <c r="G791">
        <v>14200561832.5935</v>
      </c>
    </row>
    <row r="792" spans="1:7" x14ac:dyDescent="0.3">
      <c r="A792" s="2">
        <v>44229.333333333343</v>
      </c>
      <c r="B792">
        <v>36354000</v>
      </c>
      <c r="C792">
        <v>36673000</v>
      </c>
      <c r="D792">
        <v>36289000</v>
      </c>
      <c r="E792">
        <v>36618000</v>
      </c>
      <c r="F792">
        <v>357.43181635000002</v>
      </c>
      <c r="G792">
        <v>13047899240.01123</v>
      </c>
    </row>
    <row r="793" spans="1:7" x14ac:dyDescent="0.3">
      <c r="A793" s="2">
        <v>44229.375</v>
      </c>
      <c r="B793">
        <v>36618000</v>
      </c>
      <c r="C793">
        <v>36924000</v>
      </c>
      <c r="D793">
        <v>36381000</v>
      </c>
      <c r="E793">
        <v>36474000</v>
      </c>
      <c r="F793">
        <v>717.75326788999996</v>
      </c>
      <c r="G793">
        <v>26282163957.902721</v>
      </c>
    </row>
    <row r="794" spans="1:7" x14ac:dyDescent="0.3">
      <c r="A794" s="2">
        <v>44229.416666666657</v>
      </c>
      <c r="B794">
        <v>36474000</v>
      </c>
      <c r="C794">
        <v>36541000</v>
      </c>
      <c r="D794">
        <v>36323000</v>
      </c>
      <c r="E794">
        <v>36483000</v>
      </c>
      <c r="F794">
        <v>362.48056247</v>
      </c>
      <c r="G794">
        <v>13198851295.328501</v>
      </c>
    </row>
    <row r="795" spans="1:7" x14ac:dyDescent="0.3">
      <c r="A795" s="2">
        <v>44229.458333333343</v>
      </c>
      <c r="B795">
        <v>36451000</v>
      </c>
      <c r="C795">
        <v>36622000</v>
      </c>
      <c r="D795">
        <v>36360000</v>
      </c>
      <c r="E795">
        <v>36411000</v>
      </c>
      <c r="F795">
        <v>296.84119419000001</v>
      </c>
      <c r="G795">
        <v>10818312237.59873</v>
      </c>
    </row>
    <row r="796" spans="1:7" x14ac:dyDescent="0.3">
      <c r="A796" s="2">
        <v>44229.5</v>
      </c>
      <c r="B796">
        <v>36400000</v>
      </c>
      <c r="C796">
        <v>36500000</v>
      </c>
      <c r="D796">
        <v>36333000</v>
      </c>
      <c r="E796">
        <v>36467000</v>
      </c>
      <c r="F796">
        <v>257.99211725999999</v>
      </c>
      <c r="G796">
        <v>9395253093.9240494</v>
      </c>
    </row>
    <row r="797" spans="1:7" x14ac:dyDescent="0.3">
      <c r="A797" s="2">
        <v>44229.541666666657</v>
      </c>
      <c r="B797">
        <v>36467000</v>
      </c>
      <c r="C797">
        <v>36783000</v>
      </c>
      <c r="D797">
        <v>36411000</v>
      </c>
      <c r="E797">
        <v>36618000</v>
      </c>
      <c r="F797">
        <v>310.12565395000001</v>
      </c>
      <c r="G797">
        <v>11356424230.95467</v>
      </c>
    </row>
    <row r="798" spans="1:7" x14ac:dyDescent="0.3">
      <c r="A798" s="2">
        <v>44229.583333333343</v>
      </c>
      <c r="B798">
        <v>36618000</v>
      </c>
      <c r="C798">
        <v>36850000</v>
      </c>
      <c r="D798">
        <v>36563000</v>
      </c>
      <c r="E798">
        <v>36758000</v>
      </c>
      <c r="F798">
        <v>265.43256362</v>
      </c>
      <c r="G798">
        <v>9741512589.2543602</v>
      </c>
    </row>
    <row r="799" spans="1:7" x14ac:dyDescent="0.3">
      <c r="A799" s="2">
        <v>44229.625</v>
      </c>
      <c r="B799">
        <v>36794000</v>
      </c>
      <c r="C799">
        <v>37050000</v>
      </c>
      <c r="D799">
        <v>36650000</v>
      </c>
      <c r="E799">
        <v>37032000</v>
      </c>
      <c r="F799">
        <v>325.77264241</v>
      </c>
      <c r="G799">
        <v>11998931802.26202</v>
      </c>
    </row>
    <row r="800" spans="1:7" x14ac:dyDescent="0.3">
      <c r="A800" s="2">
        <v>44229.666666666657</v>
      </c>
      <c r="B800">
        <v>37032000</v>
      </c>
      <c r="C800">
        <v>37107000</v>
      </c>
      <c r="D800">
        <v>36792000</v>
      </c>
      <c r="E800">
        <v>36889000</v>
      </c>
      <c r="F800">
        <v>405.47616620000002</v>
      </c>
      <c r="G800">
        <v>14972793012.5805</v>
      </c>
    </row>
    <row r="801" spans="1:7" x14ac:dyDescent="0.3">
      <c r="A801" s="2">
        <v>44229.708333333343</v>
      </c>
      <c r="B801">
        <v>36879000</v>
      </c>
      <c r="C801">
        <v>37400000</v>
      </c>
      <c r="D801">
        <v>36850000</v>
      </c>
      <c r="E801">
        <v>37342000</v>
      </c>
      <c r="F801">
        <v>868.74279521999995</v>
      </c>
      <c r="G801">
        <v>32313519224.399288</v>
      </c>
    </row>
    <row r="802" spans="1:7" x14ac:dyDescent="0.3">
      <c r="A802" s="2">
        <v>44229.75</v>
      </c>
      <c r="B802">
        <v>37342000</v>
      </c>
      <c r="C802">
        <v>38203000</v>
      </c>
      <c r="D802">
        <v>37341000</v>
      </c>
      <c r="E802">
        <v>37954000</v>
      </c>
      <c r="F802">
        <v>1444.96505525</v>
      </c>
      <c r="G802">
        <v>54736466908.995117</v>
      </c>
    </row>
    <row r="803" spans="1:7" x14ac:dyDescent="0.3">
      <c r="A803" s="2">
        <v>44229.791666666657</v>
      </c>
      <c r="B803">
        <v>37936000</v>
      </c>
      <c r="C803">
        <v>38000000</v>
      </c>
      <c r="D803">
        <v>37411000</v>
      </c>
      <c r="E803">
        <v>37534000</v>
      </c>
      <c r="F803">
        <v>569.72618027999999</v>
      </c>
      <c r="G803">
        <v>21458570072.888531</v>
      </c>
    </row>
    <row r="804" spans="1:7" x14ac:dyDescent="0.3">
      <c r="A804" s="2">
        <v>44229.833333333343</v>
      </c>
      <c r="B804">
        <v>37534000</v>
      </c>
      <c r="C804">
        <v>37668000</v>
      </c>
      <c r="D804">
        <v>37145000</v>
      </c>
      <c r="E804">
        <v>37231000</v>
      </c>
      <c r="F804">
        <v>490.69059858000003</v>
      </c>
      <c r="G804">
        <v>18335592227.82613</v>
      </c>
    </row>
    <row r="805" spans="1:7" x14ac:dyDescent="0.3">
      <c r="A805" s="2">
        <v>44229.875</v>
      </c>
      <c r="B805">
        <v>37211000</v>
      </c>
      <c r="C805">
        <v>37528000</v>
      </c>
      <c r="D805">
        <v>37097000</v>
      </c>
      <c r="E805">
        <v>37393000</v>
      </c>
      <c r="F805">
        <v>346.64176791</v>
      </c>
      <c r="G805">
        <v>12944113349.52268</v>
      </c>
    </row>
    <row r="806" spans="1:7" x14ac:dyDescent="0.3">
      <c r="A806" s="2">
        <v>44229.916666666657</v>
      </c>
      <c r="B806">
        <v>37393000</v>
      </c>
      <c r="C806">
        <v>37710000</v>
      </c>
      <c r="D806">
        <v>37362000</v>
      </c>
      <c r="E806">
        <v>37451000</v>
      </c>
      <c r="F806">
        <v>461.45863673999997</v>
      </c>
      <c r="G806">
        <v>17301967890.707878</v>
      </c>
    </row>
    <row r="807" spans="1:7" x14ac:dyDescent="0.3">
      <c r="A807" s="2">
        <v>44229.958333333343</v>
      </c>
      <c r="B807">
        <v>37451000</v>
      </c>
      <c r="C807">
        <v>37520000</v>
      </c>
      <c r="D807">
        <v>37100000</v>
      </c>
      <c r="E807">
        <v>37355000</v>
      </c>
      <c r="F807">
        <v>365.04979915000001</v>
      </c>
      <c r="G807">
        <v>13621673395.44735</v>
      </c>
    </row>
    <row r="808" spans="1:7" x14ac:dyDescent="0.3">
      <c r="A808" s="2">
        <v>44230</v>
      </c>
      <c r="B808">
        <v>37353000</v>
      </c>
      <c r="C808">
        <v>37643000</v>
      </c>
      <c r="D808">
        <v>37147000</v>
      </c>
      <c r="E808">
        <v>37305000</v>
      </c>
      <c r="F808">
        <v>319.89461390999998</v>
      </c>
      <c r="G808">
        <v>11966955491.17783</v>
      </c>
    </row>
    <row r="809" spans="1:7" x14ac:dyDescent="0.3">
      <c r="A809" s="2">
        <v>44230.041666666657</v>
      </c>
      <c r="B809">
        <v>37305000</v>
      </c>
      <c r="C809">
        <v>37639000</v>
      </c>
      <c r="D809">
        <v>37278000</v>
      </c>
      <c r="E809">
        <v>37346000</v>
      </c>
      <c r="F809">
        <v>320.80928352000001</v>
      </c>
      <c r="G809">
        <v>12012605310.41379</v>
      </c>
    </row>
    <row r="810" spans="1:7" x14ac:dyDescent="0.3">
      <c r="A810" s="2">
        <v>44230.083333333343</v>
      </c>
      <c r="B810">
        <v>37346000</v>
      </c>
      <c r="C810">
        <v>37450000</v>
      </c>
      <c r="D810">
        <v>37222000</v>
      </c>
      <c r="E810">
        <v>37296000</v>
      </c>
      <c r="F810">
        <v>143.59589414999999</v>
      </c>
      <c r="G810">
        <v>5358484592.62216</v>
      </c>
    </row>
    <row r="811" spans="1:7" x14ac:dyDescent="0.3">
      <c r="A811" s="2">
        <v>44230.125</v>
      </c>
      <c r="B811">
        <v>37296000</v>
      </c>
      <c r="C811">
        <v>37700000</v>
      </c>
      <c r="D811">
        <v>37296000</v>
      </c>
      <c r="E811">
        <v>37677000</v>
      </c>
      <c r="F811">
        <v>115.72238569</v>
      </c>
      <c r="G811">
        <v>4340378403.5453901</v>
      </c>
    </row>
    <row r="812" spans="1:7" x14ac:dyDescent="0.3">
      <c r="A812" s="2">
        <v>44230.166666666657</v>
      </c>
      <c r="B812">
        <v>37672000</v>
      </c>
      <c r="C812">
        <v>37677000</v>
      </c>
      <c r="D812">
        <v>37671000</v>
      </c>
      <c r="E812">
        <v>37677000</v>
      </c>
      <c r="F812">
        <v>0.72333362999999995</v>
      </c>
      <c r="G812">
        <v>27249817.47927</v>
      </c>
    </row>
    <row r="813" spans="1:7" x14ac:dyDescent="0.3">
      <c r="A813" s="2">
        <v>44230.25</v>
      </c>
      <c r="B813">
        <v>37677000</v>
      </c>
      <c r="C813">
        <v>38203000</v>
      </c>
      <c r="D813">
        <v>37671000</v>
      </c>
      <c r="E813">
        <v>37867000</v>
      </c>
      <c r="F813">
        <v>370.95451652000003</v>
      </c>
      <c r="G813">
        <v>14100413344.905251</v>
      </c>
    </row>
    <row r="814" spans="1:7" x14ac:dyDescent="0.3">
      <c r="A814" s="2">
        <v>44230.291666666657</v>
      </c>
      <c r="B814">
        <v>37867000</v>
      </c>
      <c r="C814">
        <v>38300000</v>
      </c>
      <c r="D814">
        <v>37750000</v>
      </c>
      <c r="E814">
        <v>38050000</v>
      </c>
      <c r="F814">
        <v>553.67027197000004</v>
      </c>
      <c r="G814">
        <v>21057968379.82299</v>
      </c>
    </row>
    <row r="815" spans="1:7" x14ac:dyDescent="0.3">
      <c r="A815" s="2">
        <v>44230.333333333343</v>
      </c>
      <c r="B815">
        <v>38063000</v>
      </c>
      <c r="C815">
        <v>38099000</v>
      </c>
      <c r="D815">
        <v>37777000</v>
      </c>
      <c r="E815">
        <v>37910000</v>
      </c>
      <c r="F815">
        <v>335.92290430999998</v>
      </c>
      <c r="G815">
        <v>12745433040.04915</v>
      </c>
    </row>
    <row r="816" spans="1:7" x14ac:dyDescent="0.3">
      <c r="A816" s="2">
        <v>44230.375</v>
      </c>
      <c r="B816">
        <v>37910000</v>
      </c>
      <c r="C816">
        <v>38770000</v>
      </c>
      <c r="D816">
        <v>37909000</v>
      </c>
      <c r="E816">
        <v>38612000</v>
      </c>
      <c r="F816">
        <v>830.32868341999995</v>
      </c>
      <c r="G816">
        <v>31897539961.255699</v>
      </c>
    </row>
    <row r="817" spans="1:7" x14ac:dyDescent="0.3">
      <c r="A817" s="2">
        <v>44230.416666666657</v>
      </c>
      <c r="B817">
        <v>38612000</v>
      </c>
      <c r="C817">
        <v>38889000</v>
      </c>
      <c r="D817">
        <v>38123000</v>
      </c>
      <c r="E817">
        <v>38166000</v>
      </c>
      <c r="F817">
        <v>587.27190680000001</v>
      </c>
      <c r="G817">
        <v>22596615292.893009</v>
      </c>
    </row>
    <row r="818" spans="1:7" x14ac:dyDescent="0.3">
      <c r="A818" s="2">
        <v>44230.458333333343</v>
      </c>
      <c r="B818">
        <v>38166000</v>
      </c>
      <c r="C818">
        <v>38370000</v>
      </c>
      <c r="D818">
        <v>38025000</v>
      </c>
      <c r="E818">
        <v>38277000</v>
      </c>
      <c r="F818">
        <v>305.37247148</v>
      </c>
      <c r="G818">
        <v>11667376425.14699</v>
      </c>
    </row>
    <row r="819" spans="1:7" x14ac:dyDescent="0.3">
      <c r="A819" s="2">
        <v>44230.5</v>
      </c>
      <c r="B819">
        <v>38280000</v>
      </c>
      <c r="C819">
        <v>38800000</v>
      </c>
      <c r="D819">
        <v>38233000</v>
      </c>
      <c r="E819">
        <v>38647000</v>
      </c>
      <c r="F819">
        <v>337.82562607</v>
      </c>
      <c r="G819">
        <v>13000958913.5322</v>
      </c>
    </row>
    <row r="820" spans="1:7" x14ac:dyDescent="0.3">
      <c r="A820" s="2">
        <v>44230.541666666657</v>
      </c>
      <c r="B820">
        <v>38647000</v>
      </c>
      <c r="C820">
        <v>38925000</v>
      </c>
      <c r="D820">
        <v>38598000</v>
      </c>
      <c r="E820">
        <v>38738000</v>
      </c>
      <c r="F820">
        <v>695.82099740000001</v>
      </c>
      <c r="G820">
        <v>27005727250.037022</v>
      </c>
    </row>
    <row r="821" spans="1:7" x14ac:dyDescent="0.3">
      <c r="A821" s="2">
        <v>44230.583333333343</v>
      </c>
      <c r="B821">
        <v>38738000</v>
      </c>
      <c r="C821">
        <v>38877000</v>
      </c>
      <c r="D821">
        <v>38719000</v>
      </c>
      <c r="E821">
        <v>38850000</v>
      </c>
      <c r="F821">
        <v>238.73962488000001</v>
      </c>
      <c r="G821">
        <v>9260322699.6346092</v>
      </c>
    </row>
    <row r="822" spans="1:7" x14ac:dyDescent="0.3">
      <c r="A822" s="2">
        <v>44230.625</v>
      </c>
      <c r="B822">
        <v>38831000</v>
      </c>
      <c r="C822">
        <v>39200000</v>
      </c>
      <c r="D822">
        <v>38830000</v>
      </c>
      <c r="E822">
        <v>39026000</v>
      </c>
      <c r="F822">
        <v>681.84064986999999</v>
      </c>
      <c r="G822">
        <v>26624625757.320839</v>
      </c>
    </row>
    <row r="823" spans="1:7" x14ac:dyDescent="0.3">
      <c r="A823" s="2">
        <v>44230.666666666657</v>
      </c>
      <c r="B823">
        <v>39045000</v>
      </c>
      <c r="C823">
        <v>39099000</v>
      </c>
      <c r="D823">
        <v>38518000</v>
      </c>
      <c r="E823">
        <v>38700000</v>
      </c>
      <c r="F823">
        <v>475.90405184999997</v>
      </c>
      <c r="G823">
        <v>18476042523.057659</v>
      </c>
    </row>
    <row r="824" spans="1:7" x14ac:dyDescent="0.3">
      <c r="A824" s="2">
        <v>44230.708333333343</v>
      </c>
      <c r="B824">
        <v>38705000</v>
      </c>
      <c r="C824">
        <v>38708000</v>
      </c>
      <c r="D824">
        <v>38324000</v>
      </c>
      <c r="E824">
        <v>38566000</v>
      </c>
      <c r="F824">
        <v>547.48373833999995</v>
      </c>
      <c r="G824">
        <v>21077585386.585079</v>
      </c>
    </row>
    <row r="825" spans="1:7" x14ac:dyDescent="0.3">
      <c r="A825" s="2">
        <v>44230.75</v>
      </c>
      <c r="B825">
        <v>38565000</v>
      </c>
      <c r="C825">
        <v>38577000</v>
      </c>
      <c r="D825">
        <v>38210000</v>
      </c>
      <c r="E825">
        <v>38410000</v>
      </c>
      <c r="F825">
        <v>329.76152760000002</v>
      </c>
      <c r="G825">
        <v>12660185560.119209</v>
      </c>
    </row>
    <row r="826" spans="1:7" x14ac:dyDescent="0.3">
      <c r="A826" s="2">
        <v>44230.791666666657</v>
      </c>
      <c r="B826">
        <v>38410000</v>
      </c>
      <c r="C826">
        <v>38610000</v>
      </c>
      <c r="D826">
        <v>38250000</v>
      </c>
      <c r="E826">
        <v>38578000</v>
      </c>
      <c r="F826">
        <v>270.30617748999998</v>
      </c>
      <c r="G826">
        <v>10378553832.7747</v>
      </c>
    </row>
    <row r="827" spans="1:7" x14ac:dyDescent="0.3">
      <c r="A827" s="2">
        <v>44230.833333333343</v>
      </c>
      <c r="B827">
        <v>38578000</v>
      </c>
      <c r="C827">
        <v>38657000</v>
      </c>
      <c r="D827">
        <v>38324000</v>
      </c>
      <c r="E827">
        <v>38348000</v>
      </c>
      <c r="F827">
        <v>297.98331396999998</v>
      </c>
      <c r="G827">
        <v>11465305094.99165</v>
      </c>
    </row>
    <row r="828" spans="1:7" x14ac:dyDescent="0.3">
      <c r="A828" s="2">
        <v>44230.875</v>
      </c>
      <c r="B828">
        <v>38345000</v>
      </c>
      <c r="C828">
        <v>38650000</v>
      </c>
      <c r="D828">
        <v>38255000</v>
      </c>
      <c r="E828">
        <v>38464000</v>
      </c>
      <c r="F828">
        <v>433.33318000999998</v>
      </c>
      <c r="G828">
        <v>16678591229.564619</v>
      </c>
    </row>
    <row r="829" spans="1:7" x14ac:dyDescent="0.3">
      <c r="A829" s="2">
        <v>44230.916666666657</v>
      </c>
      <c r="B829">
        <v>38464000</v>
      </c>
      <c r="C829">
        <v>38850000</v>
      </c>
      <c r="D829">
        <v>38257000</v>
      </c>
      <c r="E829">
        <v>38760000</v>
      </c>
      <c r="F829">
        <v>611.7214626</v>
      </c>
      <c r="G829">
        <v>23630281781.208549</v>
      </c>
    </row>
    <row r="830" spans="1:7" x14ac:dyDescent="0.3">
      <c r="A830" s="2">
        <v>44230.958333333343</v>
      </c>
      <c r="B830">
        <v>38760000</v>
      </c>
      <c r="C830">
        <v>38922000</v>
      </c>
      <c r="D830">
        <v>38560000</v>
      </c>
      <c r="E830">
        <v>38641000</v>
      </c>
      <c r="F830">
        <v>409.70983245000002</v>
      </c>
      <c r="G830">
        <v>15873433989.98984</v>
      </c>
    </row>
    <row r="831" spans="1:7" x14ac:dyDescent="0.3">
      <c r="A831" s="2">
        <v>44231</v>
      </c>
      <c r="B831">
        <v>38641000</v>
      </c>
      <c r="C831">
        <v>39190000</v>
      </c>
      <c r="D831">
        <v>38631000</v>
      </c>
      <c r="E831">
        <v>39121000</v>
      </c>
      <c r="F831">
        <v>539.34018780999997</v>
      </c>
      <c r="G831">
        <v>20999452632.80254</v>
      </c>
    </row>
    <row r="832" spans="1:7" x14ac:dyDescent="0.3">
      <c r="A832" s="2">
        <v>44231.041666666657</v>
      </c>
      <c r="B832">
        <v>39134000</v>
      </c>
      <c r="C832">
        <v>39331000</v>
      </c>
      <c r="D832">
        <v>38520000</v>
      </c>
      <c r="E832">
        <v>38926000</v>
      </c>
      <c r="F832">
        <v>685.99742179999998</v>
      </c>
      <c r="G832">
        <v>26717741660.274052</v>
      </c>
    </row>
    <row r="833" spans="1:7" x14ac:dyDescent="0.3">
      <c r="A833" s="2">
        <v>44231.083333333343</v>
      </c>
      <c r="B833">
        <v>38905000</v>
      </c>
      <c r="C833">
        <v>38927000</v>
      </c>
      <c r="D833">
        <v>38615000</v>
      </c>
      <c r="E833">
        <v>38823000</v>
      </c>
      <c r="F833">
        <v>203.23802033999999</v>
      </c>
      <c r="G833">
        <v>7887013863.1580296</v>
      </c>
    </row>
    <row r="834" spans="1:7" x14ac:dyDescent="0.3">
      <c r="A834" s="2">
        <v>44231.125</v>
      </c>
      <c r="B834">
        <v>38824000</v>
      </c>
      <c r="C834">
        <v>38858000</v>
      </c>
      <c r="D834">
        <v>38501000</v>
      </c>
      <c r="E834">
        <v>38808000</v>
      </c>
      <c r="F834">
        <v>182.50064956</v>
      </c>
      <c r="G834">
        <v>7065723428.0850601</v>
      </c>
    </row>
    <row r="835" spans="1:7" x14ac:dyDescent="0.3">
      <c r="A835" s="2">
        <v>44231.166666666657</v>
      </c>
      <c r="B835">
        <v>38808000</v>
      </c>
      <c r="C835">
        <v>38894000</v>
      </c>
      <c r="D835">
        <v>38710000</v>
      </c>
      <c r="E835">
        <v>38770000</v>
      </c>
      <c r="F835">
        <v>123.57422843000001</v>
      </c>
      <c r="G835">
        <v>4792343745.3277702</v>
      </c>
    </row>
    <row r="836" spans="1:7" x14ac:dyDescent="0.3">
      <c r="A836" s="2">
        <v>44231.208333333343</v>
      </c>
      <c r="B836">
        <v>38760000</v>
      </c>
      <c r="C836">
        <v>39150000</v>
      </c>
      <c r="D836">
        <v>38707000</v>
      </c>
      <c r="E836">
        <v>39142000</v>
      </c>
      <c r="F836">
        <v>180.09209755000001</v>
      </c>
      <c r="G836">
        <v>7000923217.0764704</v>
      </c>
    </row>
    <row r="837" spans="1:7" x14ac:dyDescent="0.3">
      <c r="A837" s="2">
        <v>44231.25</v>
      </c>
      <c r="B837">
        <v>39150000</v>
      </c>
      <c r="C837">
        <v>39371000</v>
      </c>
      <c r="D837">
        <v>39010000</v>
      </c>
      <c r="E837">
        <v>39173000</v>
      </c>
      <c r="F837">
        <v>278.86892096999998</v>
      </c>
      <c r="G837">
        <v>10936763908.42767</v>
      </c>
    </row>
    <row r="838" spans="1:7" x14ac:dyDescent="0.3">
      <c r="A838" s="2">
        <v>44231.291666666657</v>
      </c>
      <c r="B838">
        <v>39174000</v>
      </c>
      <c r="C838">
        <v>39335000</v>
      </c>
      <c r="D838">
        <v>39000000</v>
      </c>
      <c r="E838">
        <v>39040000</v>
      </c>
      <c r="F838">
        <v>226.69224439999999</v>
      </c>
      <c r="G838">
        <v>8891760765.7453709</v>
      </c>
    </row>
    <row r="839" spans="1:7" x14ac:dyDescent="0.3">
      <c r="A839" s="2">
        <v>44231.333333333343</v>
      </c>
      <c r="B839">
        <v>39019000</v>
      </c>
      <c r="C839">
        <v>39357000</v>
      </c>
      <c r="D839">
        <v>39019000</v>
      </c>
      <c r="E839">
        <v>39357000</v>
      </c>
      <c r="F839">
        <v>301.79300677999998</v>
      </c>
      <c r="G839">
        <v>11838810174.867069</v>
      </c>
    </row>
    <row r="840" spans="1:7" x14ac:dyDescent="0.3">
      <c r="A840" s="2">
        <v>44231.375</v>
      </c>
      <c r="B840">
        <v>39345000</v>
      </c>
      <c r="C840">
        <v>39996000</v>
      </c>
      <c r="D840">
        <v>39196000</v>
      </c>
      <c r="E840">
        <v>39996000</v>
      </c>
      <c r="F840">
        <v>764.41475393999997</v>
      </c>
      <c r="G840">
        <v>30269234155.501122</v>
      </c>
    </row>
    <row r="841" spans="1:7" x14ac:dyDescent="0.3">
      <c r="A841" s="2">
        <v>44231.416666666657</v>
      </c>
      <c r="B841">
        <v>39996000</v>
      </c>
      <c r="C841">
        <v>40450000</v>
      </c>
      <c r="D841">
        <v>39771000</v>
      </c>
      <c r="E841">
        <v>40084000</v>
      </c>
      <c r="F841">
        <v>973.97588046999999</v>
      </c>
      <c r="G841">
        <v>39072470882.508614</v>
      </c>
    </row>
    <row r="842" spans="1:7" x14ac:dyDescent="0.3">
      <c r="A842" s="2">
        <v>44231.458333333343</v>
      </c>
      <c r="B842">
        <v>40083000</v>
      </c>
      <c r="C842">
        <v>40106000</v>
      </c>
      <c r="D842">
        <v>39800000</v>
      </c>
      <c r="E842">
        <v>40027000</v>
      </c>
      <c r="F842">
        <v>415.17324759000002</v>
      </c>
      <c r="G842">
        <v>16580469753.537861</v>
      </c>
    </row>
    <row r="843" spans="1:7" x14ac:dyDescent="0.3">
      <c r="A843" s="2">
        <v>44231.5</v>
      </c>
      <c r="B843">
        <v>40028000</v>
      </c>
      <c r="C843">
        <v>40200000</v>
      </c>
      <c r="D843">
        <v>39950000</v>
      </c>
      <c r="E843">
        <v>40176000</v>
      </c>
      <c r="F843">
        <v>467.76751581000002</v>
      </c>
      <c r="G843">
        <v>18763465986.27319</v>
      </c>
    </row>
    <row r="844" spans="1:7" x14ac:dyDescent="0.3">
      <c r="A844" s="2">
        <v>44231.541666666657</v>
      </c>
      <c r="B844">
        <v>40176000</v>
      </c>
      <c r="C844">
        <v>40343000</v>
      </c>
      <c r="D844">
        <v>40090000</v>
      </c>
      <c r="E844">
        <v>40171000</v>
      </c>
      <c r="F844">
        <v>512.78105884000001</v>
      </c>
      <c r="G844">
        <v>20635871161.92725</v>
      </c>
    </row>
    <row r="845" spans="1:7" x14ac:dyDescent="0.3">
      <c r="A845" s="2">
        <v>44231.583333333343</v>
      </c>
      <c r="B845">
        <v>40172000</v>
      </c>
      <c r="C845">
        <v>40319000</v>
      </c>
      <c r="D845">
        <v>40021000</v>
      </c>
      <c r="E845">
        <v>40110000</v>
      </c>
      <c r="F845">
        <v>321.28603845999999</v>
      </c>
      <c r="G845">
        <v>12907998864.070629</v>
      </c>
    </row>
    <row r="846" spans="1:7" x14ac:dyDescent="0.3">
      <c r="A846" s="2">
        <v>44231.625</v>
      </c>
      <c r="B846">
        <v>40108000</v>
      </c>
      <c r="C846">
        <v>40492000</v>
      </c>
      <c r="D846">
        <v>40108000</v>
      </c>
      <c r="E846">
        <v>40391000</v>
      </c>
      <c r="F846">
        <v>355.60390841999998</v>
      </c>
      <c r="G846">
        <v>14337238398.774651</v>
      </c>
    </row>
    <row r="847" spans="1:7" x14ac:dyDescent="0.3">
      <c r="A847" s="2">
        <v>44231.666666666657</v>
      </c>
      <c r="B847">
        <v>40340000</v>
      </c>
      <c r="C847">
        <v>40696000</v>
      </c>
      <c r="D847">
        <v>40282000</v>
      </c>
      <c r="E847">
        <v>40683000</v>
      </c>
      <c r="F847">
        <v>570.56992056000001</v>
      </c>
      <c r="G847">
        <v>23080115053.715279</v>
      </c>
    </row>
    <row r="848" spans="1:7" x14ac:dyDescent="0.3">
      <c r="A848" s="2">
        <v>44231.708333333343</v>
      </c>
      <c r="B848">
        <v>40686000</v>
      </c>
      <c r="C848">
        <v>41426000</v>
      </c>
      <c r="D848">
        <v>39500000</v>
      </c>
      <c r="E848">
        <v>39811000</v>
      </c>
      <c r="F848">
        <v>2146.2986250200001</v>
      </c>
      <c r="G848">
        <v>87592387426.208282</v>
      </c>
    </row>
    <row r="849" spans="1:7" x14ac:dyDescent="0.3">
      <c r="A849" s="2">
        <v>44231.75</v>
      </c>
      <c r="B849">
        <v>39779000</v>
      </c>
      <c r="C849">
        <v>39961000</v>
      </c>
      <c r="D849">
        <v>38059000</v>
      </c>
      <c r="E849">
        <v>39878000</v>
      </c>
      <c r="F849">
        <v>2753.6887397099999</v>
      </c>
      <c r="G849">
        <v>107907724830.5806</v>
      </c>
    </row>
    <row r="850" spans="1:7" x14ac:dyDescent="0.3">
      <c r="A850" s="2">
        <v>44231.791666666657</v>
      </c>
      <c r="B850">
        <v>39878000</v>
      </c>
      <c r="C850">
        <v>39904000</v>
      </c>
      <c r="D850">
        <v>39163000</v>
      </c>
      <c r="E850">
        <v>39665000</v>
      </c>
      <c r="F850">
        <v>903.21726329000001</v>
      </c>
      <c r="G850">
        <v>35736976329.68882</v>
      </c>
    </row>
    <row r="851" spans="1:7" x14ac:dyDescent="0.3">
      <c r="A851" s="2">
        <v>44231.833333333343</v>
      </c>
      <c r="B851">
        <v>39665000</v>
      </c>
      <c r="C851">
        <v>40231000</v>
      </c>
      <c r="D851">
        <v>39550000</v>
      </c>
      <c r="E851">
        <v>39648000</v>
      </c>
      <c r="F851">
        <v>698.87473318000002</v>
      </c>
      <c r="G851">
        <v>27940320276.324909</v>
      </c>
    </row>
    <row r="852" spans="1:7" x14ac:dyDescent="0.3">
      <c r="A852" s="2">
        <v>44231.875</v>
      </c>
      <c r="B852">
        <v>39648000</v>
      </c>
      <c r="C852">
        <v>40032000</v>
      </c>
      <c r="D852">
        <v>39233000</v>
      </c>
      <c r="E852">
        <v>40000000</v>
      </c>
      <c r="F852">
        <v>613.96131960000002</v>
      </c>
      <c r="G852">
        <v>24371060142.461399</v>
      </c>
    </row>
    <row r="853" spans="1:7" x14ac:dyDescent="0.3">
      <c r="A853" s="2">
        <v>44231.916666666657</v>
      </c>
      <c r="B853">
        <v>40001000</v>
      </c>
      <c r="C853">
        <v>40010000</v>
      </c>
      <c r="D853">
        <v>39650000</v>
      </c>
      <c r="E853">
        <v>39886000</v>
      </c>
      <c r="F853">
        <v>335.60654562000002</v>
      </c>
      <c r="G853">
        <v>13363377987.228889</v>
      </c>
    </row>
    <row r="854" spans="1:7" x14ac:dyDescent="0.3">
      <c r="A854" s="2">
        <v>44231.958333333343</v>
      </c>
      <c r="B854">
        <v>39886000</v>
      </c>
      <c r="C854">
        <v>40005000</v>
      </c>
      <c r="D854">
        <v>39300000</v>
      </c>
      <c r="E854">
        <v>39355000</v>
      </c>
      <c r="F854">
        <v>533.41024635999997</v>
      </c>
      <c r="G854">
        <v>21149839703.196442</v>
      </c>
    </row>
    <row r="855" spans="1:7" x14ac:dyDescent="0.3">
      <c r="A855" s="2">
        <v>44232</v>
      </c>
      <c r="B855">
        <v>39355000</v>
      </c>
      <c r="C855">
        <v>39508000</v>
      </c>
      <c r="D855">
        <v>38845000</v>
      </c>
      <c r="E855">
        <v>39177000</v>
      </c>
      <c r="F855">
        <v>595.48748497999998</v>
      </c>
      <c r="G855">
        <v>23298368775.936661</v>
      </c>
    </row>
    <row r="856" spans="1:7" x14ac:dyDescent="0.3">
      <c r="A856" s="2">
        <v>44232.041666666657</v>
      </c>
      <c r="B856">
        <v>39177000</v>
      </c>
      <c r="C856">
        <v>39472000</v>
      </c>
      <c r="D856">
        <v>39000000</v>
      </c>
      <c r="E856">
        <v>39432000</v>
      </c>
      <c r="F856">
        <v>244.08086856</v>
      </c>
      <c r="G856">
        <v>9568837526.2449398</v>
      </c>
    </row>
    <row r="857" spans="1:7" x14ac:dyDescent="0.3">
      <c r="A857" s="2">
        <v>44232.083333333343</v>
      </c>
      <c r="B857">
        <v>39431000</v>
      </c>
      <c r="C857">
        <v>39472000</v>
      </c>
      <c r="D857">
        <v>39010000</v>
      </c>
      <c r="E857">
        <v>39301000</v>
      </c>
      <c r="F857">
        <v>222.92451188999999</v>
      </c>
      <c r="G857">
        <v>8735810613.8194809</v>
      </c>
    </row>
    <row r="858" spans="1:7" x14ac:dyDescent="0.3">
      <c r="A858" s="2">
        <v>44232.125</v>
      </c>
      <c r="B858">
        <v>39255000</v>
      </c>
      <c r="C858">
        <v>39650000</v>
      </c>
      <c r="D858">
        <v>39124000</v>
      </c>
      <c r="E858">
        <v>39508000</v>
      </c>
      <c r="F858">
        <v>192.17800908000001</v>
      </c>
      <c r="G858">
        <v>7577365825.67313</v>
      </c>
    </row>
    <row r="859" spans="1:7" x14ac:dyDescent="0.3">
      <c r="A859" s="2">
        <v>44232.166666666657</v>
      </c>
      <c r="B859">
        <v>39508000</v>
      </c>
      <c r="C859">
        <v>39781000</v>
      </c>
      <c r="D859">
        <v>39275000</v>
      </c>
      <c r="E859">
        <v>39775000</v>
      </c>
      <c r="F859">
        <v>115.78789472</v>
      </c>
      <c r="G859">
        <v>4578674508.0213604</v>
      </c>
    </row>
    <row r="860" spans="1:7" x14ac:dyDescent="0.3">
      <c r="A860" s="2">
        <v>44232.208333333343</v>
      </c>
      <c r="B860">
        <v>39779000</v>
      </c>
      <c r="C860">
        <v>39990000</v>
      </c>
      <c r="D860">
        <v>39650000</v>
      </c>
      <c r="E860">
        <v>39875000</v>
      </c>
      <c r="F860">
        <v>181.26919688000001</v>
      </c>
      <c r="G860">
        <v>7216798976.8541298</v>
      </c>
    </row>
    <row r="861" spans="1:7" x14ac:dyDescent="0.3">
      <c r="A861" s="2">
        <v>44232.25</v>
      </c>
      <c r="B861">
        <v>39900000</v>
      </c>
      <c r="C861">
        <v>39998000</v>
      </c>
      <c r="D861">
        <v>39561000</v>
      </c>
      <c r="E861">
        <v>39800000</v>
      </c>
      <c r="F861">
        <v>173.8749282</v>
      </c>
      <c r="G861">
        <v>6914267939.3947897</v>
      </c>
    </row>
    <row r="862" spans="1:7" x14ac:dyDescent="0.3">
      <c r="A862" s="2">
        <v>44232.291666666657</v>
      </c>
      <c r="B862">
        <v>39790000</v>
      </c>
      <c r="C862">
        <v>39890000</v>
      </c>
      <c r="D862">
        <v>39625000</v>
      </c>
      <c r="E862">
        <v>39850000</v>
      </c>
      <c r="F862">
        <v>224.49551611999999</v>
      </c>
      <c r="G862">
        <v>8922541568.4523392</v>
      </c>
    </row>
    <row r="863" spans="1:7" x14ac:dyDescent="0.3">
      <c r="A863" s="2">
        <v>44232.333333333343</v>
      </c>
      <c r="B863">
        <v>39849000</v>
      </c>
      <c r="C863">
        <v>39950000</v>
      </c>
      <c r="D863">
        <v>39650000</v>
      </c>
      <c r="E863">
        <v>39810000</v>
      </c>
      <c r="F863">
        <v>244.5064208</v>
      </c>
      <c r="G863">
        <v>9736143927.7700691</v>
      </c>
    </row>
    <row r="864" spans="1:7" x14ac:dyDescent="0.3">
      <c r="A864" s="2">
        <v>44232.375</v>
      </c>
      <c r="B864">
        <v>39809000</v>
      </c>
      <c r="C864">
        <v>39992000</v>
      </c>
      <c r="D864">
        <v>39700000</v>
      </c>
      <c r="E864">
        <v>39842000</v>
      </c>
      <c r="F864">
        <v>423.24955268999997</v>
      </c>
      <c r="G864">
        <v>16886405147.19438</v>
      </c>
    </row>
    <row r="865" spans="1:7" x14ac:dyDescent="0.3">
      <c r="A865" s="2">
        <v>44232.416666666657</v>
      </c>
      <c r="B865">
        <v>39838000</v>
      </c>
      <c r="C865">
        <v>39995000</v>
      </c>
      <c r="D865">
        <v>39492000</v>
      </c>
      <c r="E865">
        <v>39500000</v>
      </c>
      <c r="F865">
        <v>378.71343166999998</v>
      </c>
      <c r="G865">
        <v>15087997052.902241</v>
      </c>
    </row>
    <row r="866" spans="1:7" x14ac:dyDescent="0.3">
      <c r="A866" s="2">
        <v>44232.458333333343</v>
      </c>
      <c r="B866">
        <v>39500000</v>
      </c>
      <c r="C866">
        <v>39780000</v>
      </c>
      <c r="D866">
        <v>39494000</v>
      </c>
      <c r="E866">
        <v>39756000</v>
      </c>
      <c r="F866">
        <v>334.79098364999999</v>
      </c>
      <c r="G866">
        <v>13257498050.832609</v>
      </c>
    </row>
    <row r="867" spans="1:7" x14ac:dyDescent="0.3">
      <c r="A867" s="2">
        <v>44232.5</v>
      </c>
      <c r="B867">
        <v>39755000</v>
      </c>
      <c r="C867">
        <v>39973000</v>
      </c>
      <c r="D867">
        <v>39687000</v>
      </c>
      <c r="E867">
        <v>39919000</v>
      </c>
      <c r="F867">
        <v>365.68129574</v>
      </c>
      <c r="G867">
        <v>14576933864.212021</v>
      </c>
    </row>
    <row r="868" spans="1:7" x14ac:dyDescent="0.3">
      <c r="A868" s="2">
        <v>44232.541666666657</v>
      </c>
      <c r="B868">
        <v>39919000</v>
      </c>
      <c r="C868">
        <v>39945000</v>
      </c>
      <c r="D868">
        <v>39770000</v>
      </c>
      <c r="E868">
        <v>39847000</v>
      </c>
      <c r="F868">
        <v>263.80433489000001</v>
      </c>
      <c r="G868">
        <v>10514445408.493311</v>
      </c>
    </row>
    <row r="869" spans="1:7" x14ac:dyDescent="0.3">
      <c r="A869" s="2">
        <v>44232.583333333343</v>
      </c>
      <c r="B869">
        <v>39847000</v>
      </c>
      <c r="C869">
        <v>39900000</v>
      </c>
      <c r="D869">
        <v>39670000</v>
      </c>
      <c r="E869">
        <v>39694000</v>
      </c>
      <c r="F869">
        <v>227.08223489</v>
      </c>
      <c r="G869">
        <v>9032139581.7703209</v>
      </c>
    </row>
    <row r="870" spans="1:7" x14ac:dyDescent="0.3">
      <c r="A870" s="2">
        <v>44232.625</v>
      </c>
      <c r="B870">
        <v>39694000</v>
      </c>
      <c r="C870">
        <v>39999000</v>
      </c>
      <c r="D870">
        <v>39675000</v>
      </c>
      <c r="E870">
        <v>39913000</v>
      </c>
      <c r="F870">
        <v>356.25596207000001</v>
      </c>
      <c r="G870">
        <v>14199998506.198099</v>
      </c>
    </row>
    <row r="871" spans="1:7" x14ac:dyDescent="0.3">
      <c r="A871" s="2">
        <v>44232.666666666657</v>
      </c>
      <c r="B871">
        <v>39914000</v>
      </c>
      <c r="C871">
        <v>40200000</v>
      </c>
      <c r="D871">
        <v>39912000</v>
      </c>
      <c r="E871">
        <v>40071000</v>
      </c>
      <c r="F871">
        <v>403.93682139999999</v>
      </c>
      <c r="G871">
        <v>16169383249.37775</v>
      </c>
    </row>
    <row r="872" spans="1:7" x14ac:dyDescent="0.3">
      <c r="A872" s="2">
        <v>44232.708333333343</v>
      </c>
      <c r="B872">
        <v>40071000</v>
      </c>
      <c r="C872">
        <v>40191000</v>
      </c>
      <c r="D872">
        <v>39859000</v>
      </c>
      <c r="E872">
        <v>39988000</v>
      </c>
      <c r="F872">
        <v>329.93536349999999</v>
      </c>
      <c r="G872">
        <v>13190964578.689819</v>
      </c>
    </row>
    <row r="873" spans="1:7" x14ac:dyDescent="0.3">
      <c r="A873" s="2">
        <v>44232.75</v>
      </c>
      <c r="B873">
        <v>39988000</v>
      </c>
      <c r="C873">
        <v>40043000</v>
      </c>
      <c r="D873">
        <v>39780000</v>
      </c>
      <c r="E873">
        <v>39780000</v>
      </c>
      <c r="F873">
        <v>367.63902640999999</v>
      </c>
      <c r="G873">
        <v>14688227491.432011</v>
      </c>
    </row>
    <row r="874" spans="1:7" x14ac:dyDescent="0.3">
      <c r="A874" s="2">
        <v>44232.791666666657</v>
      </c>
      <c r="B874">
        <v>39780000</v>
      </c>
      <c r="C874">
        <v>40003000</v>
      </c>
      <c r="D874">
        <v>39737000</v>
      </c>
      <c r="E874">
        <v>39876000</v>
      </c>
      <c r="F874">
        <v>385.71339024999997</v>
      </c>
      <c r="G874">
        <v>15380484391.434</v>
      </c>
    </row>
    <row r="875" spans="1:7" x14ac:dyDescent="0.3">
      <c r="A875" s="2">
        <v>44232.833333333343</v>
      </c>
      <c r="B875">
        <v>39839000</v>
      </c>
      <c r="C875">
        <v>40011000</v>
      </c>
      <c r="D875">
        <v>39839000</v>
      </c>
      <c r="E875">
        <v>39949000</v>
      </c>
      <c r="F875">
        <v>256.01030945000002</v>
      </c>
      <c r="G875">
        <v>10221996631.353781</v>
      </c>
    </row>
    <row r="876" spans="1:7" x14ac:dyDescent="0.3">
      <c r="A876" s="2">
        <v>44232.875</v>
      </c>
      <c r="B876">
        <v>39949000</v>
      </c>
      <c r="C876">
        <v>40548000</v>
      </c>
      <c r="D876">
        <v>39880000</v>
      </c>
      <c r="E876">
        <v>40186000</v>
      </c>
      <c r="F876">
        <v>811.75966873000004</v>
      </c>
      <c r="G876">
        <v>32674223420.777901</v>
      </c>
    </row>
    <row r="877" spans="1:7" x14ac:dyDescent="0.3">
      <c r="A877" s="2">
        <v>44232.916666666657</v>
      </c>
      <c r="B877">
        <v>40186000</v>
      </c>
      <c r="C877">
        <v>40770000</v>
      </c>
      <c r="D877">
        <v>40130000</v>
      </c>
      <c r="E877">
        <v>40700000</v>
      </c>
      <c r="F877">
        <v>528.28643362000003</v>
      </c>
      <c r="G877">
        <v>21332231827.85849</v>
      </c>
    </row>
    <row r="878" spans="1:7" x14ac:dyDescent="0.3">
      <c r="A878" s="2">
        <v>44232.958333333343</v>
      </c>
      <c r="B878">
        <v>40691000</v>
      </c>
      <c r="C878">
        <v>40701000</v>
      </c>
      <c r="D878">
        <v>40300000</v>
      </c>
      <c r="E878">
        <v>40358000</v>
      </c>
      <c r="F878">
        <v>587.39006467000002</v>
      </c>
      <c r="G878">
        <v>23766495007.02343</v>
      </c>
    </row>
    <row r="879" spans="1:7" x14ac:dyDescent="0.3">
      <c r="A879" s="2">
        <v>44233</v>
      </c>
      <c r="B879">
        <v>40358000</v>
      </c>
      <c r="C879">
        <v>40427000</v>
      </c>
      <c r="D879">
        <v>40141000</v>
      </c>
      <c r="E879">
        <v>40264000</v>
      </c>
      <c r="F879">
        <v>441.29611108</v>
      </c>
      <c r="G879">
        <v>17768771503.490101</v>
      </c>
    </row>
    <row r="880" spans="1:7" x14ac:dyDescent="0.3">
      <c r="A880" s="2">
        <v>44233.041666666657</v>
      </c>
      <c r="B880">
        <v>40264000</v>
      </c>
      <c r="C880">
        <v>40320000</v>
      </c>
      <c r="D880">
        <v>39900000</v>
      </c>
      <c r="E880">
        <v>40075000</v>
      </c>
      <c r="F880">
        <v>352.38542523000001</v>
      </c>
      <c r="G880">
        <v>14120293777.497101</v>
      </c>
    </row>
    <row r="881" spans="1:7" x14ac:dyDescent="0.3">
      <c r="A881" s="2">
        <v>44233.083333333343</v>
      </c>
      <c r="B881">
        <v>40056000</v>
      </c>
      <c r="C881">
        <v>40118000</v>
      </c>
      <c r="D881">
        <v>39975000</v>
      </c>
      <c r="E881">
        <v>39977000</v>
      </c>
      <c r="F881">
        <v>136.25085082000001</v>
      </c>
      <c r="G881">
        <v>5454762399.73489</v>
      </c>
    </row>
    <row r="882" spans="1:7" x14ac:dyDescent="0.3">
      <c r="A882" s="2">
        <v>44233.125</v>
      </c>
      <c r="B882">
        <v>39997000</v>
      </c>
      <c r="C882">
        <v>40000000</v>
      </c>
      <c r="D882">
        <v>39801000</v>
      </c>
      <c r="E882">
        <v>39882000</v>
      </c>
      <c r="F882">
        <v>151.99518305999999</v>
      </c>
      <c r="G882">
        <v>6062185018.4629498</v>
      </c>
    </row>
    <row r="883" spans="1:7" x14ac:dyDescent="0.3">
      <c r="A883" s="2">
        <v>44233.166666666657</v>
      </c>
      <c r="B883">
        <v>39832000</v>
      </c>
      <c r="C883">
        <v>40092000</v>
      </c>
      <c r="D883">
        <v>39810000</v>
      </c>
      <c r="E883">
        <v>39979000</v>
      </c>
      <c r="F883">
        <v>101.86514098000001</v>
      </c>
      <c r="G883">
        <v>4072195087.4003401</v>
      </c>
    </row>
    <row r="884" spans="1:7" x14ac:dyDescent="0.3">
      <c r="A884" s="2">
        <v>44233.208333333343</v>
      </c>
      <c r="B884">
        <v>39979000</v>
      </c>
      <c r="C884">
        <v>40109000</v>
      </c>
      <c r="D884">
        <v>39953000</v>
      </c>
      <c r="E884">
        <v>39955000</v>
      </c>
      <c r="F884">
        <v>72.370065150000002</v>
      </c>
      <c r="G884">
        <v>2894764321.7676802</v>
      </c>
    </row>
    <row r="885" spans="1:7" x14ac:dyDescent="0.3">
      <c r="A885" s="2">
        <v>44233.25</v>
      </c>
      <c r="B885">
        <v>39958000</v>
      </c>
      <c r="C885">
        <v>40199000</v>
      </c>
      <c r="D885">
        <v>39927000</v>
      </c>
      <c r="E885">
        <v>40151000</v>
      </c>
      <c r="F885">
        <v>116.1363502</v>
      </c>
      <c r="G885">
        <v>4655415816.2655802</v>
      </c>
    </row>
    <row r="886" spans="1:7" x14ac:dyDescent="0.3">
      <c r="A886" s="2">
        <v>44233.291666666657</v>
      </c>
      <c r="B886">
        <v>40121000</v>
      </c>
      <c r="C886">
        <v>40300000</v>
      </c>
      <c r="D886">
        <v>40074000</v>
      </c>
      <c r="E886">
        <v>40191000</v>
      </c>
      <c r="F886">
        <v>161.25537969999999</v>
      </c>
      <c r="G886">
        <v>6484899198.0535698</v>
      </c>
    </row>
    <row r="887" spans="1:7" x14ac:dyDescent="0.3">
      <c r="A887" s="2">
        <v>44233.333333333343</v>
      </c>
      <c r="B887">
        <v>40191000</v>
      </c>
      <c r="C887">
        <v>40424000</v>
      </c>
      <c r="D887">
        <v>40142000</v>
      </c>
      <c r="E887">
        <v>40424000</v>
      </c>
      <c r="F887">
        <v>229.29455829</v>
      </c>
      <c r="G887">
        <v>9228870584.7801304</v>
      </c>
    </row>
    <row r="888" spans="1:7" x14ac:dyDescent="0.3">
      <c r="A888" s="2">
        <v>44233.375</v>
      </c>
      <c r="B888">
        <v>40421000</v>
      </c>
      <c r="C888">
        <v>41225000</v>
      </c>
      <c r="D888">
        <v>40345000</v>
      </c>
      <c r="E888">
        <v>41002000</v>
      </c>
      <c r="F888">
        <v>883.31152343999997</v>
      </c>
      <c r="G888">
        <v>36009969767.783501</v>
      </c>
    </row>
    <row r="889" spans="1:7" x14ac:dyDescent="0.3">
      <c r="A889" s="2">
        <v>44233.416666666657</v>
      </c>
      <c r="B889">
        <v>41004000</v>
      </c>
      <c r="C889">
        <v>41995000</v>
      </c>
      <c r="D889">
        <v>40670000</v>
      </c>
      <c r="E889">
        <v>41286000</v>
      </c>
      <c r="F889">
        <v>1835.95590631</v>
      </c>
      <c r="G889">
        <v>76122138531.644836</v>
      </c>
    </row>
    <row r="890" spans="1:7" x14ac:dyDescent="0.3">
      <c r="A890" s="2">
        <v>44233.458333333343</v>
      </c>
      <c r="B890">
        <v>41287000</v>
      </c>
      <c r="C890">
        <v>42200000</v>
      </c>
      <c r="D890">
        <v>41000000</v>
      </c>
      <c r="E890">
        <v>41935000</v>
      </c>
      <c r="F890">
        <v>959.01861498999995</v>
      </c>
      <c r="G890">
        <v>40047837514.410133</v>
      </c>
    </row>
    <row r="891" spans="1:7" x14ac:dyDescent="0.3">
      <c r="A891" s="2">
        <v>44233.5</v>
      </c>
      <c r="B891">
        <v>41935000</v>
      </c>
      <c r="C891">
        <v>42213000</v>
      </c>
      <c r="D891">
        <v>41825000</v>
      </c>
      <c r="E891">
        <v>41888000</v>
      </c>
      <c r="F891">
        <v>584.91331077999996</v>
      </c>
      <c r="G891">
        <v>24565180794.948269</v>
      </c>
    </row>
    <row r="892" spans="1:7" x14ac:dyDescent="0.3">
      <c r="A892" s="2">
        <v>44233.541666666657</v>
      </c>
      <c r="B892">
        <v>41890000</v>
      </c>
      <c r="C892">
        <v>42086000</v>
      </c>
      <c r="D892">
        <v>41500000</v>
      </c>
      <c r="E892">
        <v>42068000</v>
      </c>
      <c r="F892">
        <v>428.09889842000001</v>
      </c>
      <c r="G892">
        <v>17901663084.15659</v>
      </c>
    </row>
    <row r="893" spans="1:7" x14ac:dyDescent="0.3">
      <c r="A893" s="2">
        <v>44233.583333333343</v>
      </c>
      <c r="B893">
        <v>42068000</v>
      </c>
      <c r="C893">
        <v>42090000</v>
      </c>
      <c r="D893">
        <v>41774000</v>
      </c>
      <c r="E893">
        <v>41955000</v>
      </c>
      <c r="F893">
        <v>228.20774037999999</v>
      </c>
      <c r="G893">
        <v>9568436954.3871994</v>
      </c>
    </row>
    <row r="894" spans="1:7" x14ac:dyDescent="0.3">
      <c r="A894" s="2">
        <v>44233.625</v>
      </c>
      <c r="B894">
        <v>41956000</v>
      </c>
      <c r="C894">
        <v>42280000</v>
      </c>
      <c r="D894">
        <v>41934000</v>
      </c>
      <c r="E894">
        <v>42015000</v>
      </c>
      <c r="F894">
        <v>310.10636511000001</v>
      </c>
      <c r="G894">
        <v>13063272380.6724</v>
      </c>
    </row>
    <row r="895" spans="1:7" x14ac:dyDescent="0.3">
      <c r="A895" s="2">
        <v>44233.666666666657</v>
      </c>
      <c r="B895">
        <v>42010000</v>
      </c>
      <c r="C895">
        <v>42264000</v>
      </c>
      <c r="D895">
        <v>42000000</v>
      </c>
      <c r="E895">
        <v>42131000</v>
      </c>
      <c r="F895">
        <v>203.23102376</v>
      </c>
      <c r="G895">
        <v>8560739731.3525696</v>
      </c>
    </row>
    <row r="896" spans="1:7" x14ac:dyDescent="0.3">
      <c r="A896" s="2">
        <v>44233.708333333343</v>
      </c>
      <c r="B896">
        <v>42131000</v>
      </c>
      <c r="C896">
        <v>42472000</v>
      </c>
      <c r="D896">
        <v>42109000</v>
      </c>
      <c r="E896">
        <v>42184000</v>
      </c>
      <c r="F896">
        <v>413.32491541000002</v>
      </c>
      <c r="G896">
        <v>17489656838.3951</v>
      </c>
    </row>
    <row r="897" spans="1:7" x14ac:dyDescent="0.3">
      <c r="A897" s="2">
        <v>44233.75</v>
      </c>
      <c r="B897">
        <v>42218000</v>
      </c>
      <c r="C897">
        <v>42650000</v>
      </c>
      <c r="D897">
        <v>42130000</v>
      </c>
      <c r="E897">
        <v>42645000</v>
      </c>
      <c r="F897">
        <v>420.88271600000002</v>
      </c>
      <c r="G897">
        <v>17851451440.853828</v>
      </c>
    </row>
    <row r="898" spans="1:7" x14ac:dyDescent="0.3">
      <c r="A898" s="2">
        <v>44233.791666666657</v>
      </c>
      <c r="B898">
        <v>42645000</v>
      </c>
      <c r="C898">
        <v>42963000</v>
      </c>
      <c r="D898">
        <v>42375000</v>
      </c>
      <c r="E898">
        <v>42941000</v>
      </c>
      <c r="F898">
        <v>526.05056354999999</v>
      </c>
      <c r="G898">
        <v>22445561461.180241</v>
      </c>
    </row>
    <row r="899" spans="1:7" x14ac:dyDescent="0.3">
      <c r="A899" s="2">
        <v>44233.833333333343</v>
      </c>
      <c r="B899">
        <v>42963000</v>
      </c>
      <c r="C899">
        <v>43622000</v>
      </c>
      <c r="D899">
        <v>42834000</v>
      </c>
      <c r="E899">
        <v>43036000</v>
      </c>
      <c r="F899">
        <v>1573.58933136</v>
      </c>
      <c r="G899">
        <v>67971836965.444817</v>
      </c>
    </row>
    <row r="900" spans="1:7" x14ac:dyDescent="0.3">
      <c r="A900" s="2">
        <v>44233.875</v>
      </c>
      <c r="B900">
        <v>43036000</v>
      </c>
      <c r="C900">
        <v>43267000</v>
      </c>
      <c r="D900">
        <v>42565000</v>
      </c>
      <c r="E900">
        <v>42673000</v>
      </c>
      <c r="F900">
        <v>814.34144145000005</v>
      </c>
      <c r="G900">
        <v>34966632831.196388</v>
      </c>
    </row>
    <row r="901" spans="1:7" x14ac:dyDescent="0.3">
      <c r="A901" s="2">
        <v>44233.916666666657</v>
      </c>
      <c r="B901">
        <v>42672000</v>
      </c>
      <c r="C901">
        <v>43010000</v>
      </c>
      <c r="D901">
        <v>42660000</v>
      </c>
      <c r="E901">
        <v>42979000</v>
      </c>
      <c r="F901">
        <v>283.01416383999998</v>
      </c>
      <c r="G901">
        <v>12134244342.391109</v>
      </c>
    </row>
    <row r="902" spans="1:7" x14ac:dyDescent="0.3">
      <c r="A902" s="2">
        <v>44233.958333333343</v>
      </c>
      <c r="B902">
        <v>42953000</v>
      </c>
      <c r="C902">
        <v>43300000</v>
      </c>
      <c r="D902">
        <v>42920000</v>
      </c>
      <c r="E902">
        <v>42933000</v>
      </c>
      <c r="F902">
        <v>346.49715900000001</v>
      </c>
      <c r="G902">
        <v>14934329970.268721</v>
      </c>
    </row>
    <row r="903" spans="1:7" x14ac:dyDescent="0.3">
      <c r="A903" s="2">
        <v>44234</v>
      </c>
      <c r="B903">
        <v>42933000</v>
      </c>
      <c r="C903">
        <v>43570000</v>
      </c>
      <c r="D903">
        <v>42861000</v>
      </c>
      <c r="E903">
        <v>43565000</v>
      </c>
      <c r="F903">
        <v>435.03435403999998</v>
      </c>
      <c r="G903">
        <v>18810464690.987728</v>
      </c>
    </row>
    <row r="904" spans="1:7" x14ac:dyDescent="0.3">
      <c r="A904" s="2">
        <v>44234.041666666657</v>
      </c>
      <c r="B904">
        <v>43565000</v>
      </c>
      <c r="C904">
        <v>43622000</v>
      </c>
      <c r="D904">
        <v>42826000</v>
      </c>
      <c r="E904">
        <v>42992000</v>
      </c>
      <c r="F904">
        <v>591.19703178999998</v>
      </c>
      <c r="G904">
        <v>25567378623.04734</v>
      </c>
    </row>
    <row r="905" spans="1:7" x14ac:dyDescent="0.3">
      <c r="A905" s="2">
        <v>44234.083333333343</v>
      </c>
      <c r="B905">
        <v>42993000</v>
      </c>
      <c r="C905">
        <v>43036000</v>
      </c>
      <c r="D905">
        <v>42655000</v>
      </c>
      <c r="E905">
        <v>42655000</v>
      </c>
      <c r="F905">
        <v>255.08393967000001</v>
      </c>
      <c r="G905">
        <v>10940094881.03129</v>
      </c>
    </row>
    <row r="906" spans="1:7" x14ac:dyDescent="0.3">
      <c r="A906" s="2">
        <v>44234.125</v>
      </c>
      <c r="B906">
        <v>42663000</v>
      </c>
      <c r="C906">
        <v>42922000</v>
      </c>
      <c r="D906">
        <v>42534000</v>
      </c>
      <c r="E906">
        <v>42756000</v>
      </c>
      <c r="F906">
        <v>200.78823528999999</v>
      </c>
      <c r="G906">
        <v>8574294227.9310799</v>
      </c>
    </row>
    <row r="907" spans="1:7" x14ac:dyDescent="0.3">
      <c r="A907" s="2">
        <v>44234.166666666657</v>
      </c>
      <c r="B907">
        <v>42756000</v>
      </c>
      <c r="C907">
        <v>42935000</v>
      </c>
      <c r="D907">
        <v>42355000</v>
      </c>
      <c r="E907">
        <v>42486000</v>
      </c>
      <c r="F907">
        <v>161.06926425</v>
      </c>
      <c r="G907">
        <v>6867107145.2573795</v>
      </c>
    </row>
    <row r="908" spans="1:7" x14ac:dyDescent="0.3">
      <c r="A908" s="2">
        <v>44234.208333333343</v>
      </c>
      <c r="B908">
        <v>42487000</v>
      </c>
      <c r="C908">
        <v>42639000</v>
      </c>
      <c r="D908">
        <v>42020000</v>
      </c>
      <c r="E908">
        <v>42500000</v>
      </c>
      <c r="F908">
        <v>300.71600539999997</v>
      </c>
      <c r="G908">
        <v>12700775370.53681</v>
      </c>
    </row>
    <row r="909" spans="1:7" x14ac:dyDescent="0.3">
      <c r="A909" s="2">
        <v>44234.25</v>
      </c>
      <c r="B909">
        <v>42500000</v>
      </c>
      <c r="C909">
        <v>42740000</v>
      </c>
      <c r="D909">
        <v>42238000</v>
      </c>
      <c r="E909">
        <v>42243000</v>
      </c>
      <c r="F909">
        <v>152.00553911</v>
      </c>
      <c r="G909">
        <v>6462614748.6377096</v>
      </c>
    </row>
    <row r="910" spans="1:7" x14ac:dyDescent="0.3">
      <c r="A910" s="2">
        <v>44234.291666666657</v>
      </c>
      <c r="B910">
        <v>42243000</v>
      </c>
      <c r="C910">
        <v>42680000</v>
      </c>
      <c r="D910">
        <v>42157000</v>
      </c>
      <c r="E910">
        <v>42260000</v>
      </c>
      <c r="F910">
        <v>252.14103789999999</v>
      </c>
      <c r="G910">
        <v>10685735958.048361</v>
      </c>
    </row>
    <row r="911" spans="1:7" x14ac:dyDescent="0.3">
      <c r="A911" s="2">
        <v>44234.333333333343</v>
      </c>
      <c r="B911">
        <v>42290000</v>
      </c>
      <c r="C911">
        <v>42290000</v>
      </c>
      <c r="D911">
        <v>41459000</v>
      </c>
      <c r="E911">
        <v>41725000</v>
      </c>
      <c r="F911">
        <v>654.18553665000002</v>
      </c>
      <c r="G911">
        <v>27338289306.939049</v>
      </c>
    </row>
    <row r="912" spans="1:7" x14ac:dyDescent="0.3">
      <c r="A912" s="2">
        <v>44234.375</v>
      </c>
      <c r="B912">
        <v>41725000</v>
      </c>
      <c r="C912">
        <v>42429000</v>
      </c>
      <c r="D912">
        <v>41347000</v>
      </c>
      <c r="E912">
        <v>42268000</v>
      </c>
      <c r="F912">
        <v>754.65381356</v>
      </c>
      <c r="G912">
        <v>31687501906.621201</v>
      </c>
    </row>
    <row r="913" spans="1:7" x14ac:dyDescent="0.3">
      <c r="A913" s="2">
        <v>44234.416666666657</v>
      </c>
      <c r="B913">
        <v>42268000</v>
      </c>
      <c r="C913">
        <v>42285000</v>
      </c>
      <c r="D913">
        <v>41290000</v>
      </c>
      <c r="E913">
        <v>41397000</v>
      </c>
      <c r="F913">
        <v>626.60940754000001</v>
      </c>
      <c r="G913">
        <v>26222653828.36797</v>
      </c>
    </row>
    <row r="914" spans="1:7" x14ac:dyDescent="0.3">
      <c r="A914" s="2">
        <v>44234.458333333343</v>
      </c>
      <c r="B914">
        <v>41397000</v>
      </c>
      <c r="C914">
        <v>41701000</v>
      </c>
      <c r="D914">
        <v>41300000</v>
      </c>
      <c r="E914">
        <v>41611000</v>
      </c>
      <c r="F914">
        <v>467.15935367999998</v>
      </c>
      <c r="G914">
        <v>19400285422.586609</v>
      </c>
    </row>
    <row r="915" spans="1:7" x14ac:dyDescent="0.3">
      <c r="A915" s="2">
        <v>44234.5</v>
      </c>
      <c r="B915">
        <v>41642000</v>
      </c>
      <c r="C915">
        <v>41901000</v>
      </c>
      <c r="D915">
        <v>41535000</v>
      </c>
      <c r="E915">
        <v>41742000</v>
      </c>
      <c r="F915">
        <v>250.37059830999999</v>
      </c>
      <c r="G915">
        <v>10446515752.626431</v>
      </c>
    </row>
    <row r="916" spans="1:7" x14ac:dyDescent="0.3">
      <c r="A916" s="2">
        <v>44234.541666666657</v>
      </c>
      <c r="B916">
        <v>41751000</v>
      </c>
      <c r="C916">
        <v>41754000</v>
      </c>
      <c r="D916">
        <v>41326000</v>
      </c>
      <c r="E916">
        <v>41514000</v>
      </c>
      <c r="F916">
        <v>356.13955872000003</v>
      </c>
      <c r="G916">
        <v>14772330321.39566</v>
      </c>
    </row>
    <row r="917" spans="1:7" x14ac:dyDescent="0.3">
      <c r="A917" s="2">
        <v>44234.583333333343</v>
      </c>
      <c r="B917">
        <v>41514000</v>
      </c>
      <c r="C917">
        <v>41770000</v>
      </c>
      <c r="D917">
        <v>41365000</v>
      </c>
      <c r="E917">
        <v>41692000</v>
      </c>
      <c r="F917">
        <v>237.80836503</v>
      </c>
      <c r="G917">
        <v>9889554986.6887093</v>
      </c>
    </row>
    <row r="918" spans="1:7" x14ac:dyDescent="0.3">
      <c r="A918" s="2">
        <v>44234.625</v>
      </c>
      <c r="B918">
        <v>41692000</v>
      </c>
      <c r="C918">
        <v>41947000</v>
      </c>
      <c r="D918">
        <v>41601000</v>
      </c>
      <c r="E918">
        <v>41602000</v>
      </c>
      <c r="F918">
        <v>260.18912511000002</v>
      </c>
      <c r="G918">
        <v>10862436119.676241</v>
      </c>
    </row>
    <row r="919" spans="1:7" x14ac:dyDescent="0.3">
      <c r="A919" s="2">
        <v>44234.666666666657</v>
      </c>
      <c r="B919">
        <v>41611000</v>
      </c>
      <c r="C919">
        <v>42267000</v>
      </c>
      <c r="D919">
        <v>41550000</v>
      </c>
      <c r="E919">
        <v>42180000</v>
      </c>
      <c r="F919">
        <v>384.48663963000001</v>
      </c>
      <c r="G919">
        <v>16125323239.44043</v>
      </c>
    </row>
    <row r="920" spans="1:7" x14ac:dyDescent="0.3">
      <c r="A920" s="2">
        <v>44234.708333333343</v>
      </c>
      <c r="B920">
        <v>42180000</v>
      </c>
      <c r="C920">
        <v>42485000</v>
      </c>
      <c r="D920">
        <v>42179000</v>
      </c>
      <c r="E920">
        <v>42357000</v>
      </c>
      <c r="F920">
        <v>392.94021378000002</v>
      </c>
      <c r="G920">
        <v>16653369262.030979</v>
      </c>
    </row>
    <row r="921" spans="1:7" x14ac:dyDescent="0.3">
      <c r="A921" s="2">
        <v>44234.75</v>
      </c>
      <c r="B921">
        <v>42357000</v>
      </c>
      <c r="C921">
        <v>42630000</v>
      </c>
      <c r="D921">
        <v>42258000</v>
      </c>
      <c r="E921">
        <v>42495000</v>
      </c>
      <c r="F921">
        <v>261.97344579000003</v>
      </c>
      <c r="G921">
        <v>11126072420.28466</v>
      </c>
    </row>
    <row r="922" spans="1:7" x14ac:dyDescent="0.3">
      <c r="A922" s="2">
        <v>44234.791666666657</v>
      </c>
      <c r="B922">
        <v>42494000</v>
      </c>
      <c r="C922">
        <v>42495000</v>
      </c>
      <c r="D922">
        <v>42000000</v>
      </c>
      <c r="E922">
        <v>42182000</v>
      </c>
      <c r="F922">
        <v>403.96787186</v>
      </c>
      <c r="G922">
        <v>17043143112.1276</v>
      </c>
    </row>
    <row r="923" spans="1:7" x14ac:dyDescent="0.3">
      <c r="A923" s="2">
        <v>44234.833333333343</v>
      </c>
      <c r="B923">
        <v>42156000</v>
      </c>
      <c r="C923">
        <v>42318000</v>
      </c>
      <c r="D923">
        <v>41926000</v>
      </c>
      <c r="E923">
        <v>42046000</v>
      </c>
      <c r="F923">
        <v>267.19091444999998</v>
      </c>
      <c r="G923">
        <v>11256141142.867649</v>
      </c>
    </row>
    <row r="924" spans="1:7" x14ac:dyDescent="0.3">
      <c r="A924" s="2">
        <v>44234.875</v>
      </c>
      <c r="B924">
        <v>42046000</v>
      </c>
      <c r="C924">
        <v>42224000</v>
      </c>
      <c r="D924">
        <v>41396000</v>
      </c>
      <c r="E924">
        <v>41571000</v>
      </c>
      <c r="F924">
        <v>511.10803507999998</v>
      </c>
      <c r="G924">
        <v>21301153223.730721</v>
      </c>
    </row>
    <row r="925" spans="1:7" x14ac:dyDescent="0.3">
      <c r="A925" s="2">
        <v>44234.916666666657</v>
      </c>
      <c r="B925">
        <v>41571000</v>
      </c>
      <c r="C925">
        <v>41925000</v>
      </c>
      <c r="D925">
        <v>41400000</v>
      </c>
      <c r="E925">
        <v>41556000</v>
      </c>
      <c r="F925">
        <v>381.10494963000002</v>
      </c>
      <c r="G925">
        <v>15864678832.19626</v>
      </c>
    </row>
    <row r="926" spans="1:7" x14ac:dyDescent="0.3">
      <c r="A926" s="2">
        <v>44234.958333333343</v>
      </c>
      <c r="B926">
        <v>41556000</v>
      </c>
      <c r="C926">
        <v>41556000</v>
      </c>
      <c r="D926">
        <v>40960000</v>
      </c>
      <c r="E926">
        <v>41130000</v>
      </c>
      <c r="F926">
        <v>638.10171171000002</v>
      </c>
      <c r="G926">
        <v>26293413348.437119</v>
      </c>
    </row>
    <row r="927" spans="1:7" x14ac:dyDescent="0.3">
      <c r="A927" s="2">
        <v>44235</v>
      </c>
      <c r="B927">
        <v>41130000</v>
      </c>
      <c r="C927">
        <v>41325000</v>
      </c>
      <c r="D927">
        <v>40501000</v>
      </c>
      <c r="E927">
        <v>41002000</v>
      </c>
      <c r="F927">
        <v>647.92086571000004</v>
      </c>
      <c r="G927">
        <v>26497679573.643539</v>
      </c>
    </row>
    <row r="928" spans="1:7" x14ac:dyDescent="0.3">
      <c r="A928" s="2">
        <v>44235.041666666657</v>
      </c>
      <c r="B928">
        <v>40974000</v>
      </c>
      <c r="C928">
        <v>41400000</v>
      </c>
      <c r="D928">
        <v>40800000</v>
      </c>
      <c r="E928">
        <v>41365000</v>
      </c>
      <c r="F928">
        <v>383.14251194000002</v>
      </c>
      <c r="G928">
        <v>15736701933.771589</v>
      </c>
    </row>
    <row r="929" spans="1:7" x14ac:dyDescent="0.3">
      <c r="A929" s="2">
        <v>44235.083333333343</v>
      </c>
      <c r="B929">
        <v>41365000</v>
      </c>
      <c r="C929">
        <v>41398000</v>
      </c>
      <c r="D929">
        <v>40960000</v>
      </c>
      <c r="E929">
        <v>41141000</v>
      </c>
      <c r="F929">
        <v>157.28294227999999</v>
      </c>
      <c r="G929">
        <v>6479595777.3847303</v>
      </c>
    </row>
    <row r="930" spans="1:7" x14ac:dyDescent="0.3">
      <c r="A930" s="2">
        <v>44235.125</v>
      </c>
      <c r="B930">
        <v>41118000</v>
      </c>
      <c r="C930">
        <v>41665000</v>
      </c>
      <c r="D930">
        <v>41118000</v>
      </c>
      <c r="E930">
        <v>41553000</v>
      </c>
      <c r="F930">
        <v>162.4373277</v>
      </c>
      <c r="G930">
        <v>6731616582.1431999</v>
      </c>
    </row>
    <row r="931" spans="1:7" x14ac:dyDescent="0.3">
      <c r="A931" s="2">
        <v>44235.166666666657</v>
      </c>
      <c r="B931">
        <v>41553000</v>
      </c>
      <c r="C931">
        <v>41699000</v>
      </c>
      <c r="D931">
        <v>41359000</v>
      </c>
      <c r="E931">
        <v>41359000</v>
      </c>
      <c r="F931">
        <v>117.80677482999999</v>
      </c>
      <c r="G931">
        <v>4896809637.5457296</v>
      </c>
    </row>
    <row r="932" spans="1:7" x14ac:dyDescent="0.3">
      <c r="A932" s="2">
        <v>44235.208333333343</v>
      </c>
      <c r="B932">
        <v>41365000</v>
      </c>
      <c r="C932">
        <v>41672000</v>
      </c>
      <c r="D932">
        <v>41100000</v>
      </c>
      <c r="E932">
        <v>41647000</v>
      </c>
      <c r="F932">
        <v>71.914859870000001</v>
      </c>
      <c r="G932">
        <v>2975168012.43747</v>
      </c>
    </row>
    <row r="933" spans="1:7" x14ac:dyDescent="0.3">
      <c r="A933" s="2">
        <v>44235.25</v>
      </c>
      <c r="B933">
        <v>41642000</v>
      </c>
      <c r="C933">
        <v>41850000</v>
      </c>
      <c r="D933">
        <v>41543000</v>
      </c>
      <c r="E933">
        <v>41835000</v>
      </c>
      <c r="F933">
        <v>116.86111239</v>
      </c>
      <c r="G933">
        <v>4872619605.9360304</v>
      </c>
    </row>
    <row r="934" spans="1:7" x14ac:dyDescent="0.3">
      <c r="A934" s="2">
        <v>44235.291666666657</v>
      </c>
      <c r="B934">
        <v>41808000</v>
      </c>
      <c r="C934">
        <v>42240000</v>
      </c>
      <c r="D934">
        <v>41648000</v>
      </c>
      <c r="E934">
        <v>42200000</v>
      </c>
      <c r="F934">
        <v>278.54132406999997</v>
      </c>
      <c r="G934">
        <v>11696758743.333549</v>
      </c>
    </row>
    <row r="935" spans="1:7" x14ac:dyDescent="0.3">
      <c r="A935" s="2">
        <v>44235.333333333343</v>
      </c>
      <c r="B935">
        <v>42200000</v>
      </c>
      <c r="C935">
        <v>42301000</v>
      </c>
      <c r="D935">
        <v>41888000</v>
      </c>
      <c r="E935">
        <v>41921000</v>
      </c>
      <c r="F935">
        <v>302.84801929999998</v>
      </c>
      <c r="G935">
        <v>12763233945.944901</v>
      </c>
    </row>
    <row r="936" spans="1:7" x14ac:dyDescent="0.3">
      <c r="A936" s="2">
        <v>44235.375</v>
      </c>
      <c r="B936">
        <v>41921000</v>
      </c>
      <c r="C936">
        <v>42307000</v>
      </c>
      <c r="D936">
        <v>41728000</v>
      </c>
      <c r="E936">
        <v>41961000</v>
      </c>
      <c r="F936">
        <v>374.71506897</v>
      </c>
      <c r="G936">
        <v>15750662086.04377</v>
      </c>
    </row>
    <row r="937" spans="1:7" x14ac:dyDescent="0.3">
      <c r="A937" s="2">
        <v>44235.416666666657</v>
      </c>
      <c r="B937">
        <v>41916000</v>
      </c>
      <c r="C937">
        <v>42210000</v>
      </c>
      <c r="D937">
        <v>41746000</v>
      </c>
      <c r="E937">
        <v>41843000</v>
      </c>
      <c r="F937">
        <v>243.42629282999999</v>
      </c>
      <c r="G937">
        <v>10215399262.048479</v>
      </c>
    </row>
    <row r="938" spans="1:7" x14ac:dyDescent="0.3">
      <c r="A938" s="2">
        <v>44235.458333333343</v>
      </c>
      <c r="B938">
        <v>41843000</v>
      </c>
      <c r="C938">
        <v>41971000</v>
      </c>
      <c r="D938">
        <v>41605000</v>
      </c>
      <c r="E938">
        <v>41703000</v>
      </c>
      <c r="F938">
        <v>282.05990568999999</v>
      </c>
      <c r="G938">
        <v>11792883314.022301</v>
      </c>
    </row>
    <row r="939" spans="1:7" x14ac:dyDescent="0.3">
      <c r="A939" s="2">
        <v>44235.5</v>
      </c>
      <c r="B939">
        <v>41703000</v>
      </c>
      <c r="C939">
        <v>41917000</v>
      </c>
      <c r="D939">
        <v>41562000</v>
      </c>
      <c r="E939">
        <v>41601000</v>
      </c>
      <c r="F939">
        <v>295.71934528000003</v>
      </c>
      <c r="G939">
        <v>12345908620.488279</v>
      </c>
    </row>
    <row r="940" spans="1:7" x14ac:dyDescent="0.3">
      <c r="A940" s="2">
        <v>44235.541666666657</v>
      </c>
      <c r="B940">
        <v>41598000</v>
      </c>
      <c r="C940">
        <v>41932000</v>
      </c>
      <c r="D940">
        <v>41579000</v>
      </c>
      <c r="E940">
        <v>41841000</v>
      </c>
      <c r="F940">
        <v>256.90744974</v>
      </c>
      <c r="G940">
        <v>10735864266.80563</v>
      </c>
    </row>
    <row r="941" spans="1:7" x14ac:dyDescent="0.3">
      <c r="A941" s="2">
        <v>44235.583333333343</v>
      </c>
      <c r="B941">
        <v>41842000</v>
      </c>
      <c r="C941">
        <v>42198000</v>
      </c>
      <c r="D941">
        <v>41818000</v>
      </c>
      <c r="E941">
        <v>42000000</v>
      </c>
      <c r="F941">
        <v>275.45374218000001</v>
      </c>
      <c r="G941">
        <v>11565278548.30217</v>
      </c>
    </row>
    <row r="942" spans="1:7" x14ac:dyDescent="0.3">
      <c r="A942" s="2">
        <v>44235.625</v>
      </c>
      <c r="B942">
        <v>42000000</v>
      </c>
      <c r="C942">
        <v>42236000</v>
      </c>
      <c r="D942">
        <v>41966000</v>
      </c>
      <c r="E942">
        <v>42093000</v>
      </c>
      <c r="F942">
        <v>238.49221911000001</v>
      </c>
      <c r="G942">
        <v>10049093134.17351</v>
      </c>
    </row>
    <row r="943" spans="1:7" x14ac:dyDescent="0.3">
      <c r="A943" s="2">
        <v>44235.666666666657</v>
      </c>
      <c r="B943">
        <v>42112000</v>
      </c>
      <c r="C943">
        <v>42358000</v>
      </c>
      <c r="D943">
        <v>41907000</v>
      </c>
      <c r="E943">
        <v>42299000</v>
      </c>
      <c r="F943">
        <v>271.11799569999999</v>
      </c>
      <c r="G943">
        <v>11441348260.078979</v>
      </c>
    </row>
    <row r="944" spans="1:7" x14ac:dyDescent="0.3">
      <c r="A944" s="2">
        <v>44235.708333333343</v>
      </c>
      <c r="B944">
        <v>42293000</v>
      </c>
      <c r="C944">
        <v>42300000</v>
      </c>
      <c r="D944">
        <v>42130000</v>
      </c>
      <c r="E944">
        <v>42251000</v>
      </c>
      <c r="F944">
        <v>236.32616844</v>
      </c>
      <c r="G944">
        <v>9979808231.5278606</v>
      </c>
    </row>
    <row r="945" spans="1:7" x14ac:dyDescent="0.3">
      <c r="A945" s="2">
        <v>44235.75</v>
      </c>
      <c r="B945">
        <v>42251000</v>
      </c>
      <c r="C945">
        <v>42380000</v>
      </c>
      <c r="D945">
        <v>42089000</v>
      </c>
      <c r="E945">
        <v>42166000</v>
      </c>
      <c r="F945">
        <v>299.21625870999998</v>
      </c>
      <c r="G945">
        <v>12640083611.01096</v>
      </c>
    </row>
    <row r="946" spans="1:7" x14ac:dyDescent="0.3">
      <c r="A946" s="2">
        <v>44235.791666666657</v>
      </c>
      <c r="B946">
        <v>42166000</v>
      </c>
      <c r="C946">
        <v>42393000</v>
      </c>
      <c r="D946">
        <v>42007000</v>
      </c>
      <c r="E946">
        <v>42390000</v>
      </c>
      <c r="F946">
        <v>353.19153532000001</v>
      </c>
      <c r="G946">
        <v>14911861220.241859</v>
      </c>
    </row>
    <row r="947" spans="1:7" x14ac:dyDescent="0.3">
      <c r="A947" s="2">
        <v>44235.833333333343</v>
      </c>
      <c r="B947">
        <v>42390000</v>
      </c>
      <c r="C947">
        <v>42460000</v>
      </c>
      <c r="D947">
        <v>42217000</v>
      </c>
      <c r="E947">
        <v>42261000</v>
      </c>
      <c r="F947">
        <v>548.09175070000003</v>
      </c>
      <c r="G947">
        <v>23199350892.047329</v>
      </c>
    </row>
    <row r="948" spans="1:7" x14ac:dyDescent="0.3">
      <c r="A948" s="2">
        <v>44235.875</v>
      </c>
      <c r="B948">
        <v>42265000</v>
      </c>
      <c r="C948">
        <v>46100000</v>
      </c>
      <c r="D948">
        <v>42050000</v>
      </c>
      <c r="E948">
        <v>45300000</v>
      </c>
      <c r="F948">
        <v>3218.5079414000002</v>
      </c>
      <c r="G948">
        <v>142067129640.77881</v>
      </c>
    </row>
    <row r="949" spans="1:7" x14ac:dyDescent="0.3">
      <c r="A949" s="2">
        <v>44235.916666666657</v>
      </c>
      <c r="B949">
        <v>45256000</v>
      </c>
      <c r="C949">
        <v>47400000</v>
      </c>
      <c r="D949">
        <v>44600000</v>
      </c>
      <c r="E949">
        <v>45611000</v>
      </c>
      <c r="F949">
        <v>8223.3310701099999</v>
      </c>
      <c r="G949">
        <v>378766393021.4303</v>
      </c>
    </row>
    <row r="950" spans="1:7" x14ac:dyDescent="0.3">
      <c r="A950" s="2">
        <v>44235.958333333343</v>
      </c>
      <c r="B950">
        <v>45623000</v>
      </c>
      <c r="C950">
        <v>46800000</v>
      </c>
      <c r="D950">
        <v>45610000</v>
      </c>
      <c r="E950">
        <v>46055000</v>
      </c>
      <c r="F950">
        <v>2355.8807016300002</v>
      </c>
      <c r="G950">
        <v>108554997973.75999</v>
      </c>
    </row>
    <row r="951" spans="1:7" x14ac:dyDescent="0.3">
      <c r="A951" s="2">
        <v>44236</v>
      </c>
      <c r="B951">
        <v>46048000</v>
      </c>
      <c r="C951">
        <v>46763000</v>
      </c>
      <c r="D951">
        <v>45937000</v>
      </c>
      <c r="E951">
        <v>46344000</v>
      </c>
      <c r="F951">
        <v>1204.03500338</v>
      </c>
      <c r="G951">
        <v>55656448697.92823</v>
      </c>
    </row>
    <row r="952" spans="1:7" x14ac:dyDescent="0.3">
      <c r="A952" s="2">
        <v>44236.041666666657</v>
      </c>
      <c r="B952">
        <v>46344000</v>
      </c>
      <c r="C952">
        <v>46644000</v>
      </c>
      <c r="D952">
        <v>45350000</v>
      </c>
      <c r="E952">
        <v>45350000</v>
      </c>
      <c r="F952">
        <v>1059.5514144799999</v>
      </c>
      <c r="G952">
        <v>48720523979.214088</v>
      </c>
    </row>
    <row r="953" spans="1:7" x14ac:dyDescent="0.3">
      <c r="A953" s="2">
        <v>44236.083333333343</v>
      </c>
      <c r="B953">
        <v>45350000</v>
      </c>
      <c r="C953">
        <v>45550000</v>
      </c>
      <c r="D953">
        <v>44769000</v>
      </c>
      <c r="E953">
        <v>45305000</v>
      </c>
      <c r="F953">
        <v>470.74625161</v>
      </c>
      <c r="G953">
        <v>21245884777.013111</v>
      </c>
    </row>
    <row r="954" spans="1:7" x14ac:dyDescent="0.3">
      <c r="A954" s="2">
        <v>44236.125</v>
      </c>
      <c r="B954">
        <v>45280000</v>
      </c>
      <c r="C954">
        <v>45442000</v>
      </c>
      <c r="D954">
        <v>44780000</v>
      </c>
      <c r="E954">
        <v>44897000</v>
      </c>
      <c r="F954">
        <v>276.03782596000002</v>
      </c>
      <c r="G954">
        <v>12452191464.07053</v>
      </c>
    </row>
    <row r="955" spans="1:7" x14ac:dyDescent="0.3">
      <c r="A955" s="2">
        <v>44236.166666666657</v>
      </c>
      <c r="B955">
        <v>44897000</v>
      </c>
      <c r="C955">
        <v>45598000</v>
      </c>
      <c r="D955">
        <v>44897000</v>
      </c>
      <c r="E955">
        <v>45376000</v>
      </c>
      <c r="F955">
        <v>200.25610487</v>
      </c>
      <c r="G955">
        <v>9068398904.8766899</v>
      </c>
    </row>
    <row r="956" spans="1:7" x14ac:dyDescent="0.3">
      <c r="A956" s="2">
        <v>44236.208333333343</v>
      </c>
      <c r="B956">
        <v>45376000</v>
      </c>
      <c r="C956">
        <v>46426000</v>
      </c>
      <c r="D956">
        <v>45282000</v>
      </c>
      <c r="E956">
        <v>46390000</v>
      </c>
      <c r="F956">
        <v>388.56043973999999</v>
      </c>
      <c r="G956">
        <v>17832290724.99437</v>
      </c>
    </row>
    <row r="957" spans="1:7" x14ac:dyDescent="0.3">
      <c r="A957" s="2">
        <v>44236.25</v>
      </c>
      <c r="B957">
        <v>46425000</v>
      </c>
      <c r="C957">
        <v>47128000</v>
      </c>
      <c r="D957">
        <v>46200000</v>
      </c>
      <c r="E957">
        <v>46863000</v>
      </c>
      <c r="F957">
        <v>587.77232235999998</v>
      </c>
      <c r="G957">
        <v>27405918252.712051</v>
      </c>
    </row>
    <row r="958" spans="1:7" x14ac:dyDescent="0.3">
      <c r="A958" s="2">
        <v>44236.291666666657</v>
      </c>
      <c r="B958">
        <v>46853000</v>
      </c>
      <c r="C958">
        <v>47580000</v>
      </c>
      <c r="D958">
        <v>46731000</v>
      </c>
      <c r="E958">
        <v>47420000</v>
      </c>
      <c r="F958">
        <v>990.07238718999997</v>
      </c>
      <c r="G958">
        <v>46696452015.6689</v>
      </c>
    </row>
    <row r="959" spans="1:7" x14ac:dyDescent="0.3">
      <c r="A959" s="2">
        <v>44236.333333333343</v>
      </c>
      <c r="B959">
        <v>47411000</v>
      </c>
      <c r="C959">
        <v>49583000</v>
      </c>
      <c r="D959">
        <v>47384000</v>
      </c>
      <c r="E959">
        <v>49070000</v>
      </c>
      <c r="F959">
        <v>2822.6048601900002</v>
      </c>
      <c r="G959">
        <v>137320718326.59621</v>
      </c>
    </row>
    <row r="960" spans="1:7" x14ac:dyDescent="0.3">
      <c r="A960" s="2">
        <v>44236.375</v>
      </c>
      <c r="B960">
        <v>49070000</v>
      </c>
      <c r="C960">
        <v>49999000</v>
      </c>
      <c r="D960">
        <v>48600000</v>
      </c>
      <c r="E960">
        <v>49339000</v>
      </c>
      <c r="F960">
        <v>2122.3621450800001</v>
      </c>
      <c r="G960">
        <v>104843098751.922</v>
      </c>
    </row>
    <row r="961" spans="1:7" x14ac:dyDescent="0.3">
      <c r="A961" s="2">
        <v>44236.416666666657</v>
      </c>
      <c r="B961">
        <v>49351000</v>
      </c>
      <c r="C961">
        <v>49370000</v>
      </c>
      <c r="D961">
        <v>48350000</v>
      </c>
      <c r="E961">
        <v>48814000</v>
      </c>
      <c r="F961">
        <v>1013.10480738</v>
      </c>
      <c r="G961">
        <v>49532353762.884483</v>
      </c>
    </row>
    <row r="962" spans="1:7" x14ac:dyDescent="0.3">
      <c r="A962" s="2">
        <v>44236.458333333343</v>
      </c>
      <c r="B962">
        <v>48811000</v>
      </c>
      <c r="C962">
        <v>49350000</v>
      </c>
      <c r="D962">
        <v>48627000</v>
      </c>
      <c r="E962">
        <v>48805000</v>
      </c>
      <c r="F962">
        <v>684.26936037999997</v>
      </c>
      <c r="G962">
        <v>33480700821.97839</v>
      </c>
    </row>
    <row r="963" spans="1:7" x14ac:dyDescent="0.3">
      <c r="A963" s="2">
        <v>44236.5</v>
      </c>
      <c r="B963">
        <v>48812000</v>
      </c>
      <c r="C963">
        <v>49700000</v>
      </c>
      <c r="D963">
        <v>48804000</v>
      </c>
      <c r="E963">
        <v>49481000</v>
      </c>
      <c r="F963">
        <v>824.82697321000001</v>
      </c>
      <c r="G963">
        <v>40705412959.525208</v>
      </c>
    </row>
    <row r="964" spans="1:7" x14ac:dyDescent="0.3">
      <c r="A964" s="2">
        <v>44236.541666666657</v>
      </c>
      <c r="B964">
        <v>49476000</v>
      </c>
      <c r="C964">
        <v>49570000</v>
      </c>
      <c r="D964">
        <v>49006000</v>
      </c>
      <c r="E964">
        <v>49556000</v>
      </c>
      <c r="F964">
        <v>666.45952655999997</v>
      </c>
      <c r="G964">
        <v>32816481814.95042</v>
      </c>
    </row>
    <row r="965" spans="1:7" x14ac:dyDescent="0.3">
      <c r="A965" s="2">
        <v>44236.583333333343</v>
      </c>
      <c r="B965">
        <v>49556000</v>
      </c>
      <c r="C965">
        <v>50000000</v>
      </c>
      <c r="D965">
        <v>49367000</v>
      </c>
      <c r="E965">
        <v>49732000</v>
      </c>
      <c r="F965">
        <v>910.06723013999999</v>
      </c>
      <c r="G965">
        <v>45227829805.251953</v>
      </c>
    </row>
    <row r="966" spans="1:7" x14ac:dyDescent="0.3">
      <c r="A966" s="2">
        <v>44236.625</v>
      </c>
      <c r="B966">
        <v>49750000</v>
      </c>
      <c r="C966">
        <v>51200000</v>
      </c>
      <c r="D966">
        <v>49581000</v>
      </c>
      <c r="E966">
        <v>50956000</v>
      </c>
      <c r="F966">
        <v>1749.5036313099999</v>
      </c>
      <c r="G966">
        <v>88285429577.477737</v>
      </c>
    </row>
    <row r="967" spans="1:7" x14ac:dyDescent="0.3">
      <c r="A967" s="2">
        <v>44236.666666666657</v>
      </c>
      <c r="B967">
        <v>50956000</v>
      </c>
      <c r="C967">
        <v>51132000</v>
      </c>
      <c r="D967">
        <v>50370000</v>
      </c>
      <c r="E967">
        <v>50413000</v>
      </c>
      <c r="F967">
        <v>1252.84476264</v>
      </c>
      <c r="G967">
        <v>63651364707.297699</v>
      </c>
    </row>
    <row r="968" spans="1:7" x14ac:dyDescent="0.3">
      <c r="A968" s="2">
        <v>44236.708333333343</v>
      </c>
      <c r="B968">
        <v>50421000</v>
      </c>
      <c r="C968">
        <v>50605000</v>
      </c>
      <c r="D968">
        <v>49200000</v>
      </c>
      <c r="E968">
        <v>49794000</v>
      </c>
      <c r="F968">
        <v>1329.5748583699999</v>
      </c>
      <c r="G968">
        <v>66151606323.664131</v>
      </c>
    </row>
    <row r="969" spans="1:7" x14ac:dyDescent="0.3">
      <c r="A969" s="2">
        <v>44236.75</v>
      </c>
      <c r="B969">
        <v>49794000</v>
      </c>
      <c r="C969">
        <v>49846000</v>
      </c>
      <c r="D969">
        <v>48800000</v>
      </c>
      <c r="E969">
        <v>49236000</v>
      </c>
      <c r="F969">
        <v>850.51833819000001</v>
      </c>
      <c r="G969">
        <v>41914198629.131477</v>
      </c>
    </row>
    <row r="970" spans="1:7" x14ac:dyDescent="0.3">
      <c r="A970" s="2">
        <v>44236.791666666657</v>
      </c>
      <c r="B970">
        <v>49229000</v>
      </c>
      <c r="C970">
        <v>49745000</v>
      </c>
      <c r="D970">
        <v>48975000</v>
      </c>
      <c r="E970">
        <v>49215000</v>
      </c>
      <c r="F970">
        <v>576.64309035999997</v>
      </c>
      <c r="G970">
        <v>28451979140.083809</v>
      </c>
    </row>
    <row r="971" spans="1:7" x14ac:dyDescent="0.3">
      <c r="A971" s="2">
        <v>44236.833333333343</v>
      </c>
      <c r="B971">
        <v>49200000</v>
      </c>
      <c r="C971">
        <v>49785000</v>
      </c>
      <c r="D971">
        <v>49056000</v>
      </c>
      <c r="E971">
        <v>49562000</v>
      </c>
      <c r="F971">
        <v>494.07611407000002</v>
      </c>
      <c r="G971">
        <v>24428632343.194721</v>
      </c>
    </row>
    <row r="972" spans="1:7" x14ac:dyDescent="0.3">
      <c r="A972" s="2">
        <v>44236.875</v>
      </c>
      <c r="B972">
        <v>49562000</v>
      </c>
      <c r="C972">
        <v>49897000</v>
      </c>
      <c r="D972">
        <v>48650000</v>
      </c>
      <c r="E972">
        <v>48786000</v>
      </c>
      <c r="F972">
        <v>833.75257895000004</v>
      </c>
      <c r="G972">
        <v>41060144810.642181</v>
      </c>
    </row>
    <row r="973" spans="1:7" x14ac:dyDescent="0.3">
      <c r="A973" s="2">
        <v>44236.916666666657</v>
      </c>
      <c r="B973">
        <v>48754000</v>
      </c>
      <c r="C973">
        <v>49500000</v>
      </c>
      <c r="D973">
        <v>48380000</v>
      </c>
      <c r="E973">
        <v>49440000</v>
      </c>
      <c r="F973">
        <v>1185.5855732099999</v>
      </c>
      <c r="G973">
        <v>57923794877.431107</v>
      </c>
    </row>
    <row r="974" spans="1:7" x14ac:dyDescent="0.3">
      <c r="A974" s="2">
        <v>44236.958333333343</v>
      </c>
      <c r="B974">
        <v>49440000</v>
      </c>
      <c r="C974">
        <v>49707000</v>
      </c>
      <c r="D974">
        <v>49166000</v>
      </c>
      <c r="E974">
        <v>49588000</v>
      </c>
      <c r="F974">
        <v>520.29271326000003</v>
      </c>
      <c r="G974">
        <v>25707762414.670029</v>
      </c>
    </row>
    <row r="975" spans="1:7" x14ac:dyDescent="0.3">
      <c r="A975" s="2">
        <v>44237</v>
      </c>
      <c r="B975">
        <v>49552000</v>
      </c>
      <c r="C975">
        <v>50206000</v>
      </c>
      <c r="D975">
        <v>49410000</v>
      </c>
      <c r="E975">
        <v>49930000</v>
      </c>
      <c r="F975">
        <v>676.17226500000004</v>
      </c>
      <c r="G975">
        <v>33747299020.595009</v>
      </c>
    </row>
    <row r="976" spans="1:7" x14ac:dyDescent="0.3">
      <c r="A976" s="2">
        <v>44237.041666666657</v>
      </c>
      <c r="B976">
        <v>49929000</v>
      </c>
      <c r="C976">
        <v>50178000</v>
      </c>
      <c r="D976">
        <v>49509000</v>
      </c>
      <c r="E976">
        <v>49782000</v>
      </c>
      <c r="F976">
        <v>482.60992291999997</v>
      </c>
      <c r="G976">
        <v>24058338341.866909</v>
      </c>
    </row>
    <row r="977" spans="1:7" x14ac:dyDescent="0.3">
      <c r="A977" s="2">
        <v>44237.083333333343</v>
      </c>
      <c r="B977">
        <v>49782000</v>
      </c>
      <c r="C977">
        <v>50099000</v>
      </c>
      <c r="D977">
        <v>49384000</v>
      </c>
      <c r="E977">
        <v>49550000</v>
      </c>
      <c r="F977">
        <v>233.60533186999999</v>
      </c>
      <c r="G977">
        <v>11617695282.09852</v>
      </c>
    </row>
    <row r="978" spans="1:7" x14ac:dyDescent="0.3">
      <c r="A978" s="2">
        <v>44237.125</v>
      </c>
      <c r="B978">
        <v>49550000</v>
      </c>
      <c r="C978">
        <v>50131000</v>
      </c>
      <c r="D978">
        <v>49404000</v>
      </c>
      <c r="E978">
        <v>49733000</v>
      </c>
      <c r="F978">
        <v>209.87449644</v>
      </c>
      <c r="G978">
        <v>10455961027.14415</v>
      </c>
    </row>
    <row r="979" spans="1:7" x14ac:dyDescent="0.3">
      <c r="A979" s="2">
        <v>44237.166666666657</v>
      </c>
      <c r="B979">
        <v>49760000</v>
      </c>
      <c r="C979">
        <v>49950000</v>
      </c>
      <c r="D979">
        <v>49553000</v>
      </c>
      <c r="E979">
        <v>49647000</v>
      </c>
      <c r="F979">
        <v>125.01501608</v>
      </c>
      <c r="G979">
        <v>6212135164.22995</v>
      </c>
    </row>
    <row r="980" spans="1:7" x14ac:dyDescent="0.3">
      <c r="A980" s="2">
        <v>44237.208333333343</v>
      </c>
      <c r="B980">
        <v>49623000</v>
      </c>
      <c r="C980">
        <v>49950000</v>
      </c>
      <c r="D980">
        <v>49317000</v>
      </c>
      <c r="E980">
        <v>49706000</v>
      </c>
      <c r="F980">
        <v>221.63705472000001</v>
      </c>
      <c r="G980">
        <v>10988768369.19733</v>
      </c>
    </row>
    <row r="981" spans="1:7" x14ac:dyDescent="0.3">
      <c r="A981" s="2">
        <v>44237.25</v>
      </c>
      <c r="B981">
        <v>49706000</v>
      </c>
      <c r="C981">
        <v>50000000</v>
      </c>
      <c r="D981">
        <v>49650000</v>
      </c>
      <c r="E981">
        <v>49821000</v>
      </c>
      <c r="F981">
        <v>142.03830176</v>
      </c>
      <c r="G981">
        <v>7081654578.8856001</v>
      </c>
    </row>
    <row r="982" spans="1:7" x14ac:dyDescent="0.3">
      <c r="A982" s="2">
        <v>44237.291666666657</v>
      </c>
      <c r="B982">
        <v>49821000</v>
      </c>
      <c r="C982">
        <v>49847000</v>
      </c>
      <c r="D982">
        <v>49325000</v>
      </c>
      <c r="E982">
        <v>49449000</v>
      </c>
      <c r="F982">
        <v>346.41208017000002</v>
      </c>
      <c r="G982">
        <v>17143124530.160179</v>
      </c>
    </row>
    <row r="983" spans="1:7" x14ac:dyDescent="0.3">
      <c r="A983" s="2">
        <v>44237.333333333343</v>
      </c>
      <c r="B983">
        <v>49409000</v>
      </c>
      <c r="C983">
        <v>49448000</v>
      </c>
      <c r="D983">
        <v>48528000</v>
      </c>
      <c r="E983">
        <v>48779000</v>
      </c>
      <c r="F983">
        <v>832.42920896999999</v>
      </c>
      <c r="G983">
        <v>40713023896.460403</v>
      </c>
    </row>
    <row r="984" spans="1:7" x14ac:dyDescent="0.3">
      <c r="A984" s="2">
        <v>44237.375</v>
      </c>
      <c r="B984">
        <v>48788000</v>
      </c>
      <c r="C984">
        <v>49320000</v>
      </c>
      <c r="D984">
        <v>48348000</v>
      </c>
      <c r="E984">
        <v>48944000</v>
      </c>
      <c r="F984">
        <v>875.74048174999996</v>
      </c>
      <c r="G984">
        <v>42740340850.56089</v>
      </c>
    </row>
    <row r="985" spans="1:7" x14ac:dyDescent="0.3">
      <c r="A985" s="2">
        <v>44237.416666666657</v>
      </c>
      <c r="B985">
        <v>48943000</v>
      </c>
      <c r="C985">
        <v>49009000</v>
      </c>
      <c r="D985">
        <v>48527000</v>
      </c>
      <c r="E985">
        <v>48822000</v>
      </c>
      <c r="F985">
        <v>542.43270622</v>
      </c>
      <c r="G985">
        <v>26458058344.661201</v>
      </c>
    </row>
    <row r="986" spans="1:7" x14ac:dyDescent="0.3">
      <c r="A986" s="2">
        <v>44237.458333333343</v>
      </c>
      <c r="B986">
        <v>48820000</v>
      </c>
      <c r="C986">
        <v>49096000</v>
      </c>
      <c r="D986">
        <v>48799000</v>
      </c>
      <c r="E986">
        <v>48804000</v>
      </c>
      <c r="F986">
        <v>544.42132002999995</v>
      </c>
      <c r="G986">
        <v>26609428668.125069</v>
      </c>
    </row>
    <row r="987" spans="1:7" x14ac:dyDescent="0.3">
      <c r="A987" s="2">
        <v>44237.5</v>
      </c>
      <c r="B987">
        <v>48804000</v>
      </c>
      <c r="C987">
        <v>49050000</v>
      </c>
      <c r="D987">
        <v>48760000</v>
      </c>
      <c r="E987">
        <v>48806000</v>
      </c>
      <c r="F987">
        <v>436.12210444999999</v>
      </c>
      <c r="G987">
        <v>21328329835.44598</v>
      </c>
    </row>
    <row r="988" spans="1:7" x14ac:dyDescent="0.3">
      <c r="A988" s="2">
        <v>44237.541666666657</v>
      </c>
      <c r="B988">
        <v>48806000</v>
      </c>
      <c r="C988">
        <v>48903000</v>
      </c>
      <c r="D988">
        <v>48516000</v>
      </c>
      <c r="E988">
        <v>48900000</v>
      </c>
      <c r="F988">
        <v>499.39241270999997</v>
      </c>
      <c r="G988">
        <v>24321710131.263378</v>
      </c>
    </row>
    <row r="989" spans="1:7" x14ac:dyDescent="0.3">
      <c r="A989" s="2">
        <v>44237.583333333343</v>
      </c>
      <c r="B989">
        <v>48900000</v>
      </c>
      <c r="C989">
        <v>49109000</v>
      </c>
      <c r="D989">
        <v>48718000</v>
      </c>
      <c r="E989">
        <v>48905000</v>
      </c>
      <c r="F989">
        <v>344.74498539000001</v>
      </c>
      <c r="G989">
        <v>16860264921.32523</v>
      </c>
    </row>
    <row r="990" spans="1:7" x14ac:dyDescent="0.3">
      <c r="A990" s="2">
        <v>44237.625</v>
      </c>
      <c r="B990">
        <v>48901000</v>
      </c>
      <c r="C990">
        <v>49100000</v>
      </c>
      <c r="D990">
        <v>48793000</v>
      </c>
      <c r="E990">
        <v>49033000</v>
      </c>
      <c r="F990">
        <v>311.9188436</v>
      </c>
      <c r="G990">
        <v>15268520568.371941</v>
      </c>
    </row>
    <row r="991" spans="1:7" x14ac:dyDescent="0.3">
      <c r="A991" s="2">
        <v>44237.666666666657</v>
      </c>
      <c r="B991">
        <v>49026000</v>
      </c>
      <c r="C991">
        <v>49109000</v>
      </c>
      <c r="D991">
        <v>48840000</v>
      </c>
      <c r="E991">
        <v>48845000</v>
      </c>
      <c r="F991">
        <v>404.14328976000002</v>
      </c>
      <c r="G991">
        <v>19790924429.132809</v>
      </c>
    </row>
    <row r="992" spans="1:7" x14ac:dyDescent="0.3">
      <c r="A992" s="2">
        <v>44237.708333333343</v>
      </c>
      <c r="B992">
        <v>48856000</v>
      </c>
      <c r="C992">
        <v>48947000</v>
      </c>
      <c r="D992">
        <v>48600000</v>
      </c>
      <c r="E992">
        <v>48889000</v>
      </c>
      <c r="F992">
        <v>609.73910120000005</v>
      </c>
      <c r="G992">
        <v>29717136964.639111</v>
      </c>
    </row>
    <row r="993" spans="1:7" x14ac:dyDescent="0.3">
      <c r="A993" s="2">
        <v>44237.75</v>
      </c>
      <c r="B993">
        <v>48889000</v>
      </c>
      <c r="C993">
        <v>49190000</v>
      </c>
      <c r="D993">
        <v>48798000</v>
      </c>
      <c r="E993">
        <v>49121000</v>
      </c>
      <c r="F993">
        <v>491.64067176999998</v>
      </c>
      <c r="G993">
        <v>24091536154.41853</v>
      </c>
    </row>
    <row r="994" spans="1:7" x14ac:dyDescent="0.3">
      <c r="A994" s="2">
        <v>44237.791666666657</v>
      </c>
      <c r="B994">
        <v>49121000</v>
      </c>
      <c r="C994">
        <v>49781000</v>
      </c>
      <c r="D994">
        <v>48985000</v>
      </c>
      <c r="E994">
        <v>49123000</v>
      </c>
      <c r="F994">
        <v>814.27003107999997</v>
      </c>
      <c r="G994">
        <v>40231366827.94516</v>
      </c>
    </row>
    <row r="995" spans="1:7" x14ac:dyDescent="0.3">
      <c r="A995" s="2">
        <v>44237.833333333343</v>
      </c>
      <c r="B995">
        <v>49123000</v>
      </c>
      <c r="C995">
        <v>49230000</v>
      </c>
      <c r="D995">
        <v>48900000</v>
      </c>
      <c r="E995">
        <v>49162000</v>
      </c>
      <c r="F995">
        <v>435.27273991999999</v>
      </c>
      <c r="G995">
        <v>21372829853.646648</v>
      </c>
    </row>
    <row r="996" spans="1:7" x14ac:dyDescent="0.3">
      <c r="A996" s="2">
        <v>44237.875</v>
      </c>
      <c r="B996">
        <v>49162000</v>
      </c>
      <c r="C996">
        <v>49500000</v>
      </c>
      <c r="D996">
        <v>48270000</v>
      </c>
      <c r="E996">
        <v>48821000</v>
      </c>
      <c r="F996">
        <v>1044.23996128</v>
      </c>
      <c r="G996">
        <v>50967639579.153351</v>
      </c>
    </row>
    <row r="997" spans="1:7" x14ac:dyDescent="0.3">
      <c r="A997" s="2">
        <v>44237.916666666657</v>
      </c>
      <c r="B997">
        <v>48798000</v>
      </c>
      <c r="C997">
        <v>49000000</v>
      </c>
      <c r="D997">
        <v>48583000</v>
      </c>
      <c r="E997">
        <v>48755000</v>
      </c>
      <c r="F997">
        <v>462.83897585</v>
      </c>
      <c r="G997">
        <v>22581474177.805271</v>
      </c>
    </row>
    <row r="998" spans="1:7" x14ac:dyDescent="0.3">
      <c r="A998" s="2">
        <v>44237.958333333343</v>
      </c>
      <c r="B998">
        <v>48754000</v>
      </c>
      <c r="C998">
        <v>48930000</v>
      </c>
      <c r="D998">
        <v>48378000</v>
      </c>
      <c r="E998">
        <v>48378000</v>
      </c>
      <c r="F998">
        <v>538.41480086000001</v>
      </c>
      <c r="G998">
        <v>26215261303.8111</v>
      </c>
    </row>
    <row r="999" spans="1:7" x14ac:dyDescent="0.3">
      <c r="A999" s="2">
        <v>44238</v>
      </c>
      <c r="B999">
        <v>48384000</v>
      </c>
      <c r="C999">
        <v>48840000</v>
      </c>
      <c r="D999">
        <v>47350000</v>
      </c>
      <c r="E999">
        <v>47910000</v>
      </c>
      <c r="F999">
        <v>1288.23458392</v>
      </c>
      <c r="G999">
        <v>61930426430.62207</v>
      </c>
    </row>
    <row r="1000" spans="1:7" x14ac:dyDescent="0.3">
      <c r="A1000" s="2">
        <v>44238.041666666657</v>
      </c>
      <c r="B1000">
        <v>47910000</v>
      </c>
      <c r="C1000">
        <v>48266000</v>
      </c>
      <c r="D1000">
        <v>47513000</v>
      </c>
      <c r="E1000">
        <v>48105000</v>
      </c>
      <c r="F1000">
        <v>506.46238383000002</v>
      </c>
      <c r="G1000">
        <v>24281219173.05518</v>
      </c>
    </row>
    <row r="1001" spans="1:7" x14ac:dyDescent="0.3">
      <c r="A1001" s="2">
        <v>44238.083333333343</v>
      </c>
      <c r="B1001">
        <v>48104000</v>
      </c>
      <c r="C1001">
        <v>48376000</v>
      </c>
      <c r="D1001">
        <v>47866000</v>
      </c>
      <c r="E1001">
        <v>48365000</v>
      </c>
      <c r="F1001">
        <v>223.59910907</v>
      </c>
      <c r="G1001">
        <v>10759571862.454359</v>
      </c>
    </row>
    <row r="1002" spans="1:7" x14ac:dyDescent="0.3">
      <c r="A1002" s="2">
        <v>44238.125</v>
      </c>
      <c r="B1002">
        <v>48365000</v>
      </c>
      <c r="C1002">
        <v>48590000</v>
      </c>
      <c r="D1002">
        <v>48297000</v>
      </c>
      <c r="E1002">
        <v>48488000</v>
      </c>
      <c r="F1002">
        <v>136.72989204000001</v>
      </c>
      <c r="G1002">
        <v>6623674025.4617596</v>
      </c>
    </row>
    <row r="1003" spans="1:7" x14ac:dyDescent="0.3">
      <c r="A1003" s="2">
        <v>44238.166666666657</v>
      </c>
      <c r="B1003">
        <v>48488000</v>
      </c>
      <c r="C1003">
        <v>48669000</v>
      </c>
      <c r="D1003">
        <v>48050000</v>
      </c>
      <c r="E1003">
        <v>48636000</v>
      </c>
      <c r="F1003">
        <v>135.72938019</v>
      </c>
      <c r="G1003">
        <v>6571782852.3542604</v>
      </c>
    </row>
    <row r="1004" spans="1:7" x14ac:dyDescent="0.3">
      <c r="A1004" s="2">
        <v>44238.208333333343</v>
      </c>
      <c r="B1004">
        <v>48636000</v>
      </c>
      <c r="C1004">
        <v>48717000</v>
      </c>
      <c r="D1004">
        <v>48439000</v>
      </c>
      <c r="E1004">
        <v>48451000</v>
      </c>
      <c r="F1004">
        <v>137.9067569</v>
      </c>
      <c r="G1004">
        <v>6702468215.7003698</v>
      </c>
    </row>
    <row r="1005" spans="1:7" x14ac:dyDescent="0.3">
      <c r="A1005" s="2">
        <v>44238.25</v>
      </c>
      <c r="B1005">
        <v>48462000</v>
      </c>
      <c r="C1005">
        <v>48651000</v>
      </c>
      <c r="D1005">
        <v>48312000</v>
      </c>
      <c r="E1005">
        <v>48429000</v>
      </c>
      <c r="F1005">
        <v>172.06963081000001</v>
      </c>
      <c r="G1005">
        <v>8329475277.4083996</v>
      </c>
    </row>
    <row r="1006" spans="1:7" x14ac:dyDescent="0.3">
      <c r="A1006" s="2">
        <v>44238.291666666657</v>
      </c>
      <c r="B1006">
        <v>48429000</v>
      </c>
      <c r="C1006">
        <v>48876000</v>
      </c>
      <c r="D1006">
        <v>48400000</v>
      </c>
      <c r="E1006">
        <v>48812000</v>
      </c>
      <c r="F1006">
        <v>242.55591441999999</v>
      </c>
      <c r="G1006">
        <v>11813134832.595039</v>
      </c>
    </row>
    <row r="1007" spans="1:7" x14ac:dyDescent="0.3">
      <c r="A1007" s="2">
        <v>44238.333333333343</v>
      </c>
      <c r="B1007">
        <v>48812000</v>
      </c>
      <c r="C1007">
        <v>48846000</v>
      </c>
      <c r="D1007">
        <v>48459000</v>
      </c>
      <c r="E1007">
        <v>48550000</v>
      </c>
      <c r="F1007">
        <v>390.24492077999997</v>
      </c>
      <c r="G1007">
        <v>19020710330.934719</v>
      </c>
    </row>
    <row r="1008" spans="1:7" x14ac:dyDescent="0.3">
      <c r="A1008" s="2">
        <v>44238.375</v>
      </c>
      <c r="B1008">
        <v>48550000</v>
      </c>
      <c r="C1008">
        <v>48761000</v>
      </c>
      <c r="D1008">
        <v>48074000</v>
      </c>
      <c r="E1008">
        <v>48215000</v>
      </c>
      <c r="F1008">
        <v>897.97736021000003</v>
      </c>
      <c r="G1008">
        <v>43462298610.363892</v>
      </c>
    </row>
    <row r="1009" spans="1:7" x14ac:dyDescent="0.3">
      <c r="A1009" s="2">
        <v>44238.416666666657</v>
      </c>
      <c r="B1009">
        <v>48214000</v>
      </c>
      <c r="C1009">
        <v>48602000</v>
      </c>
      <c r="D1009">
        <v>48150000</v>
      </c>
      <c r="E1009">
        <v>48419000</v>
      </c>
      <c r="F1009">
        <v>419.97560053000001</v>
      </c>
      <c r="G1009">
        <v>20314180241.797379</v>
      </c>
    </row>
    <row r="1010" spans="1:7" x14ac:dyDescent="0.3">
      <c r="A1010" s="2">
        <v>44238.458333333343</v>
      </c>
      <c r="B1010">
        <v>48429000</v>
      </c>
      <c r="C1010">
        <v>48738000</v>
      </c>
      <c r="D1010">
        <v>48400000</v>
      </c>
      <c r="E1010">
        <v>48651000</v>
      </c>
      <c r="F1010">
        <v>387.11301204</v>
      </c>
      <c r="G1010">
        <v>18822853697.85791</v>
      </c>
    </row>
    <row r="1011" spans="1:7" x14ac:dyDescent="0.3">
      <c r="A1011" s="2">
        <v>44238.5</v>
      </c>
      <c r="B1011">
        <v>48631000</v>
      </c>
      <c r="C1011">
        <v>49299000</v>
      </c>
      <c r="D1011">
        <v>48630000</v>
      </c>
      <c r="E1011">
        <v>49188000</v>
      </c>
      <c r="F1011">
        <v>423.61553242000002</v>
      </c>
      <c r="G1011">
        <v>20716488281.194592</v>
      </c>
    </row>
    <row r="1012" spans="1:7" x14ac:dyDescent="0.3">
      <c r="A1012" s="2">
        <v>44238.541666666657</v>
      </c>
      <c r="B1012">
        <v>49186000</v>
      </c>
      <c r="C1012">
        <v>49450000</v>
      </c>
      <c r="D1012">
        <v>48752000</v>
      </c>
      <c r="E1012">
        <v>48867000</v>
      </c>
      <c r="F1012">
        <v>352.42208089000002</v>
      </c>
      <c r="G1012">
        <v>17273598341.92902</v>
      </c>
    </row>
    <row r="1013" spans="1:7" x14ac:dyDescent="0.3">
      <c r="A1013" s="2">
        <v>44238.583333333343</v>
      </c>
      <c r="B1013">
        <v>48867000</v>
      </c>
      <c r="C1013">
        <v>49102000</v>
      </c>
      <c r="D1013">
        <v>48707000</v>
      </c>
      <c r="E1013">
        <v>48731000</v>
      </c>
      <c r="F1013">
        <v>257.41056813</v>
      </c>
      <c r="G1013">
        <v>12582381973.369209</v>
      </c>
    </row>
    <row r="1014" spans="1:7" x14ac:dyDescent="0.3">
      <c r="A1014" s="2">
        <v>44238.625</v>
      </c>
      <c r="B1014">
        <v>48731000</v>
      </c>
      <c r="C1014">
        <v>48857000</v>
      </c>
      <c r="D1014">
        <v>48541000</v>
      </c>
      <c r="E1014">
        <v>48570000</v>
      </c>
      <c r="F1014">
        <v>284.83339525000002</v>
      </c>
      <c r="G1014">
        <v>13870856529.70281</v>
      </c>
    </row>
    <row r="1015" spans="1:7" x14ac:dyDescent="0.3">
      <c r="A1015" s="2">
        <v>44238.666666666657</v>
      </c>
      <c r="B1015">
        <v>48570000</v>
      </c>
      <c r="C1015">
        <v>48895000</v>
      </c>
      <c r="D1015">
        <v>48540000</v>
      </c>
      <c r="E1015">
        <v>48550000</v>
      </c>
      <c r="F1015">
        <v>272.11854805000002</v>
      </c>
      <c r="G1015">
        <v>13256460782.99877</v>
      </c>
    </row>
    <row r="1016" spans="1:7" x14ac:dyDescent="0.3">
      <c r="A1016" s="2">
        <v>44238.708333333343</v>
      </c>
      <c r="B1016">
        <v>48550000</v>
      </c>
      <c r="C1016">
        <v>48753000</v>
      </c>
      <c r="D1016">
        <v>48407000</v>
      </c>
      <c r="E1016">
        <v>48552000</v>
      </c>
      <c r="F1016">
        <v>325.85947156999998</v>
      </c>
      <c r="G1016">
        <v>15820627282.973141</v>
      </c>
    </row>
    <row r="1017" spans="1:7" x14ac:dyDescent="0.3">
      <c r="A1017" s="2">
        <v>44238.75</v>
      </c>
      <c r="B1017">
        <v>48552000</v>
      </c>
      <c r="C1017">
        <v>48920000</v>
      </c>
      <c r="D1017">
        <v>48411000</v>
      </c>
      <c r="E1017">
        <v>48865000</v>
      </c>
      <c r="F1017">
        <v>336.39386309999998</v>
      </c>
      <c r="G1017">
        <v>16358230212.08077</v>
      </c>
    </row>
    <row r="1018" spans="1:7" x14ac:dyDescent="0.3">
      <c r="A1018" s="2">
        <v>44238.791666666657</v>
      </c>
      <c r="B1018">
        <v>48865000</v>
      </c>
      <c r="C1018">
        <v>49445000</v>
      </c>
      <c r="D1018">
        <v>48669000</v>
      </c>
      <c r="E1018">
        <v>49439000</v>
      </c>
      <c r="F1018">
        <v>539.81288864999999</v>
      </c>
      <c r="G1018">
        <v>26485022221.223202</v>
      </c>
    </row>
    <row r="1019" spans="1:7" x14ac:dyDescent="0.3">
      <c r="A1019" s="2">
        <v>44238.833333333343</v>
      </c>
      <c r="B1019">
        <v>49439000</v>
      </c>
      <c r="C1019">
        <v>49558000</v>
      </c>
      <c r="D1019">
        <v>49229000</v>
      </c>
      <c r="E1019">
        <v>49375000</v>
      </c>
      <c r="F1019">
        <v>597.94275021999999</v>
      </c>
      <c r="G1019">
        <v>29531126663.520229</v>
      </c>
    </row>
    <row r="1020" spans="1:7" x14ac:dyDescent="0.3">
      <c r="A1020" s="2">
        <v>44238.875</v>
      </c>
      <c r="B1020">
        <v>49388000</v>
      </c>
      <c r="C1020">
        <v>49797000</v>
      </c>
      <c r="D1020">
        <v>49290000</v>
      </c>
      <c r="E1020">
        <v>49630000</v>
      </c>
      <c r="F1020">
        <v>537.20801426000003</v>
      </c>
      <c r="G1020">
        <v>26623487003.631149</v>
      </c>
    </row>
    <row r="1021" spans="1:7" x14ac:dyDescent="0.3">
      <c r="A1021" s="2">
        <v>44238.916666666657</v>
      </c>
      <c r="B1021">
        <v>49639000</v>
      </c>
      <c r="C1021">
        <v>51343000</v>
      </c>
      <c r="D1021">
        <v>49601000</v>
      </c>
      <c r="E1021">
        <v>50521000</v>
      </c>
      <c r="F1021">
        <v>2559.3572626599998</v>
      </c>
      <c r="G1021">
        <v>129909380488.14771</v>
      </c>
    </row>
    <row r="1022" spans="1:7" x14ac:dyDescent="0.3">
      <c r="A1022" s="2">
        <v>44238.958333333343</v>
      </c>
      <c r="B1022">
        <v>50530000</v>
      </c>
      <c r="C1022">
        <v>51000000</v>
      </c>
      <c r="D1022">
        <v>50274000</v>
      </c>
      <c r="E1022">
        <v>50763000</v>
      </c>
      <c r="F1022">
        <v>776.90690790999997</v>
      </c>
      <c r="G1022">
        <v>39378250280.689819</v>
      </c>
    </row>
    <row r="1023" spans="1:7" x14ac:dyDescent="0.3">
      <c r="A1023" s="2">
        <v>44239</v>
      </c>
      <c r="B1023">
        <v>50763000</v>
      </c>
      <c r="C1023">
        <v>51486000</v>
      </c>
      <c r="D1023">
        <v>50663000</v>
      </c>
      <c r="E1023">
        <v>51348000</v>
      </c>
      <c r="F1023">
        <v>786.04223702000002</v>
      </c>
      <c r="G1023">
        <v>40138825083.124512</v>
      </c>
    </row>
    <row r="1024" spans="1:7" x14ac:dyDescent="0.3">
      <c r="A1024" s="2">
        <v>44239.041666666657</v>
      </c>
      <c r="B1024">
        <v>51342000</v>
      </c>
      <c r="C1024">
        <v>51800000</v>
      </c>
      <c r="D1024">
        <v>50671000</v>
      </c>
      <c r="E1024">
        <v>50762000</v>
      </c>
      <c r="F1024">
        <v>695.00646828000004</v>
      </c>
      <c r="G1024">
        <v>35588052510.592003</v>
      </c>
    </row>
    <row r="1025" spans="1:7" x14ac:dyDescent="0.3">
      <c r="A1025" s="2">
        <v>44239.083333333343</v>
      </c>
      <c r="B1025">
        <v>50749000</v>
      </c>
      <c r="C1025">
        <v>50833000</v>
      </c>
      <c r="D1025">
        <v>50050000</v>
      </c>
      <c r="E1025">
        <v>50463000</v>
      </c>
      <c r="F1025">
        <v>413.06212081000001</v>
      </c>
      <c r="G1025">
        <v>20813603102.79726</v>
      </c>
    </row>
    <row r="1026" spans="1:7" x14ac:dyDescent="0.3">
      <c r="A1026" s="2">
        <v>44239.125</v>
      </c>
      <c r="B1026">
        <v>50467000</v>
      </c>
      <c r="C1026">
        <v>51000000</v>
      </c>
      <c r="D1026">
        <v>50372000</v>
      </c>
      <c r="E1026">
        <v>50702000</v>
      </c>
      <c r="F1026">
        <v>156.14171999999999</v>
      </c>
      <c r="G1026">
        <v>7922568766.8606501</v>
      </c>
    </row>
    <row r="1027" spans="1:7" x14ac:dyDescent="0.3">
      <c r="A1027" s="2">
        <v>44239.166666666657</v>
      </c>
      <c r="B1027">
        <v>50702000</v>
      </c>
      <c r="C1027">
        <v>51200000</v>
      </c>
      <c r="D1027">
        <v>50641000</v>
      </c>
      <c r="E1027">
        <v>51008000</v>
      </c>
      <c r="F1027">
        <v>147.72159909000001</v>
      </c>
      <c r="G1027">
        <v>7534780373.3182802</v>
      </c>
    </row>
    <row r="1028" spans="1:7" x14ac:dyDescent="0.3">
      <c r="A1028" s="2">
        <v>44239.208333333343</v>
      </c>
      <c r="B1028">
        <v>51019000</v>
      </c>
      <c r="C1028">
        <v>51800000</v>
      </c>
      <c r="D1028">
        <v>50688000</v>
      </c>
      <c r="E1028">
        <v>50808000</v>
      </c>
      <c r="F1028">
        <v>377.46588041000001</v>
      </c>
      <c r="G1028">
        <v>19367790258.916241</v>
      </c>
    </row>
    <row r="1029" spans="1:7" x14ac:dyDescent="0.3">
      <c r="A1029" s="2">
        <v>44239.25</v>
      </c>
      <c r="B1029">
        <v>50808000</v>
      </c>
      <c r="C1029">
        <v>51010000</v>
      </c>
      <c r="D1029">
        <v>50450000</v>
      </c>
      <c r="E1029">
        <v>50648000</v>
      </c>
      <c r="F1029">
        <v>229.39759333999999</v>
      </c>
      <c r="G1029">
        <v>11640848245.36405</v>
      </c>
    </row>
    <row r="1030" spans="1:7" x14ac:dyDescent="0.3">
      <c r="A1030" s="2">
        <v>44239.291666666657</v>
      </c>
      <c r="B1030">
        <v>50646000</v>
      </c>
      <c r="C1030">
        <v>51199000</v>
      </c>
      <c r="D1030">
        <v>50611000</v>
      </c>
      <c r="E1030">
        <v>51199000</v>
      </c>
      <c r="F1030">
        <v>202.61630045000001</v>
      </c>
      <c r="G1030">
        <v>10316768671.157471</v>
      </c>
    </row>
    <row r="1031" spans="1:7" x14ac:dyDescent="0.3">
      <c r="A1031" s="2">
        <v>44239.333333333343</v>
      </c>
      <c r="B1031">
        <v>51199000</v>
      </c>
      <c r="C1031">
        <v>51483000</v>
      </c>
      <c r="D1031">
        <v>51100000</v>
      </c>
      <c r="E1031">
        <v>51370000</v>
      </c>
      <c r="F1031">
        <v>329.19150208000002</v>
      </c>
      <c r="G1031">
        <v>16898343760.246811</v>
      </c>
    </row>
    <row r="1032" spans="1:7" x14ac:dyDescent="0.3">
      <c r="A1032" s="2">
        <v>44239.375</v>
      </c>
      <c r="B1032">
        <v>51370000</v>
      </c>
      <c r="C1032">
        <v>51991000</v>
      </c>
      <c r="D1032">
        <v>51235000</v>
      </c>
      <c r="E1032">
        <v>51548000</v>
      </c>
      <c r="F1032">
        <v>830.98529778</v>
      </c>
      <c r="G1032">
        <v>43003639119.740158</v>
      </c>
    </row>
    <row r="1033" spans="1:7" x14ac:dyDescent="0.3">
      <c r="A1033" s="2">
        <v>44239.416666666657</v>
      </c>
      <c r="B1033">
        <v>51548000</v>
      </c>
      <c r="C1033">
        <v>52280000</v>
      </c>
      <c r="D1033">
        <v>51426000</v>
      </c>
      <c r="E1033">
        <v>52198000</v>
      </c>
      <c r="F1033">
        <v>539.46314097000004</v>
      </c>
      <c r="G1033">
        <v>28009988866.820831</v>
      </c>
    </row>
    <row r="1034" spans="1:7" x14ac:dyDescent="0.3">
      <c r="A1034" s="2">
        <v>44239.458333333343</v>
      </c>
      <c r="B1034">
        <v>52198000</v>
      </c>
      <c r="C1034">
        <v>52228000</v>
      </c>
      <c r="D1034">
        <v>51777000</v>
      </c>
      <c r="E1034">
        <v>51993000</v>
      </c>
      <c r="F1034">
        <v>548.26714780999998</v>
      </c>
      <c r="G1034">
        <v>28503625970.3312</v>
      </c>
    </row>
    <row r="1035" spans="1:7" x14ac:dyDescent="0.3">
      <c r="A1035" s="2">
        <v>44239.5</v>
      </c>
      <c r="B1035">
        <v>51993000</v>
      </c>
      <c r="C1035">
        <v>52099000</v>
      </c>
      <c r="D1035">
        <v>51692000</v>
      </c>
      <c r="E1035">
        <v>51890000</v>
      </c>
      <c r="F1035">
        <v>373.25005972999998</v>
      </c>
      <c r="G1035">
        <v>19384357186.457062</v>
      </c>
    </row>
    <row r="1036" spans="1:7" x14ac:dyDescent="0.3">
      <c r="A1036" s="2">
        <v>44239.541666666657</v>
      </c>
      <c r="B1036">
        <v>51891000</v>
      </c>
      <c r="C1036">
        <v>51892000</v>
      </c>
      <c r="D1036">
        <v>50800000</v>
      </c>
      <c r="E1036">
        <v>51439000</v>
      </c>
      <c r="F1036">
        <v>762.63831094</v>
      </c>
      <c r="G1036">
        <v>39114053759.312973</v>
      </c>
    </row>
    <row r="1037" spans="1:7" x14ac:dyDescent="0.3">
      <c r="A1037" s="2">
        <v>44239.583333333343</v>
      </c>
      <c r="B1037">
        <v>51439000</v>
      </c>
      <c r="C1037">
        <v>51640000</v>
      </c>
      <c r="D1037">
        <v>51268000</v>
      </c>
      <c r="E1037">
        <v>51290000</v>
      </c>
      <c r="F1037">
        <v>262.61309254000003</v>
      </c>
      <c r="G1037">
        <v>13517685774.715811</v>
      </c>
    </row>
    <row r="1038" spans="1:7" x14ac:dyDescent="0.3">
      <c r="A1038" s="2">
        <v>44239.625</v>
      </c>
      <c r="B1038">
        <v>51295000</v>
      </c>
      <c r="C1038">
        <v>51588000</v>
      </c>
      <c r="D1038">
        <v>50904000</v>
      </c>
      <c r="E1038">
        <v>51280000</v>
      </c>
      <c r="F1038">
        <v>394.40842565000003</v>
      </c>
      <c r="G1038">
        <v>20207110857.154148</v>
      </c>
    </row>
    <row r="1039" spans="1:7" x14ac:dyDescent="0.3">
      <c r="A1039" s="2">
        <v>44239.666666666657</v>
      </c>
      <c r="B1039">
        <v>51280000</v>
      </c>
      <c r="C1039">
        <v>51380000</v>
      </c>
      <c r="D1039">
        <v>51010000</v>
      </c>
      <c r="E1039">
        <v>51340000</v>
      </c>
      <c r="F1039">
        <v>262.81847139000001</v>
      </c>
      <c r="G1039">
        <v>13453981225.368429</v>
      </c>
    </row>
    <row r="1040" spans="1:7" x14ac:dyDescent="0.3">
      <c r="A1040" s="2">
        <v>44239.708333333343</v>
      </c>
      <c r="B1040">
        <v>51340000</v>
      </c>
      <c r="C1040">
        <v>51465000</v>
      </c>
      <c r="D1040">
        <v>51064000</v>
      </c>
      <c r="E1040">
        <v>51096000</v>
      </c>
      <c r="F1040">
        <v>369.98033691000001</v>
      </c>
      <c r="G1040">
        <v>18986669531.02557</v>
      </c>
    </row>
    <row r="1041" spans="1:7" x14ac:dyDescent="0.3">
      <c r="A1041" s="2">
        <v>44239.75</v>
      </c>
      <c r="B1041">
        <v>51096000</v>
      </c>
      <c r="C1041">
        <v>51351000</v>
      </c>
      <c r="D1041">
        <v>51096000</v>
      </c>
      <c r="E1041">
        <v>51281000</v>
      </c>
      <c r="F1041">
        <v>220.39347495000001</v>
      </c>
      <c r="G1041">
        <v>11288187784.797461</v>
      </c>
    </row>
    <row r="1042" spans="1:7" x14ac:dyDescent="0.3">
      <c r="A1042" s="2">
        <v>44239.791666666657</v>
      </c>
      <c r="B1042">
        <v>51274000</v>
      </c>
      <c r="C1042">
        <v>51598000</v>
      </c>
      <c r="D1042">
        <v>51233000</v>
      </c>
      <c r="E1042">
        <v>51323000</v>
      </c>
      <c r="F1042">
        <v>292.96257817999998</v>
      </c>
      <c r="G1042">
        <v>15058652914.334339</v>
      </c>
    </row>
    <row r="1043" spans="1:7" x14ac:dyDescent="0.3">
      <c r="A1043" s="2">
        <v>44239.833333333343</v>
      </c>
      <c r="B1043">
        <v>51323000</v>
      </c>
      <c r="C1043">
        <v>51893000</v>
      </c>
      <c r="D1043">
        <v>51287000</v>
      </c>
      <c r="E1043">
        <v>51547000</v>
      </c>
      <c r="F1043">
        <v>332.22359442999999</v>
      </c>
      <c r="G1043">
        <v>17136876923.323469</v>
      </c>
    </row>
    <row r="1044" spans="1:7" x14ac:dyDescent="0.3">
      <c r="A1044" s="2">
        <v>44239.875</v>
      </c>
      <c r="B1044">
        <v>51547000</v>
      </c>
      <c r="C1044">
        <v>51886000</v>
      </c>
      <c r="D1044">
        <v>51450000</v>
      </c>
      <c r="E1044">
        <v>51598000</v>
      </c>
      <c r="F1044">
        <v>305.09385843000001</v>
      </c>
      <c r="G1044">
        <v>15757627216.27594</v>
      </c>
    </row>
    <row r="1045" spans="1:7" x14ac:dyDescent="0.3">
      <c r="A1045" s="2">
        <v>44239.916666666657</v>
      </c>
      <c r="B1045">
        <v>51610000</v>
      </c>
      <c r="C1045">
        <v>51858000</v>
      </c>
      <c r="D1045">
        <v>51469000</v>
      </c>
      <c r="E1045">
        <v>51475000</v>
      </c>
      <c r="F1045">
        <v>355.63940088999999</v>
      </c>
      <c r="G1045">
        <v>18369752025.927158</v>
      </c>
    </row>
    <row r="1046" spans="1:7" x14ac:dyDescent="0.3">
      <c r="A1046" s="2">
        <v>44239.958333333343</v>
      </c>
      <c r="B1046">
        <v>51475000</v>
      </c>
      <c r="C1046">
        <v>51484000</v>
      </c>
      <c r="D1046">
        <v>50237000</v>
      </c>
      <c r="E1046">
        <v>50542000</v>
      </c>
      <c r="F1046">
        <v>920.71523252999998</v>
      </c>
      <c r="G1046">
        <v>46821280722.819763</v>
      </c>
    </row>
    <row r="1047" spans="1:7" x14ac:dyDescent="0.3">
      <c r="A1047" s="2">
        <v>44240</v>
      </c>
      <c r="B1047">
        <v>50529000</v>
      </c>
      <c r="C1047">
        <v>50987000</v>
      </c>
      <c r="D1047">
        <v>50529000</v>
      </c>
      <c r="E1047">
        <v>50808000</v>
      </c>
      <c r="F1047">
        <v>418.92976671000002</v>
      </c>
      <c r="G1047">
        <v>21291447719.779381</v>
      </c>
    </row>
    <row r="1048" spans="1:7" x14ac:dyDescent="0.3">
      <c r="A1048" s="2">
        <v>44240.041666666657</v>
      </c>
      <c r="B1048">
        <v>50808000</v>
      </c>
      <c r="C1048">
        <v>51526000</v>
      </c>
      <c r="D1048">
        <v>50713000</v>
      </c>
      <c r="E1048">
        <v>51069000</v>
      </c>
      <c r="F1048">
        <v>452.12520375000003</v>
      </c>
      <c r="G1048">
        <v>23111423484.83638</v>
      </c>
    </row>
    <row r="1049" spans="1:7" x14ac:dyDescent="0.3">
      <c r="A1049" s="2">
        <v>44240.083333333343</v>
      </c>
      <c r="B1049">
        <v>51069000</v>
      </c>
      <c r="C1049">
        <v>51427000</v>
      </c>
      <c r="D1049">
        <v>51010000</v>
      </c>
      <c r="E1049">
        <v>51220000</v>
      </c>
      <c r="F1049">
        <v>173.89693872000001</v>
      </c>
      <c r="G1049">
        <v>8910738369.1398392</v>
      </c>
    </row>
    <row r="1050" spans="1:7" x14ac:dyDescent="0.3">
      <c r="A1050" s="2">
        <v>44240.125</v>
      </c>
      <c r="B1050">
        <v>51220000</v>
      </c>
      <c r="C1050">
        <v>51264000</v>
      </c>
      <c r="D1050">
        <v>50600000</v>
      </c>
      <c r="E1050">
        <v>50837000</v>
      </c>
      <c r="F1050">
        <v>204.79498436</v>
      </c>
      <c r="G1050">
        <v>10426038027.12875</v>
      </c>
    </row>
    <row r="1051" spans="1:7" x14ac:dyDescent="0.3">
      <c r="A1051" s="2">
        <v>44240.166666666657</v>
      </c>
      <c r="B1051">
        <v>50840000</v>
      </c>
      <c r="C1051">
        <v>50960000</v>
      </c>
      <c r="D1051">
        <v>50739000</v>
      </c>
      <c r="E1051">
        <v>50776000</v>
      </c>
      <c r="F1051">
        <v>77.358383900000007</v>
      </c>
      <c r="G1051">
        <v>3932135747.97891</v>
      </c>
    </row>
    <row r="1052" spans="1:7" x14ac:dyDescent="0.3">
      <c r="A1052" s="2">
        <v>44240.208333333343</v>
      </c>
      <c r="B1052">
        <v>50776000</v>
      </c>
      <c r="C1052">
        <v>51069000</v>
      </c>
      <c r="D1052">
        <v>50700000</v>
      </c>
      <c r="E1052">
        <v>51002000</v>
      </c>
      <c r="F1052">
        <v>127.20156942</v>
      </c>
      <c r="G1052">
        <v>6468152185.01126</v>
      </c>
    </row>
    <row r="1053" spans="1:7" x14ac:dyDescent="0.3">
      <c r="A1053" s="2">
        <v>44240.25</v>
      </c>
      <c r="B1053">
        <v>51038000</v>
      </c>
      <c r="C1053">
        <v>51500000</v>
      </c>
      <c r="D1053">
        <v>50990000</v>
      </c>
      <c r="E1053">
        <v>51201000</v>
      </c>
      <c r="F1053">
        <v>147.9203761</v>
      </c>
      <c r="G1053">
        <v>7581632187.53232</v>
      </c>
    </row>
    <row r="1054" spans="1:7" x14ac:dyDescent="0.3">
      <c r="A1054" s="2">
        <v>44240.291666666657</v>
      </c>
      <c r="B1054">
        <v>51227000</v>
      </c>
      <c r="C1054">
        <v>51299000</v>
      </c>
      <c r="D1054">
        <v>51000000</v>
      </c>
      <c r="E1054">
        <v>51192000</v>
      </c>
      <c r="F1054">
        <v>141.86379719999999</v>
      </c>
      <c r="G1054">
        <v>7256104317.5607796</v>
      </c>
    </row>
    <row r="1055" spans="1:7" x14ac:dyDescent="0.3">
      <c r="A1055" s="2">
        <v>44240.333333333343</v>
      </c>
      <c r="B1055">
        <v>51192000</v>
      </c>
      <c r="C1055">
        <v>51231000</v>
      </c>
      <c r="D1055">
        <v>50677000</v>
      </c>
      <c r="E1055">
        <v>50836000</v>
      </c>
      <c r="F1055">
        <v>396.35486372000003</v>
      </c>
      <c r="G1055">
        <v>20168719454.87793</v>
      </c>
    </row>
    <row r="1056" spans="1:7" x14ac:dyDescent="0.3">
      <c r="A1056" s="2">
        <v>44240.375</v>
      </c>
      <c r="B1056">
        <v>50836000</v>
      </c>
      <c r="C1056">
        <v>51075000</v>
      </c>
      <c r="D1056">
        <v>50677000</v>
      </c>
      <c r="E1056">
        <v>50985000</v>
      </c>
      <c r="F1056">
        <v>442.31273856000001</v>
      </c>
      <c r="G1056">
        <v>22499324177.639961</v>
      </c>
    </row>
    <row r="1057" spans="1:7" x14ac:dyDescent="0.3">
      <c r="A1057" s="2">
        <v>44240.416666666657</v>
      </c>
      <c r="B1057">
        <v>50979000</v>
      </c>
      <c r="C1057">
        <v>51291000</v>
      </c>
      <c r="D1057">
        <v>50973000</v>
      </c>
      <c r="E1057">
        <v>51187000</v>
      </c>
      <c r="F1057">
        <v>396.82871963999997</v>
      </c>
      <c r="G1057">
        <v>20305685588.473751</v>
      </c>
    </row>
    <row r="1058" spans="1:7" x14ac:dyDescent="0.3">
      <c r="A1058" s="2">
        <v>44240.458333333343</v>
      </c>
      <c r="B1058">
        <v>51178000</v>
      </c>
      <c r="C1058">
        <v>51686000</v>
      </c>
      <c r="D1058">
        <v>51150000</v>
      </c>
      <c r="E1058">
        <v>51388000</v>
      </c>
      <c r="F1058">
        <v>452.14977226000002</v>
      </c>
      <c r="G1058">
        <v>23226022363.53759</v>
      </c>
    </row>
    <row r="1059" spans="1:7" x14ac:dyDescent="0.3">
      <c r="A1059" s="2">
        <v>44240.5</v>
      </c>
      <c r="B1059">
        <v>51390000</v>
      </c>
      <c r="C1059">
        <v>51757000</v>
      </c>
      <c r="D1059">
        <v>51283000</v>
      </c>
      <c r="E1059">
        <v>51501000</v>
      </c>
      <c r="F1059">
        <v>358.34188842999998</v>
      </c>
      <c r="G1059">
        <v>18446708642.542419</v>
      </c>
    </row>
    <row r="1060" spans="1:7" x14ac:dyDescent="0.3">
      <c r="A1060" s="2">
        <v>44240.541666666657</v>
      </c>
      <c r="B1060">
        <v>51501000</v>
      </c>
      <c r="C1060">
        <v>51600000</v>
      </c>
      <c r="D1060">
        <v>51341000</v>
      </c>
      <c r="E1060">
        <v>51600000</v>
      </c>
      <c r="F1060">
        <v>248.64356491999999</v>
      </c>
      <c r="G1060">
        <v>12795447551.038099</v>
      </c>
    </row>
    <row r="1061" spans="1:7" x14ac:dyDescent="0.3">
      <c r="A1061" s="2">
        <v>44240.583333333343</v>
      </c>
      <c r="B1061">
        <v>51600000</v>
      </c>
      <c r="C1061">
        <v>51625000</v>
      </c>
      <c r="D1061">
        <v>51000000</v>
      </c>
      <c r="E1061">
        <v>51599000</v>
      </c>
      <c r="F1061">
        <v>408.96663513999999</v>
      </c>
      <c r="G1061">
        <v>21025217168.140049</v>
      </c>
    </row>
    <row r="1062" spans="1:7" x14ac:dyDescent="0.3">
      <c r="A1062" s="2">
        <v>44240.625</v>
      </c>
      <c r="B1062">
        <v>51600000</v>
      </c>
      <c r="C1062">
        <v>51618000</v>
      </c>
      <c r="D1062">
        <v>51130000</v>
      </c>
      <c r="E1062">
        <v>51371000</v>
      </c>
      <c r="F1062">
        <v>229.19122006000001</v>
      </c>
      <c r="G1062">
        <v>11772514765.54306</v>
      </c>
    </row>
    <row r="1063" spans="1:7" x14ac:dyDescent="0.3">
      <c r="A1063" s="2">
        <v>44240.666666666657</v>
      </c>
      <c r="B1063">
        <v>51371000</v>
      </c>
      <c r="C1063">
        <v>51401000</v>
      </c>
      <c r="D1063">
        <v>50891000</v>
      </c>
      <c r="E1063">
        <v>50895000</v>
      </c>
      <c r="F1063">
        <v>287.39612707999999</v>
      </c>
      <c r="G1063">
        <v>14691918373.64621</v>
      </c>
    </row>
    <row r="1064" spans="1:7" x14ac:dyDescent="0.3">
      <c r="A1064" s="2">
        <v>44240.708333333343</v>
      </c>
      <c r="B1064">
        <v>50890000</v>
      </c>
      <c r="C1064">
        <v>51334000</v>
      </c>
      <c r="D1064">
        <v>50500000</v>
      </c>
      <c r="E1064">
        <v>51141000</v>
      </c>
      <c r="F1064">
        <v>316.17532419000003</v>
      </c>
      <c r="G1064">
        <v>16102257142.746309</v>
      </c>
    </row>
    <row r="1065" spans="1:7" x14ac:dyDescent="0.3">
      <c r="A1065" s="2">
        <v>44240.75</v>
      </c>
      <c r="B1065">
        <v>51148000</v>
      </c>
      <c r="C1065">
        <v>51236000</v>
      </c>
      <c r="D1065">
        <v>50870000</v>
      </c>
      <c r="E1065">
        <v>51034000</v>
      </c>
      <c r="F1065">
        <v>190.69252234999999</v>
      </c>
      <c r="G1065">
        <v>9738769637.6306705</v>
      </c>
    </row>
    <row r="1066" spans="1:7" x14ac:dyDescent="0.3">
      <c r="A1066" s="2">
        <v>44240.791666666657</v>
      </c>
      <c r="B1066">
        <v>51033000</v>
      </c>
      <c r="C1066">
        <v>51139000</v>
      </c>
      <c r="D1066">
        <v>50515000</v>
      </c>
      <c r="E1066">
        <v>50522000</v>
      </c>
      <c r="F1066">
        <v>274.98610860000002</v>
      </c>
      <c r="G1066">
        <v>13999909696.99411</v>
      </c>
    </row>
    <row r="1067" spans="1:7" x14ac:dyDescent="0.3">
      <c r="A1067" s="2">
        <v>44240.833333333343</v>
      </c>
      <c r="B1067">
        <v>50529000</v>
      </c>
      <c r="C1067">
        <v>50980000</v>
      </c>
      <c r="D1067">
        <v>50300000</v>
      </c>
      <c r="E1067">
        <v>50579000</v>
      </c>
      <c r="F1067">
        <v>741.32135577999998</v>
      </c>
      <c r="G1067">
        <v>37487482974.91713</v>
      </c>
    </row>
    <row r="1068" spans="1:7" x14ac:dyDescent="0.3">
      <c r="A1068" s="2">
        <v>44240.875</v>
      </c>
      <c r="B1068">
        <v>50553000</v>
      </c>
      <c r="C1068">
        <v>50910000</v>
      </c>
      <c r="D1068">
        <v>50300000</v>
      </c>
      <c r="E1068">
        <v>50740000</v>
      </c>
      <c r="F1068">
        <v>365.23758924999998</v>
      </c>
      <c r="G1068">
        <v>18506606493.529999</v>
      </c>
    </row>
    <row r="1069" spans="1:7" x14ac:dyDescent="0.3">
      <c r="A1069" s="2">
        <v>44240.916666666657</v>
      </c>
      <c r="B1069">
        <v>50742000</v>
      </c>
      <c r="C1069">
        <v>51111000</v>
      </c>
      <c r="D1069">
        <v>50545000</v>
      </c>
      <c r="E1069">
        <v>50915000</v>
      </c>
      <c r="F1069">
        <v>325.58445941000002</v>
      </c>
      <c r="G1069">
        <v>16553628625.70372</v>
      </c>
    </row>
    <row r="1070" spans="1:7" x14ac:dyDescent="0.3">
      <c r="A1070" s="2">
        <v>44240.958333333343</v>
      </c>
      <c r="B1070">
        <v>50915000</v>
      </c>
      <c r="C1070">
        <v>50946000</v>
      </c>
      <c r="D1070">
        <v>50653000</v>
      </c>
      <c r="E1070">
        <v>50908000</v>
      </c>
      <c r="F1070">
        <v>262.36798729999998</v>
      </c>
      <c r="G1070">
        <v>13330811601.91951</v>
      </c>
    </row>
    <row r="1071" spans="1:7" x14ac:dyDescent="0.3">
      <c r="A1071" s="2">
        <v>44241</v>
      </c>
      <c r="B1071">
        <v>50908000</v>
      </c>
      <c r="C1071">
        <v>51115000</v>
      </c>
      <c r="D1071">
        <v>50700000</v>
      </c>
      <c r="E1071">
        <v>50900000</v>
      </c>
      <c r="F1071">
        <v>344.28789657999999</v>
      </c>
      <c r="G1071">
        <v>17543679404.59021</v>
      </c>
    </row>
    <row r="1072" spans="1:7" x14ac:dyDescent="0.3">
      <c r="A1072" s="2">
        <v>44241.041666666657</v>
      </c>
      <c r="B1072">
        <v>50901000</v>
      </c>
      <c r="C1072">
        <v>51031000</v>
      </c>
      <c r="D1072">
        <v>50683000</v>
      </c>
      <c r="E1072">
        <v>50701000</v>
      </c>
      <c r="F1072">
        <v>258.56450971999999</v>
      </c>
      <c r="G1072">
        <v>13145864943.983259</v>
      </c>
    </row>
    <row r="1073" spans="1:7" x14ac:dyDescent="0.3">
      <c r="A1073" s="2">
        <v>44241.083333333343</v>
      </c>
      <c r="B1073">
        <v>50701000</v>
      </c>
      <c r="C1073">
        <v>50723000</v>
      </c>
      <c r="D1073">
        <v>50300000</v>
      </c>
      <c r="E1073">
        <v>50373000</v>
      </c>
      <c r="F1073">
        <v>243.34091135</v>
      </c>
      <c r="G1073">
        <v>12288186564.67527</v>
      </c>
    </row>
    <row r="1074" spans="1:7" x14ac:dyDescent="0.3">
      <c r="A1074" s="2">
        <v>44241.125</v>
      </c>
      <c r="B1074">
        <v>50373000</v>
      </c>
      <c r="C1074">
        <v>50515000</v>
      </c>
      <c r="D1074">
        <v>50260000</v>
      </c>
      <c r="E1074">
        <v>50261000</v>
      </c>
      <c r="F1074">
        <v>169.22441341000001</v>
      </c>
      <c r="G1074">
        <v>8521286581.7007904</v>
      </c>
    </row>
    <row r="1075" spans="1:7" x14ac:dyDescent="0.3">
      <c r="A1075" s="2">
        <v>44241.166666666657</v>
      </c>
      <c r="B1075">
        <v>50269000</v>
      </c>
      <c r="C1075">
        <v>50500000</v>
      </c>
      <c r="D1075">
        <v>50258000</v>
      </c>
      <c r="E1075">
        <v>50430000</v>
      </c>
      <c r="F1075">
        <v>99.452904439999998</v>
      </c>
      <c r="G1075">
        <v>5010710023.3034697</v>
      </c>
    </row>
    <row r="1076" spans="1:7" x14ac:dyDescent="0.3">
      <c r="A1076" s="2">
        <v>44241.208333333343</v>
      </c>
      <c r="B1076">
        <v>50431000</v>
      </c>
      <c r="C1076">
        <v>50489000</v>
      </c>
      <c r="D1076">
        <v>50262000</v>
      </c>
      <c r="E1076">
        <v>50308000</v>
      </c>
      <c r="F1076">
        <v>111.78810635000001</v>
      </c>
      <c r="G1076">
        <v>5627566978.9110098</v>
      </c>
    </row>
    <row r="1077" spans="1:7" x14ac:dyDescent="0.3">
      <c r="A1077" s="2">
        <v>44241.25</v>
      </c>
      <c r="B1077">
        <v>50370000</v>
      </c>
      <c r="C1077">
        <v>50779000</v>
      </c>
      <c r="D1077">
        <v>50315000</v>
      </c>
      <c r="E1077">
        <v>50618000</v>
      </c>
      <c r="F1077">
        <v>122.24451553999999</v>
      </c>
      <c r="G1077">
        <v>6173170569.5681</v>
      </c>
    </row>
    <row r="1078" spans="1:7" x14ac:dyDescent="0.3">
      <c r="A1078" s="2">
        <v>44241.291666666657</v>
      </c>
      <c r="B1078">
        <v>50618000</v>
      </c>
      <c r="C1078">
        <v>50657000</v>
      </c>
      <c r="D1078">
        <v>50377000</v>
      </c>
      <c r="E1078">
        <v>50526000</v>
      </c>
      <c r="F1078">
        <v>132.95067800999999</v>
      </c>
      <c r="G1078">
        <v>6714294684.4951296</v>
      </c>
    </row>
    <row r="1079" spans="1:7" x14ac:dyDescent="0.3">
      <c r="A1079" s="2">
        <v>44241.333333333343</v>
      </c>
      <c r="B1079">
        <v>50523000</v>
      </c>
      <c r="C1079">
        <v>50674000</v>
      </c>
      <c r="D1079">
        <v>50453000</v>
      </c>
      <c r="E1079">
        <v>50626000</v>
      </c>
      <c r="F1079">
        <v>273.07350633999999</v>
      </c>
      <c r="G1079">
        <v>13806306921.092489</v>
      </c>
    </row>
    <row r="1080" spans="1:7" x14ac:dyDescent="0.3">
      <c r="A1080" s="2">
        <v>44241.375</v>
      </c>
      <c r="B1080">
        <v>50625000</v>
      </c>
      <c r="C1080">
        <v>51300000</v>
      </c>
      <c r="D1080">
        <v>50403000</v>
      </c>
      <c r="E1080">
        <v>51136000</v>
      </c>
      <c r="F1080">
        <v>586.29605795999998</v>
      </c>
      <c r="G1080">
        <v>29876142462.058701</v>
      </c>
    </row>
    <row r="1081" spans="1:7" x14ac:dyDescent="0.3">
      <c r="A1081" s="2">
        <v>44241.416666666657</v>
      </c>
      <c r="B1081">
        <v>51195000</v>
      </c>
      <c r="C1081">
        <v>51300000</v>
      </c>
      <c r="D1081">
        <v>50845000</v>
      </c>
      <c r="E1081">
        <v>50901000</v>
      </c>
      <c r="F1081">
        <v>298.31750305999998</v>
      </c>
      <c r="G1081">
        <v>15227423374.759279</v>
      </c>
    </row>
    <row r="1082" spans="1:7" x14ac:dyDescent="0.3">
      <c r="A1082" s="2">
        <v>44241.458333333343</v>
      </c>
      <c r="B1082">
        <v>50901000</v>
      </c>
      <c r="C1082">
        <v>50983000</v>
      </c>
      <c r="D1082">
        <v>50640000</v>
      </c>
      <c r="E1082">
        <v>50640000</v>
      </c>
      <c r="F1082">
        <v>240.40938130999999</v>
      </c>
      <c r="G1082">
        <v>12221178175.983379</v>
      </c>
    </row>
    <row r="1083" spans="1:7" x14ac:dyDescent="0.3">
      <c r="A1083" s="2">
        <v>44241.5</v>
      </c>
      <c r="B1083">
        <v>50640000</v>
      </c>
      <c r="C1083">
        <v>50930000</v>
      </c>
      <c r="D1083">
        <v>50452000</v>
      </c>
      <c r="E1083">
        <v>50840000</v>
      </c>
      <c r="F1083">
        <v>335.33301453000001</v>
      </c>
      <c r="G1083">
        <v>17008211199.104971</v>
      </c>
    </row>
    <row r="1084" spans="1:7" x14ac:dyDescent="0.3">
      <c r="A1084" s="2">
        <v>44241.541666666657</v>
      </c>
      <c r="B1084">
        <v>50819000</v>
      </c>
      <c r="C1084">
        <v>51125000</v>
      </c>
      <c r="D1084">
        <v>50802000</v>
      </c>
      <c r="E1084">
        <v>51033000</v>
      </c>
      <c r="F1084">
        <v>272.11834866999999</v>
      </c>
      <c r="G1084">
        <v>13876478287.14365</v>
      </c>
    </row>
    <row r="1085" spans="1:7" x14ac:dyDescent="0.3">
      <c r="A1085" s="2">
        <v>44241.583333333343</v>
      </c>
      <c r="B1085">
        <v>51033000</v>
      </c>
      <c r="C1085">
        <v>53000000</v>
      </c>
      <c r="D1085">
        <v>50987000</v>
      </c>
      <c r="E1085">
        <v>52911000</v>
      </c>
      <c r="F1085">
        <v>1508.8964969900001</v>
      </c>
      <c r="G1085">
        <v>78547130099.798203</v>
      </c>
    </row>
    <row r="1086" spans="1:7" x14ac:dyDescent="0.3">
      <c r="A1086" s="2">
        <v>44241.625</v>
      </c>
      <c r="B1086">
        <v>52911000</v>
      </c>
      <c r="C1086">
        <v>53380000</v>
      </c>
      <c r="D1086">
        <v>52143000</v>
      </c>
      <c r="E1086">
        <v>52399000</v>
      </c>
      <c r="F1086">
        <v>1717.9238446899999</v>
      </c>
      <c r="G1086">
        <v>90577362087.954193</v>
      </c>
    </row>
    <row r="1087" spans="1:7" x14ac:dyDescent="0.3">
      <c r="A1087" s="2">
        <v>44241.666666666657</v>
      </c>
      <c r="B1087">
        <v>52392000</v>
      </c>
      <c r="C1087">
        <v>52700000</v>
      </c>
      <c r="D1087">
        <v>52214000</v>
      </c>
      <c r="E1087">
        <v>52363000</v>
      </c>
      <c r="F1087">
        <v>510.13496627000001</v>
      </c>
      <c r="G1087">
        <v>26729442961.235069</v>
      </c>
    </row>
    <row r="1088" spans="1:7" x14ac:dyDescent="0.3">
      <c r="A1088" s="2">
        <v>44241.708333333343</v>
      </c>
      <c r="B1088">
        <v>52370000</v>
      </c>
      <c r="C1088">
        <v>52470000</v>
      </c>
      <c r="D1088">
        <v>51880000</v>
      </c>
      <c r="E1088">
        <v>52038000</v>
      </c>
      <c r="F1088">
        <v>448.77107267999997</v>
      </c>
      <c r="G1088">
        <v>23409067139.051891</v>
      </c>
    </row>
    <row r="1089" spans="1:7" x14ac:dyDescent="0.3">
      <c r="A1089" s="2">
        <v>44241.75</v>
      </c>
      <c r="B1089">
        <v>52038000</v>
      </c>
      <c r="C1089">
        <v>52873000</v>
      </c>
      <c r="D1089">
        <v>51999000</v>
      </c>
      <c r="E1089">
        <v>52690000</v>
      </c>
      <c r="F1089">
        <v>483.42729151999998</v>
      </c>
      <c r="G1089">
        <v>25372225410.425491</v>
      </c>
    </row>
    <row r="1090" spans="1:7" x14ac:dyDescent="0.3">
      <c r="A1090" s="2">
        <v>44241.791666666657</v>
      </c>
      <c r="B1090">
        <v>52690000</v>
      </c>
      <c r="C1090">
        <v>53000000</v>
      </c>
      <c r="D1090">
        <v>52565000</v>
      </c>
      <c r="E1090">
        <v>52621000</v>
      </c>
      <c r="F1090">
        <v>459.93327417</v>
      </c>
      <c r="G1090">
        <v>24277680221.004509</v>
      </c>
    </row>
    <row r="1091" spans="1:7" x14ac:dyDescent="0.3">
      <c r="A1091" s="2">
        <v>44241.833333333343</v>
      </c>
      <c r="B1091">
        <v>52621000</v>
      </c>
      <c r="C1091">
        <v>52722000</v>
      </c>
      <c r="D1091">
        <v>51998000</v>
      </c>
      <c r="E1091">
        <v>52616000</v>
      </c>
      <c r="F1091">
        <v>510.30566778000002</v>
      </c>
      <c r="G1091">
        <v>26738037591.257671</v>
      </c>
    </row>
    <row r="1092" spans="1:7" x14ac:dyDescent="0.3">
      <c r="A1092" s="2">
        <v>44241.875</v>
      </c>
      <c r="B1092">
        <v>52633000</v>
      </c>
      <c r="C1092">
        <v>53233000</v>
      </c>
      <c r="D1092">
        <v>52523000</v>
      </c>
      <c r="E1092">
        <v>53100000</v>
      </c>
      <c r="F1092">
        <v>887.53761970000005</v>
      </c>
      <c r="G1092">
        <v>46977258049.279099</v>
      </c>
    </row>
    <row r="1093" spans="1:7" x14ac:dyDescent="0.3">
      <c r="A1093" s="2">
        <v>44241.916666666657</v>
      </c>
      <c r="B1093">
        <v>53083000</v>
      </c>
      <c r="C1093">
        <v>53199000</v>
      </c>
      <c r="D1093">
        <v>52218000</v>
      </c>
      <c r="E1093">
        <v>52434000</v>
      </c>
      <c r="F1093">
        <v>742.05846671999996</v>
      </c>
      <c r="G1093">
        <v>39138430511.27607</v>
      </c>
    </row>
    <row r="1094" spans="1:7" x14ac:dyDescent="0.3">
      <c r="A1094" s="2">
        <v>44241.958333333343</v>
      </c>
      <c r="B1094">
        <v>52434000</v>
      </c>
      <c r="C1094">
        <v>52787000</v>
      </c>
      <c r="D1094">
        <v>51776000</v>
      </c>
      <c r="E1094">
        <v>51925000</v>
      </c>
      <c r="F1094">
        <v>621.12533719999999</v>
      </c>
      <c r="G1094">
        <v>32479658837.35751</v>
      </c>
    </row>
    <row r="1095" spans="1:7" x14ac:dyDescent="0.3">
      <c r="A1095" s="2">
        <v>44242</v>
      </c>
      <c r="B1095">
        <v>51925000</v>
      </c>
      <c r="C1095">
        <v>52415000</v>
      </c>
      <c r="D1095">
        <v>51671000</v>
      </c>
      <c r="E1095">
        <v>52200000</v>
      </c>
      <c r="F1095">
        <v>608.27271198999995</v>
      </c>
      <c r="G1095">
        <v>31658542449.3503</v>
      </c>
    </row>
    <row r="1096" spans="1:7" x14ac:dyDescent="0.3">
      <c r="A1096" s="2">
        <v>44242.041666666657</v>
      </c>
      <c r="B1096">
        <v>52199000</v>
      </c>
      <c r="C1096">
        <v>52546000</v>
      </c>
      <c r="D1096">
        <v>52118000</v>
      </c>
      <c r="E1096">
        <v>52545000</v>
      </c>
      <c r="F1096">
        <v>262.16009165000003</v>
      </c>
      <c r="G1096">
        <v>13723815550.19632</v>
      </c>
    </row>
    <row r="1097" spans="1:7" x14ac:dyDescent="0.3">
      <c r="A1097" s="2">
        <v>44242.083333333343</v>
      </c>
      <c r="B1097">
        <v>52548000</v>
      </c>
      <c r="C1097">
        <v>52612000</v>
      </c>
      <c r="D1097">
        <v>52285000</v>
      </c>
      <c r="E1097">
        <v>52383000</v>
      </c>
      <c r="F1097">
        <v>118.11836546000001</v>
      </c>
      <c r="G1097">
        <v>6194981573.7138596</v>
      </c>
    </row>
    <row r="1098" spans="1:7" x14ac:dyDescent="0.3">
      <c r="A1098" s="2">
        <v>44242.125</v>
      </c>
      <c r="B1098">
        <v>52349000</v>
      </c>
      <c r="C1098">
        <v>52405000</v>
      </c>
      <c r="D1098">
        <v>52145000</v>
      </c>
      <c r="E1098">
        <v>52319000</v>
      </c>
      <c r="F1098">
        <v>87.07469648</v>
      </c>
      <c r="G1098">
        <v>4553552159.9168396</v>
      </c>
    </row>
    <row r="1099" spans="1:7" x14ac:dyDescent="0.3">
      <c r="A1099" s="2">
        <v>44242.166666666657</v>
      </c>
      <c r="B1099">
        <v>52320000</v>
      </c>
      <c r="C1099">
        <v>52533000</v>
      </c>
      <c r="D1099">
        <v>52261000</v>
      </c>
      <c r="E1099">
        <v>52326000</v>
      </c>
      <c r="F1099">
        <v>36.305773340000002</v>
      </c>
      <c r="G1099">
        <v>1902585839.2908199</v>
      </c>
    </row>
    <row r="1100" spans="1:7" x14ac:dyDescent="0.3">
      <c r="A1100" s="2">
        <v>44242.208333333343</v>
      </c>
      <c r="B1100">
        <v>52305000</v>
      </c>
      <c r="C1100">
        <v>52460000</v>
      </c>
      <c r="D1100">
        <v>52288000</v>
      </c>
      <c r="E1100">
        <v>52422000</v>
      </c>
      <c r="F1100">
        <v>34.542281760000002</v>
      </c>
      <c r="G1100">
        <v>1809270228.64094</v>
      </c>
    </row>
    <row r="1101" spans="1:7" x14ac:dyDescent="0.3">
      <c r="A1101" s="2">
        <v>44242.25</v>
      </c>
      <c r="B1101">
        <v>52422000</v>
      </c>
      <c r="C1101">
        <v>52670000</v>
      </c>
      <c r="D1101">
        <v>52400000</v>
      </c>
      <c r="E1101">
        <v>52626000</v>
      </c>
      <c r="F1101">
        <v>117.88085817</v>
      </c>
      <c r="G1101">
        <v>6193310159.0344496</v>
      </c>
    </row>
    <row r="1102" spans="1:7" x14ac:dyDescent="0.3">
      <c r="A1102" s="2">
        <v>44242.291666666657</v>
      </c>
      <c r="B1102">
        <v>52653000</v>
      </c>
      <c r="C1102">
        <v>52975000</v>
      </c>
      <c r="D1102">
        <v>52498000</v>
      </c>
      <c r="E1102">
        <v>52801000</v>
      </c>
      <c r="F1102">
        <v>223.67231133999999</v>
      </c>
      <c r="G1102">
        <v>11801292531.32243</v>
      </c>
    </row>
    <row r="1103" spans="1:7" x14ac:dyDescent="0.3">
      <c r="A1103" s="2">
        <v>44242.333333333343</v>
      </c>
      <c r="B1103">
        <v>52823000</v>
      </c>
      <c r="C1103">
        <v>52847000</v>
      </c>
      <c r="D1103">
        <v>52400000</v>
      </c>
      <c r="E1103">
        <v>52706000</v>
      </c>
      <c r="F1103">
        <v>253.46858569</v>
      </c>
      <c r="G1103">
        <v>13351104793.57926</v>
      </c>
    </row>
    <row r="1104" spans="1:7" x14ac:dyDescent="0.3">
      <c r="A1104" s="2">
        <v>44242.375</v>
      </c>
      <c r="B1104">
        <v>52711000</v>
      </c>
      <c r="C1104">
        <v>53086000</v>
      </c>
      <c r="D1104">
        <v>52457000</v>
      </c>
      <c r="E1104">
        <v>52945000</v>
      </c>
      <c r="F1104">
        <v>416.32966192999999</v>
      </c>
      <c r="G1104">
        <v>21993405756.14069</v>
      </c>
    </row>
    <row r="1105" spans="1:7" x14ac:dyDescent="0.3">
      <c r="A1105" s="2">
        <v>44242.416666666657</v>
      </c>
      <c r="B1105">
        <v>52941000</v>
      </c>
      <c r="C1105">
        <v>52978000</v>
      </c>
      <c r="D1105">
        <v>52388000</v>
      </c>
      <c r="E1105">
        <v>52657000</v>
      </c>
      <c r="F1105">
        <v>560.70857948000003</v>
      </c>
      <c r="G1105">
        <v>29516352134.26334</v>
      </c>
    </row>
    <row r="1106" spans="1:7" x14ac:dyDescent="0.3">
      <c r="A1106" s="2">
        <v>44242.458333333343</v>
      </c>
      <c r="B1106">
        <v>52657000</v>
      </c>
      <c r="C1106">
        <v>52710000</v>
      </c>
      <c r="D1106">
        <v>50313000</v>
      </c>
      <c r="E1106">
        <v>51500000</v>
      </c>
      <c r="F1106">
        <v>1682.59984678</v>
      </c>
      <c r="G1106">
        <v>86499823380.861969</v>
      </c>
    </row>
    <row r="1107" spans="1:7" x14ac:dyDescent="0.3">
      <c r="A1107" s="2">
        <v>44242.5</v>
      </c>
      <c r="B1107">
        <v>51500000</v>
      </c>
      <c r="C1107">
        <v>51744000</v>
      </c>
      <c r="D1107">
        <v>50900000</v>
      </c>
      <c r="E1107">
        <v>51731000</v>
      </c>
      <c r="F1107">
        <v>610.06913264000002</v>
      </c>
      <c r="G1107">
        <v>31393209990.49033</v>
      </c>
    </row>
    <row r="1108" spans="1:7" x14ac:dyDescent="0.3">
      <c r="A1108" s="2">
        <v>44242.541666666657</v>
      </c>
      <c r="B1108">
        <v>51731000</v>
      </c>
      <c r="C1108">
        <v>51750000</v>
      </c>
      <c r="D1108">
        <v>50860000</v>
      </c>
      <c r="E1108">
        <v>51263000</v>
      </c>
      <c r="F1108">
        <v>481.98955228</v>
      </c>
      <c r="G1108">
        <v>24718415824.809448</v>
      </c>
    </row>
    <row r="1109" spans="1:7" x14ac:dyDescent="0.3">
      <c r="A1109" s="2">
        <v>44242.583333333343</v>
      </c>
      <c r="B1109">
        <v>51263000</v>
      </c>
      <c r="C1109">
        <v>51426000</v>
      </c>
      <c r="D1109">
        <v>51050000</v>
      </c>
      <c r="E1109">
        <v>51200000</v>
      </c>
      <c r="F1109">
        <v>311.32024271</v>
      </c>
      <c r="G1109">
        <v>15946351115.654619</v>
      </c>
    </row>
    <row r="1110" spans="1:7" x14ac:dyDescent="0.3">
      <c r="A1110" s="2">
        <v>44242.625</v>
      </c>
      <c r="B1110">
        <v>51200000</v>
      </c>
      <c r="C1110">
        <v>51504000</v>
      </c>
      <c r="D1110">
        <v>51170000</v>
      </c>
      <c r="E1110">
        <v>51251000</v>
      </c>
      <c r="F1110">
        <v>291.22190752</v>
      </c>
      <c r="G1110">
        <v>14956420760.4286</v>
      </c>
    </row>
    <row r="1111" spans="1:7" x14ac:dyDescent="0.3">
      <c r="A1111" s="2">
        <v>44242.666666666657</v>
      </c>
      <c r="B1111">
        <v>51250000</v>
      </c>
      <c r="C1111">
        <v>51670000</v>
      </c>
      <c r="D1111">
        <v>51200000</v>
      </c>
      <c r="E1111">
        <v>51600000</v>
      </c>
      <c r="F1111">
        <v>314.14460380999998</v>
      </c>
      <c r="G1111">
        <v>16188175191.05139</v>
      </c>
    </row>
    <row r="1112" spans="1:7" x14ac:dyDescent="0.3">
      <c r="A1112" s="2">
        <v>44242.708333333343</v>
      </c>
      <c r="B1112">
        <v>51581000</v>
      </c>
      <c r="C1112">
        <v>51969000</v>
      </c>
      <c r="D1112">
        <v>51470000</v>
      </c>
      <c r="E1112">
        <v>51900000</v>
      </c>
      <c r="F1112">
        <v>310.44196936999998</v>
      </c>
      <c r="G1112">
        <v>16040163567.83742</v>
      </c>
    </row>
    <row r="1113" spans="1:7" x14ac:dyDescent="0.3">
      <c r="A1113" s="2">
        <v>44242.75</v>
      </c>
      <c r="B1113">
        <v>51918000</v>
      </c>
      <c r="C1113">
        <v>52199000</v>
      </c>
      <c r="D1113">
        <v>51720000</v>
      </c>
      <c r="E1113">
        <v>51847000</v>
      </c>
      <c r="F1113">
        <v>312.75361592000002</v>
      </c>
      <c r="G1113">
        <v>16251229738.3822</v>
      </c>
    </row>
    <row r="1114" spans="1:7" x14ac:dyDescent="0.3">
      <c r="A1114" s="2">
        <v>44242.791666666657</v>
      </c>
      <c r="B1114">
        <v>51850000</v>
      </c>
      <c r="C1114">
        <v>51920000</v>
      </c>
      <c r="D1114">
        <v>51501000</v>
      </c>
      <c r="E1114">
        <v>51820000</v>
      </c>
      <c r="F1114">
        <v>271.74917814000003</v>
      </c>
      <c r="G1114">
        <v>14046739587.02599</v>
      </c>
    </row>
    <row r="1115" spans="1:7" x14ac:dyDescent="0.3">
      <c r="A1115" s="2">
        <v>44242.833333333343</v>
      </c>
      <c r="B1115">
        <v>51820000</v>
      </c>
      <c r="C1115">
        <v>52000000</v>
      </c>
      <c r="D1115">
        <v>51653000</v>
      </c>
      <c r="E1115">
        <v>51844000</v>
      </c>
      <c r="F1115">
        <v>267.19038767000001</v>
      </c>
      <c r="G1115">
        <v>13851263831.155451</v>
      </c>
    </row>
    <row r="1116" spans="1:7" x14ac:dyDescent="0.3">
      <c r="A1116" s="2">
        <v>44242.875</v>
      </c>
      <c r="B1116">
        <v>51846000</v>
      </c>
      <c r="C1116">
        <v>51962000</v>
      </c>
      <c r="D1116">
        <v>51535000</v>
      </c>
      <c r="E1116">
        <v>51800000</v>
      </c>
      <c r="F1116">
        <v>408.03429223000001</v>
      </c>
      <c r="G1116">
        <v>21099327353.24081</v>
      </c>
    </row>
    <row r="1117" spans="1:7" x14ac:dyDescent="0.3">
      <c r="A1117" s="2">
        <v>44242.916666666657</v>
      </c>
      <c r="B1117">
        <v>51800000</v>
      </c>
      <c r="C1117">
        <v>52185000</v>
      </c>
      <c r="D1117">
        <v>51750000</v>
      </c>
      <c r="E1117">
        <v>51998000</v>
      </c>
      <c r="F1117">
        <v>473.74110834999999</v>
      </c>
      <c r="G1117">
        <v>24630600531.265179</v>
      </c>
    </row>
    <row r="1118" spans="1:7" x14ac:dyDescent="0.3">
      <c r="A1118" s="2">
        <v>44242.958333333343</v>
      </c>
      <c r="B1118">
        <v>51977000</v>
      </c>
      <c r="C1118">
        <v>52133000</v>
      </c>
      <c r="D1118">
        <v>51721000</v>
      </c>
      <c r="E1118">
        <v>51721000</v>
      </c>
      <c r="F1118">
        <v>325.44352866000003</v>
      </c>
      <c r="G1118">
        <v>16903224717.020929</v>
      </c>
    </row>
    <row r="1119" spans="1:7" x14ac:dyDescent="0.3">
      <c r="A1119" s="2">
        <v>44243</v>
      </c>
      <c r="B1119">
        <v>51726000</v>
      </c>
      <c r="C1119">
        <v>51904000</v>
      </c>
      <c r="D1119">
        <v>51701000</v>
      </c>
      <c r="E1119">
        <v>51874000</v>
      </c>
      <c r="F1119">
        <v>199.53050339000001</v>
      </c>
      <c r="G1119">
        <v>10343224735.24358</v>
      </c>
    </row>
    <row r="1120" spans="1:7" x14ac:dyDescent="0.3">
      <c r="A1120" s="2">
        <v>44243.041666666657</v>
      </c>
      <c r="B1120">
        <v>51874000</v>
      </c>
      <c r="C1120">
        <v>52481000</v>
      </c>
      <c r="D1120">
        <v>51874000</v>
      </c>
      <c r="E1120">
        <v>52398000</v>
      </c>
      <c r="F1120">
        <v>421.19925403000002</v>
      </c>
      <c r="G1120">
        <v>21974923104.067829</v>
      </c>
    </row>
    <row r="1121" spans="1:7" x14ac:dyDescent="0.3">
      <c r="A1121" s="2">
        <v>44243.083333333343</v>
      </c>
      <c r="B1121">
        <v>52398000</v>
      </c>
      <c r="C1121">
        <v>52698000</v>
      </c>
      <c r="D1121">
        <v>52220000</v>
      </c>
      <c r="E1121">
        <v>52328000</v>
      </c>
      <c r="F1121">
        <v>195.59952165000001</v>
      </c>
      <c r="G1121">
        <v>10273556449.120411</v>
      </c>
    </row>
    <row r="1122" spans="1:7" x14ac:dyDescent="0.3">
      <c r="A1122" s="2">
        <v>44243.125</v>
      </c>
      <c r="B1122">
        <v>52330000</v>
      </c>
      <c r="C1122">
        <v>52476000</v>
      </c>
      <c r="D1122">
        <v>52214000</v>
      </c>
      <c r="E1122">
        <v>52323000</v>
      </c>
      <c r="F1122">
        <v>94.236902670000006</v>
      </c>
      <c r="G1122">
        <v>4929014248.6045198</v>
      </c>
    </row>
    <row r="1123" spans="1:7" x14ac:dyDescent="0.3">
      <c r="A1123" s="2">
        <v>44243.166666666657</v>
      </c>
      <c r="B1123">
        <v>52308000</v>
      </c>
      <c r="C1123">
        <v>52455000</v>
      </c>
      <c r="D1123">
        <v>52243000</v>
      </c>
      <c r="E1123">
        <v>52403000</v>
      </c>
      <c r="F1123">
        <v>61.208250200000002</v>
      </c>
      <c r="G1123">
        <v>3204556551.1419902</v>
      </c>
    </row>
    <row r="1124" spans="1:7" x14ac:dyDescent="0.3">
      <c r="A1124" s="2">
        <v>44243.208333333343</v>
      </c>
      <c r="B1124">
        <v>52441000</v>
      </c>
      <c r="C1124">
        <v>52540000</v>
      </c>
      <c r="D1124">
        <v>52320000</v>
      </c>
      <c r="E1124">
        <v>52472000</v>
      </c>
      <c r="F1124">
        <v>80.800208650000002</v>
      </c>
      <c r="G1124">
        <v>4238295775.9451599</v>
      </c>
    </row>
    <row r="1125" spans="1:7" x14ac:dyDescent="0.3">
      <c r="A1125" s="2">
        <v>44243.25</v>
      </c>
      <c r="B1125">
        <v>52460000</v>
      </c>
      <c r="C1125">
        <v>52799000</v>
      </c>
      <c r="D1125">
        <v>52433000</v>
      </c>
      <c r="E1125">
        <v>52660000</v>
      </c>
      <c r="F1125">
        <v>169.54800546000001</v>
      </c>
      <c r="G1125">
        <v>8932335840.4736004</v>
      </c>
    </row>
    <row r="1126" spans="1:7" x14ac:dyDescent="0.3">
      <c r="A1126" s="2">
        <v>44243.291666666657</v>
      </c>
      <c r="B1126">
        <v>52660000</v>
      </c>
      <c r="C1126">
        <v>52710000</v>
      </c>
      <c r="D1126">
        <v>52229000</v>
      </c>
      <c r="E1126">
        <v>52550000</v>
      </c>
      <c r="F1126">
        <v>265.11646425999999</v>
      </c>
      <c r="G1126">
        <v>13903543628.162979</v>
      </c>
    </row>
    <row r="1127" spans="1:7" x14ac:dyDescent="0.3">
      <c r="A1127" s="2">
        <v>44243.333333333343</v>
      </c>
      <c r="B1127">
        <v>52547000</v>
      </c>
      <c r="C1127">
        <v>52800000</v>
      </c>
      <c r="D1127">
        <v>52445000</v>
      </c>
      <c r="E1127">
        <v>52532000</v>
      </c>
      <c r="F1127">
        <v>264.33021280999998</v>
      </c>
      <c r="G1127">
        <v>13918771970.296881</v>
      </c>
    </row>
    <row r="1128" spans="1:7" x14ac:dyDescent="0.3">
      <c r="A1128" s="2">
        <v>44243.375</v>
      </c>
      <c r="B1128">
        <v>52518000</v>
      </c>
      <c r="C1128">
        <v>52557000</v>
      </c>
      <c r="D1128">
        <v>51773000</v>
      </c>
      <c r="E1128">
        <v>52350000</v>
      </c>
      <c r="F1128">
        <v>535.16245196</v>
      </c>
      <c r="G1128">
        <v>27928768629.91143</v>
      </c>
    </row>
    <row r="1129" spans="1:7" x14ac:dyDescent="0.3">
      <c r="A1129" s="2">
        <v>44243.416666666657</v>
      </c>
      <c r="B1129">
        <v>52350000</v>
      </c>
      <c r="C1129">
        <v>52744000</v>
      </c>
      <c r="D1129">
        <v>52219000</v>
      </c>
      <c r="E1129">
        <v>52637000</v>
      </c>
      <c r="F1129">
        <v>266.65428514000001</v>
      </c>
      <c r="G1129">
        <v>14005280068.447201</v>
      </c>
    </row>
    <row r="1130" spans="1:7" x14ac:dyDescent="0.3">
      <c r="A1130" s="2">
        <v>44243.458333333343</v>
      </c>
      <c r="B1130">
        <v>52637000</v>
      </c>
      <c r="C1130">
        <v>52900000</v>
      </c>
      <c r="D1130">
        <v>52562000</v>
      </c>
      <c r="E1130">
        <v>52699000</v>
      </c>
      <c r="F1130">
        <v>296.99376251000001</v>
      </c>
      <c r="G1130">
        <v>15658398778.225981</v>
      </c>
    </row>
    <row r="1131" spans="1:7" x14ac:dyDescent="0.3">
      <c r="A1131" s="2">
        <v>44243.5</v>
      </c>
      <c r="B1131">
        <v>52730000</v>
      </c>
      <c r="C1131">
        <v>53995000</v>
      </c>
      <c r="D1131">
        <v>52695000</v>
      </c>
      <c r="E1131">
        <v>53993000</v>
      </c>
      <c r="F1131">
        <v>1017.52340086</v>
      </c>
      <c r="G1131">
        <v>54392561872.421318</v>
      </c>
    </row>
    <row r="1132" spans="1:7" x14ac:dyDescent="0.3">
      <c r="A1132" s="2">
        <v>44243.541666666657</v>
      </c>
      <c r="B1132">
        <v>53991000</v>
      </c>
      <c r="C1132">
        <v>54955000</v>
      </c>
      <c r="D1132">
        <v>53701000</v>
      </c>
      <c r="E1132">
        <v>54074000</v>
      </c>
      <c r="F1132">
        <v>1429.8326819599999</v>
      </c>
      <c r="G1132">
        <v>77609101260.815125</v>
      </c>
    </row>
    <row r="1133" spans="1:7" x14ac:dyDescent="0.3">
      <c r="A1133" s="2">
        <v>44243.583333333343</v>
      </c>
      <c r="B1133">
        <v>54072000</v>
      </c>
      <c r="C1133">
        <v>54278000</v>
      </c>
      <c r="D1133">
        <v>53726000</v>
      </c>
      <c r="E1133">
        <v>53830000</v>
      </c>
      <c r="F1133">
        <v>410.68343569000001</v>
      </c>
      <c r="G1133">
        <v>22167861256.02179</v>
      </c>
    </row>
    <row r="1134" spans="1:7" x14ac:dyDescent="0.3">
      <c r="A1134" s="2">
        <v>44243.625</v>
      </c>
      <c r="B1134">
        <v>53830000</v>
      </c>
      <c r="C1134">
        <v>54000000</v>
      </c>
      <c r="D1134">
        <v>53470000</v>
      </c>
      <c r="E1134">
        <v>53720000</v>
      </c>
      <c r="F1134">
        <v>461.28611569999998</v>
      </c>
      <c r="G1134">
        <v>24790329311.666309</v>
      </c>
    </row>
    <row r="1135" spans="1:7" x14ac:dyDescent="0.3">
      <c r="A1135" s="2">
        <v>44243.666666666657</v>
      </c>
      <c r="B1135">
        <v>53743000</v>
      </c>
      <c r="C1135">
        <v>54100000</v>
      </c>
      <c r="D1135">
        <v>53439000</v>
      </c>
      <c r="E1135">
        <v>53865000</v>
      </c>
      <c r="F1135">
        <v>419.58467209000003</v>
      </c>
      <c r="G1135">
        <v>22551156963.215618</v>
      </c>
    </row>
    <row r="1136" spans="1:7" x14ac:dyDescent="0.3">
      <c r="A1136" s="2">
        <v>44243.708333333343</v>
      </c>
      <c r="B1136">
        <v>53865000</v>
      </c>
      <c r="C1136">
        <v>54075000</v>
      </c>
      <c r="D1136">
        <v>53695000</v>
      </c>
      <c r="E1136">
        <v>53834000</v>
      </c>
      <c r="F1136">
        <v>276.46175811000001</v>
      </c>
      <c r="G1136">
        <v>14875271427.40888</v>
      </c>
    </row>
    <row r="1137" spans="1:7" x14ac:dyDescent="0.3">
      <c r="A1137" s="2">
        <v>44243.75</v>
      </c>
      <c r="B1137">
        <v>53843000</v>
      </c>
      <c r="C1137">
        <v>53892000</v>
      </c>
      <c r="D1137">
        <v>53598000</v>
      </c>
      <c r="E1137">
        <v>53890000</v>
      </c>
      <c r="F1137">
        <v>224.80244830999999</v>
      </c>
      <c r="G1137">
        <v>12076643498.286921</v>
      </c>
    </row>
    <row r="1138" spans="1:7" x14ac:dyDescent="0.3">
      <c r="A1138" s="2">
        <v>44243.791666666657</v>
      </c>
      <c r="B1138">
        <v>53892000</v>
      </c>
      <c r="C1138">
        <v>53898000</v>
      </c>
      <c r="D1138">
        <v>53500000</v>
      </c>
      <c r="E1138">
        <v>53629000</v>
      </c>
      <c r="F1138">
        <v>253.31446982</v>
      </c>
      <c r="G1138">
        <v>13605267553.24696</v>
      </c>
    </row>
    <row r="1139" spans="1:7" x14ac:dyDescent="0.3">
      <c r="A1139" s="2">
        <v>44243.833333333343</v>
      </c>
      <c r="B1139">
        <v>53629000</v>
      </c>
      <c r="C1139">
        <v>53844000</v>
      </c>
      <c r="D1139">
        <v>53457000</v>
      </c>
      <c r="E1139">
        <v>53676000</v>
      </c>
      <c r="F1139">
        <v>277.27271538000002</v>
      </c>
      <c r="G1139">
        <v>14874699177.635559</v>
      </c>
    </row>
    <row r="1140" spans="1:7" x14ac:dyDescent="0.3">
      <c r="A1140" s="2">
        <v>44243.875</v>
      </c>
      <c r="B1140">
        <v>53671000</v>
      </c>
      <c r="C1140">
        <v>55500000</v>
      </c>
      <c r="D1140">
        <v>53285000</v>
      </c>
      <c r="E1140">
        <v>54692000</v>
      </c>
      <c r="F1140">
        <v>2533.2256319899998</v>
      </c>
      <c r="G1140">
        <v>138150281569.0582</v>
      </c>
    </row>
    <row r="1141" spans="1:7" x14ac:dyDescent="0.3">
      <c r="A1141" s="2">
        <v>44243.916666666657</v>
      </c>
      <c r="B1141">
        <v>54688000</v>
      </c>
      <c r="C1141">
        <v>54799000</v>
      </c>
      <c r="D1141">
        <v>54065000</v>
      </c>
      <c r="E1141">
        <v>54099000</v>
      </c>
      <c r="F1141">
        <v>846.12588794999999</v>
      </c>
      <c r="G1141">
        <v>46030309467.982246</v>
      </c>
    </row>
    <row r="1142" spans="1:7" x14ac:dyDescent="0.3">
      <c r="A1142" s="2">
        <v>44243.958333333343</v>
      </c>
      <c r="B1142">
        <v>54100000</v>
      </c>
      <c r="C1142">
        <v>54483000</v>
      </c>
      <c r="D1142">
        <v>53870000</v>
      </c>
      <c r="E1142">
        <v>54339000</v>
      </c>
      <c r="F1142">
        <v>507.29504471000001</v>
      </c>
      <c r="G1142">
        <v>27480897954.768471</v>
      </c>
    </row>
    <row r="1143" spans="1:7" x14ac:dyDescent="0.3">
      <c r="A1143" s="2">
        <v>44244</v>
      </c>
      <c r="B1143">
        <v>54338000</v>
      </c>
      <c r="C1143">
        <v>54520000</v>
      </c>
      <c r="D1143">
        <v>54246000</v>
      </c>
      <c r="E1143">
        <v>54325000</v>
      </c>
      <c r="F1143">
        <v>271.21167808000001</v>
      </c>
      <c r="G1143">
        <v>14747445345.22789</v>
      </c>
    </row>
    <row r="1144" spans="1:7" x14ac:dyDescent="0.3">
      <c r="A1144" s="2">
        <v>44244.041666666657</v>
      </c>
      <c r="B1144">
        <v>54325000</v>
      </c>
      <c r="C1144">
        <v>54599000</v>
      </c>
      <c r="D1144">
        <v>53940000</v>
      </c>
      <c r="E1144">
        <v>53940000</v>
      </c>
      <c r="F1144">
        <v>393.88076071</v>
      </c>
      <c r="G1144">
        <v>21410744155.118568</v>
      </c>
    </row>
    <row r="1145" spans="1:7" x14ac:dyDescent="0.3">
      <c r="A1145" s="2">
        <v>44244.083333333343</v>
      </c>
      <c r="B1145">
        <v>53940000</v>
      </c>
      <c r="C1145">
        <v>54266000</v>
      </c>
      <c r="D1145">
        <v>53757000</v>
      </c>
      <c r="E1145">
        <v>53857000</v>
      </c>
      <c r="F1145">
        <v>246.48104262000001</v>
      </c>
      <c r="G1145">
        <v>13293194559.0553</v>
      </c>
    </row>
    <row r="1146" spans="1:7" x14ac:dyDescent="0.3">
      <c r="A1146" s="2">
        <v>44244.125</v>
      </c>
      <c r="B1146">
        <v>53855000</v>
      </c>
      <c r="C1146">
        <v>54285000</v>
      </c>
      <c r="D1146">
        <v>53579000</v>
      </c>
      <c r="E1146">
        <v>54209000</v>
      </c>
      <c r="F1146">
        <v>180.7549851</v>
      </c>
      <c r="G1146">
        <v>9735251606.5637608</v>
      </c>
    </row>
    <row r="1147" spans="1:7" x14ac:dyDescent="0.3">
      <c r="A1147" s="2">
        <v>44244.166666666657</v>
      </c>
      <c r="B1147">
        <v>54209000</v>
      </c>
      <c r="C1147">
        <v>54288000</v>
      </c>
      <c r="D1147">
        <v>53980000</v>
      </c>
      <c r="E1147">
        <v>54165000</v>
      </c>
      <c r="F1147">
        <v>103.06825809999999</v>
      </c>
      <c r="G1147">
        <v>5579692984.7874298</v>
      </c>
    </row>
    <row r="1148" spans="1:7" x14ac:dyDescent="0.3">
      <c r="A1148" s="2">
        <v>44244.208333333343</v>
      </c>
      <c r="B1148">
        <v>54160000</v>
      </c>
      <c r="C1148">
        <v>54389000</v>
      </c>
      <c r="D1148">
        <v>53800000</v>
      </c>
      <c r="E1148">
        <v>54360000</v>
      </c>
      <c r="F1148">
        <v>197.95708275000001</v>
      </c>
      <c r="G1148">
        <v>10701562421.39209</v>
      </c>
    </row>
    <row r="1149" spans="1:7" x14ac:dyDescent="0.3">
      <c r="A1149" s="2">
        <v>44244.25</v>
      </c>
      <c r="B1149">
        <v>54381000</v>
      </c>
      <c r="C1149">
        <v>54411000</v>
      </c>
      <c r="D1149">
        <v>54077000</v>
      </c>
      <c r="E1149">
        <v>54156000</v>
      </c>
      <c r="F1149">
        <v>163.66426971999999</v>
      </c>
      <c r="G1149">
        <v>8875552887.2882195</v>
      </c>
    </row>
    <row r="1150" spans="1:7" x14ac:dyDescent="0.3">
      <c r="A1150" s="2">
        <v>44244.291666666657</v>
      </c>
      <c r="B1150">
        <v>54215000</v>
      </c>
      <c r="C1150">
        <v>54800000</v>
      </c>
      <c r="D1150">
        <v>54113000</v>
      </c>
      <c r="E1150">
        <v>54795000</v>
      </c>
      <c r="F1150">
        <v>212.38856679</v>
      </c>
      <c r="G1150">
        <v>11554982006.29105</v>
      </c>
    </row>
    <row r="1151" spans="1:7" x14ac:dyDescent="0.3">
      <c r="A1151" s="2">
        <v>44244.333333333343</v>
      </c>
      <c r="B1151">
        <v>54795000</v>
      </c>
      <c r="C1151">
        <v>54890000</v>
      </c>
      <c r="D1151">
        <v>54559000</v>
      </c>
      <c r="E1151">
        <v>54760000</v>
      </c>
      <c r="F1151">
        <v>299.97947621999998</v>
      </c>
      <c r="G1151">
        <v>16413620938.97937</v>
      </c>
    </row>
    <row r="1152" spans="1:7" x14ac:dyDescent="0.3">
      <c r="A1152" s="2">
        <v>44244.375</v>
      </c>
      <c r="B1152">
        <v>54760000</v>
      </c>
      <c r="C1152">
        <v>55097000</v>
      </c>
      <c r="D1152">
        <v>54500000</v>
      </c>
      <c r="E1152">
        <v>54516000</v>
      </c>
      <c r="F1152">
        <v>546.73986983999998</v>
      </c>
      <c r="G1152">
        <v>30004844362.688919</v>
      </c>
    </row>
    <row r="1153" spans="1:7" x14ac:dyDescent="0.3">
      <c r="A1153" s="2">
        <v>44244.416666666657</v>
      </c>
      <c r="B1153">
        <v>54516000</v>
      </c>
      <c r="C1153">
        <v>54810000</v>
      </c>
      <c r="D1153">
        <v>54431000</v>
      </c>
      <c r="E1153">
        <v>54810000</v>
      </c>
      <c r="F1153">
        <v>289.57524407</v>
      </c>
      <c r="G1153">
        <v>15824020764.509859</v>
      </c>
    </row>
    <row r="1154" spans="1:7" x14ac:dyDescent="0.3">
      <c r="A1154" s="2">
        <v>44244.458333333343</v>
      </c>
      <c r="B1154">
        <v>54805000</v>
      </c>
      <c r="C1154">
        <v>55909000</v>
      </c>
      <c r="D1154">
        <v>54803000</v>
      </c>
      <c r="E1154">
        <v>55335000</v>
      </c>
      <c r="F1154">
        <v>923.97996201000001</v>
      </c>
      <c r="G1154">
        <v>51268420784.624168</v>
      </c>
    </row>
    <row r="1155" spans="1:7" x14ac:dyDescent="0.3">
      <c r="A1155" s="2">
        <v>44244.5</v>
      </c>
      <c r="B1155">
        <v>55300000</v>
      </c>
      <c r="C1155">
        <v>55495000</v>
      </c>
      <c r="D1155">
        <v>55075000</v>
      </c>
      <c r="E1155">
        <v>55397000</v>
      </c>
      <c r="F1155">
        <v>531.45425624999996</v>
      </c>
      <c r="G1155">
        <v>29365593414.757641</v>
      </c>
    </row>
    <row r="1156" spans="1:7" x14ac:dyDescent="0.3">
      <c r="A1156" s="2">
        <v>44244.541666666657</v>
      </c>
      <c r="B1156">
        <v>55397000</v>
      </c>
      <c r="C1156">
        <v>55670000</v>
      </c>
      <c r="D1156">
        <v>55115000</v>
      </c>
      <c r="E1156">
        <v>55310000</v>
      </c>
      <c r="F1156">
        <v>456.11497202999999</v>
      </c>
      <c r="G1156">
        <v>25244010844.35331</v>
      </c>
    </row>
    <row r="1157" spans="1:7" x14ac:dyDescent="0.3">
      <c r="A1157" s="2">
        <v>44244.583333333343</v>
      </c>
      <c r="B1157">
        <v>55317000</v>
      </c>
      <c r="C1157">
        <v>55584000</v>
      </c>
      <c r="D1157">
        <v>55252000</v>
      </c>
      <c r="E1157">
        <v>55531000</v>
      </c>
      <c r="F1157">
        <v>373.86471761000001</v>
      </c>
      <c r="G1157">
        <v>20708236856.150051</v>
      </c>
    </row>
    <row r="1158" spans="1:7" x14ac:dyDescent="0.3">
      <c r="A1158" s="2">
        <v>44244.625</v>
      </c>
      <c r="B1158">
        <v>55531000</v>
      </c>
      <c r="C1158">
        <v>56496000</v>
      </c>
      <c r="D1158">
        <v>55396000</v>
      </c>
      <c r="E1158">
        <v>56342000</v>
      </c>
      <c r="F1158">
        <v>839.89689635000002</v>
      </c>
      <c r="G1158">
        <v>46992555088.282112</v>
      </c>
    </row>
    <row r="1159" spans="1:7" x14ac:dyDescent="0.3">
      <c r="A1159" s="2">
        <v>44244.666666666657</v>
      </c>
      <c r="B1159">
        <v>56300000</v>
      </c>
      <c r="C1159">
        <v>56989000</v>
      </c>
      <c r="D1159">
        <v>56120000</v>
      </c>
      <c r="E1159">
        <v>56815000</v>
      </c>
      <c r="F1159">
        <v>1018.30610004</v>
      </c>
      <c r="G1159">
        <v>57563141887.776649</v>
      </c>
    </row>
    <row r="1160" spans="1:7" x14ac:dyDescent="0.3">
      <c r="A1160" s="2">
        <v>44244.708333333343</v>
      </c>
      <c r="B1160">
        <v>56810000</v>
      </c>
      <c r="C1160">
        <v>57000000</v>
      </c>
      <c r="D1160">
        <v>56300000</v>
      </c>
      <c r="E1160">
        <v>56729000</v>
      </c>
      <c r="F1160">
        <v>508.40914135999998</v>
      </c>
      <c r="G1160">
        <v>28775603737.114319</v>
      </c>
    </row>
    <row r="1161" spans="1:7" x14ac:dyDescent="0.3">
      <c r="A1161" s="2">
        <v>44244.75</v>
      </c>
      <c r="B1161">
        <v>56726000</v>
      </c>
      <c r="C1161">
        <v>57492000</v>
      </c>
      <c r="D1161">
        <v>56725000</v>
      </c>
      <c r="E1161">
        <v>57300000</v>
      </c>
      <c r="F1161">
        <v>679.40406451000001</v>
      </c>
      <c r="G1161">
        <v>38846642479.980713</v>
      </c>
    </row>
    <row r="1162" spans="1:7" x14ac:dyDescent="0.3">
      <c r="A1162" s="2">
        <v>44244.791666666657</v>
      </c>
      <c r="B1162">
        <v>57300000</v>
      </c>
      <c r="C1162">
        <v>57350000</v>
      </c>
      <c r="D1162">
        <v>56606000</v>
      </c>
      <c r="E1162">
        <v>56770000</v>
      </c>
      <c r="F1162">
        <v>648.74450650000006</v>
      </c>
      <c r="G1162">
        <v>36946477384.007431</v>
      </c>
    </row>
    <row r="1163" spans="1:7" x14ac:dyDescent="0.3">
      <c r="A1163" s="2">
        <v>44244.833333333343</v>
      </c>
      <c r="B1163">
        <v>56766000</v>
      </c>
      <c r="C1163">
        <v>57100000</v>
      </c>
      <c r="D1163">
        <v>56500000</v>
      </c>
      <c r="E1163">
        <v>56511000</v>
      </c>
      <c r="F1163">
        <v>468.25363414999998</v>
      </c>
      <c r="G1163">
        <v>26605480481.162361</v>
      </c>
    </row>
    <row r="1164" spans="1:7" x14ac:dyDescent="0.3">
      <c r="A1164" s="2">
        <v>44244.875</v>
      </c>
      <c r="B1164">
        <v>56518000</v>
      </c>
      <c r="C1164">
        <v>56801000</v>
      </c>
      <c r="D1164">
        <v>56000000</v>
      </c>
      <c r="E1164">
        <v>56202000</v>
      </c>
      <c r="F1164">
        <v>647.90221916999997</v>
      </c>
      <c r="G1164">
        <v>36506469282.905647</v>
      </c>
    </row>
    <row r="1165" spans="1:7" x14ac:dyDescent="0.3">
      <c r="A1165" s="2">
        <v>44244.916666666657</v>
      </c>
      <c r="B1165">
        <v>56186000</v>
      </c>
      <c r="C1165">
        <v>56755000</v>
      </c>
      <c r="D1165">
        <v>55885000</v>
      </c>
      <c r="E1165">
        <v>56714000</v>
      </c>
      <c r="F1165">
        <v>530.14291209999999</v>
      </c>
      <c r="G1165">
        <v>29829895903.281078</v>
      </c>
    </row>
    <row r="1166" spans="1:7" x14ac:dyDescent="0.3">
      <c r="A1166" s="2">
        <v>44244.958333333343</v>
      </c>
      <c r="B1166">
        <v>56726000</v>
      </c>
      <c r="C1166">
        <v>56742000</v>
      </c>
      <c r="D1166">
        <v>56267000</v>
      </c>
      <c r="E1166">
        <v>56680000</v>
      </c>
      <c r="F1166">
        <v>422.94592877000002</v>
      </c>
      <c r="G1166">
        <v>23884562724.80595</v>
      </c>
    </row>
    <row r="1167" spans="1:7" x14ac:dyDescent="0.3">
      <c r="A1167" s="2">
        <v>44245</v>
      </c>
      <c r="B1167">
        <v>56697000</v>
      </c>
      <c r="C1167">
        <v>56957000</v>
      </c>
      <c r="D1167">
        <v>56560000</v>
      </c>
      <c r="E1167">
        <v>56738000</v>
      </c>
      <c r="F1167">
        <v>401.59986887999997</v>
      </c>
      <c r="G1167">
        <v>22796570471.996399</v>
      </c>
    </row>
    <row r="1168" spans="1:7" x14ac:dyDescent="0.3">
      <c r="A1168" s="2">
        <v>44245.041666666657</v>
      </c>
      <c r="B1168">
        <v>56738000</v>
      </c>
      <c r="C1168">
        <v>56900000</v>
      </c>
      <c r="D1168">
        <v>56415000</v>
      </c>
      <c r="E1168">
        <v>56637000</v>
      </c>
      <c r="F1168">
        <v>251.50505874999999</v>
      </c>
      <c r="G1168">
        <v>14220680551.92775</v>
      </c>
    </row>
    <row r="1169" spans="1:7" x14ac:dyDescent="0.3">
      <c r="A1169" s="2">
        <v>44245.083333333343</v>
      </c>
      <c r="B1169">
        <v>56637000</v>
      </c>
      <c r="C1169">
        <v>56700000</v>
      </c>
      <c r="D1169">
        <v>56472000</v>
      </c>
      <c r="E1169">
        <v>56651000</v>
      </c>
      <c r="F1169">
        <v>90.339167649999993</v>
      </c>
      <c r="G1169">
        <v>5112459160.4368601</v>
      </c>
    </row>
    <row r="1170" spans="1:7" x14ac:dyDescent="0.3">
      <c r="A1170" s="2">
        <v>44245.125</v>
      </c>
      <c r="B1170">
        <v>56692000</v>
      </c>
      <c r="C1170">
        <v>56980000</v>
      </c>
      <c r="D1170">
        <v>56650000</v>
      </c>
      <c r="E1170">
        <v>56867000</v>
      </c>
      <c r="F1170">
        <v>99.604446319999994</v>
      </c>
      <c r="G1170">
        <v>5662614421.8885403</v>
      </c>
    </row>
    <row r="1171" spans="1:7" x14ac:dyDescent="0.3">
      <c r="A1171" s="2">
        <v>44245.166666666657</v>
      </c>
      <c r="B1171">
        <v>56866000</v>
      </c>
      <c r="C1171">
        <v>57500000</v>
      </c>
      <c r="D1171">
        <v>56866000</v>
      </c>
      <c r="E1171">
        <v>57349000</v>
      </c>
      <c r="F1171">
        <v>298.55514133999998</v>
      </c>
      <c r="G1171">
        <v>17111278917.08872</v>
      </c>
    </row>
    <row r="1172" spans="1:7" x14ac:dyDescent="0.3">
      <c r="A1172" s="2">
        <v>44245.208333333343</v>
      </c>
      <c r="B1172">
        <v>57349000</v>
      </c>
      <c r="C1172">
        <v>57806000</v>
      </c>
      <c r="D1172">
        <v>57284000</v>
      </c>
      <c r="E1172">
        <v>57624000</v>
      </c>
      <c r="F1172">
        <v>216.41118890999999</v>
      </c>
      <c r="G1172">
        <v>12466932963.47427</v>
      </c>
    </row>
    <row r="1173" spans="1:7" x14ac:dyDescent="0.3">
      <c r="A1173" s="2">
        <v>44245.25</v>
      </c>
      <c r="B1173">
        <v>57623000</v>
      </c>
      <c r="C1173">
        <v>58120000</v>
      </c>
      <c r="D1173">
        <v>57480000</v>
      </c>
      <c r="E1173">
        <v>57781000</v>
      </c>
      <c r="F1173">
        <v>348.82551856999999</v>
      </c>
      <c r="G1173">
        <v>20185138808.278179</v>
      </c>
    </row>
    <row r="1174" spans="1:7" x14ac:dyDescent="0.3">
      <c r="A1174" s="2">
        <v>44245.291666666657</v>
      </c>
      <c r="B1174">
        <v>57782000</v>
      </c>
      <c r="C1174">
        <v>57863000</v>
      </c>
      <c r="D1174">
        <v>57410000</v>
      </c>
      <c r="E1174">
        <v>57479000</v>
      </c>
      <c r="F1174">
        <v>444.94423211999998</v>
      </c>
      <c r="G1174">
        <v>25629230898.87529</v>
      </c>
    </row>
    <row r="1175" spans="1:7" x14ac:dyDescent="0.3">
      <c r="A1175" s="2">
        <v>44245.333333333343</v>
      </c>
      <c r="B1175">
        <v>57480000</v>
      </c>
      <c r="C1175">
        <v>57889000</v>
      </c>
      <c r="D1175">
        <v>57417000</v>
      </c>
      <c r="E1175">
        <v>57484000</v>
      </c>
      <c r="F1175">
        <v>521.80872360000001</v>
      </c>
      <c r="G1175">
        <v>30046997493.784351</v>
      </c>
    </row>
    <row r="1176" spans="1:7" x14ac:dyDescent="0.3">
      <c r="A1176" s="2">
        <v>44245.375</v>
      </c>
      <c r="B1176">
        <v>57458000</v>
      </c>
      <c r="C1176">
        <v>58050000</v>
      </c>
      <c r="D1176">
        <v>57457000</v>
      </c>
      <c r="E1176">
        <v>57865000</v>
      </c>
      <c r="F1176">
        <v>541.84386975999996</v>
      </c>
      <c r="G1176">
        <v>31353878315.941811</v>
      </c>
    </row>
    <row r="1177" spans="1:7" x14ac:dyDescent="0.3">
      <c r="A1177" s="2">
        <v>44245.416666666657</v>
      </c>
      <c r="B1177">
        <v>57865000</v>
      </c>
      <c r="C1177">
        <v>57937000</v>
      </c>
      <c r="D1177">
        <v>57635000</v>
      </c>
      <c r="E1177">
        <v>57635000</v>
      </c>
      <c r="F1177">
        <v>428.49198322000001</v>
      </c>
      <c r="G1177">
        <v>24752684690.533501</v>
      </c>
    </row>
    <row r="1178" spans="1:7" x14ac:dyDescent="0.3">
      <c r="A1178" s="2">
        <v>44245.458333333343</v>
      </c>
      <c r="B1178">
        <v>57637000</v>
      </c>
      <c r="C1178">
        <v>57850000</v>
      </c>
      <c r="D1178">
        <v>57480000</v>
      </c>
      <c r="E1178">
        <v>57764000</v>
      </c>
      <c r="F1178">
        <v>453.09615681999998</v>
      </c>
      <c r="G1178">
        <v>26106466655.95937</v>
      </c>
    </row>
    <row r="1179" spans="1:7" x14ac:dyDescent="0.3">
      <c r="A1179" s="2">
        <v>44245.5</v>
      </c>
      <c r="B1179">
        <v>57764000</v>
      </c>
      <c r="C1179">
        <v>57812000</v>
      </c>
      <c r="D1179">
        <v>57580000</v>
      </c>
      <c r="E1179">
        <v>57738000</v>
      </c>
      <c r="F1179">
        <v>299.72372510999998</v>
      </c>
      <c r="G1179">
        <v>17290035929.269421</v>
      </c>
    </row>
    <row r="1180" spans="1:7" x14ac:dyDescent="0.3">
      <c r="A1180" s="2">
        <v>44245.541666666657</v>
      </c>
      <c r="B1180">
        <v>57738000</v>
      </c>
      <c r="C1180">
        <v>58000000</v>
      </c>
      <c r="D1180">
        <v>57542000</v>
      </c>
      <c r="E1180">
        <v>57998000</v>
      </c>
      <c r="F1180">
        <v>433.80862804999998</v>
      </c>
      <c r="G1180">
        <v>25076999591.314121</v>
      </c>
    </row>
    <row r="1181" spans="1:7" x14ac:dyDescent="0.3">
      <c r="A1181" s="2">
        <v>44245.583333333343</v>
      </c>
      <c r="B1181">
        <v>57997000</v>
      </c>
      <c r="C1181">
        <v>58426000</v>
      </c>
      <c r="D1181">
        <v>57994000</v>
      </c>
      <c r="E1181">
        <v>58170000</v>
      </c>
      <c r="F1181">
        <v>558.41998593999995</v>
      </c>
      <c r="G1181">
        <v>32472353042.514549</v>
      </c>
    </row>
    <row r="1182" spans="1:7" x14ac:dyDescent="0.3">
      <c r="A1182" s="2">
        <v>44245.625</v>
      </c>
      <c r="B1182">
        <v>58170000</v>
      </c>
      <c r="C1182">
        <v>58298000</v>
      </c>
      <c r="D1182">
        <v>57982000</v>
      </c>
      <c r="E1182">
        <v>58100000</v>
      </c>
      <c r="F1182">
        <v>405.75164655999998</v>
      </c>
      <c r="G1182">
        <v>23581363428.994419</v>
      </c>
    </row>
    <row r="1183" spans="1:7" x14ac:dyDescent="0.3">
      <c r="A1183" s="2">
        <v>44245.666666666657</v>
      </c>
      <c r="B1183">
        <v>58100000</v>
      </c>
      <c r="C1183">
        <v>58113000</v>
      </c>
      <c r="D1183">
        <v>57000000</v>
      </c>
      <c r="E1183">
        <v>57800000</v>
      </c>
      <c r="F1183">
        <v>937.02693810999995</v>
      </c>
      <c r="G1183">
        <v>53932641148.702309</v>
      </c>
    </row>
    <row r="1184" spans="1:7" x14ac:dyDescent="0.3">
      <c r="A1184" s="2">
        <v>44245.708333333343</v>
      </c>
      <c r="B1184">
        <v>57791000</v>
      </c>
      <c r="C1184">
        <v>57951000</v>
      </c>
      <c r="D1184">
        <v>57000000</v>
      </c>
      <c r="E1184">
        <v>57001000</v>
      </c>
      <c r="F1184">
        <v>525.80927910000003</v>
      </c>
      <c r="G1184">
        <v>30186918398.205158</v>
      </c>
    </row>
    <row r="1185" spans="1:7" x14ac:dyDescent="0.3">
      <c r="A1185" s="2">
        <v>44245.75</v>
      </c>
      <c r="B1185">
        <v>57005000</v>
      </c>
      <c r="C1185">
        <v>57415000</v>
      </c>
      <c r="D1185">
        <v>56405000</v>
      </c>
      <c r="E1185">
        <v>57255000</v>
      </c>
      <c r="F1185">
        <v>751.29517166999995</v>
      </c>
      <c r="G1185">
        <v>42756146777.652863</v>
      </c>
    </row>
    <row r="1186" spans="1:7" x14ac:dyDescent="0.3">
      <c r="A1186" s="2">
        <v>44245.791666666657</v>
      </c>
      <c r="B1186">
        <v>57255000</v>
      </c>
      <c r="C1186">
        <v>57604000</v>
      </c>
      <c r="D1186">
        <v>57104000</v>
      </c>
      <c r="E1186">
        <v>57333000</v>
      </c>
      <c r="F1186">
        <v>363.72289056</v>
      </c>
      <c r="G1186">
        <v>20880091396.297482</v>
      </c>
    </row>
    <row r="1187" spans="1:7" x14ac:dyDescent="0.3">
      <c r="A1187" s="2">
        <v>44245.833333333343</v>
      </c>
      <c r="B1187">
        <v>57334000</v>
      </c>
      <c r="C1187">
        <v>57380000</v>
      </c>
      <c r="D1187">
        <v>56949000</v>
      </c>
      <c r="E1187">
        <v>57246000</v>
      </c>
      <c r="F1187">
        <v>363.65915998999998</v>
      </c>
      <c r="G1187">
        <v>20770922788.54549</v>
      </c>
    </row>
    <row r="1188" spans="1:7" x14ac:dyDescent="0.3">
      <c r="A1188" s="2">
        <v>44245.875</v>
      </c>
      <c r="B1188">
        <v>57246000</v>
      </c>
      <c r="C1188">
        <v>57375000</v>
      </c>
      <c r="D1188">
        <v>56830000</v>
      </c>
      <c r="E1188">
        <v>57280000</v>
      </c>
      <c r="F1188">
        <v>376.96598864999999</v>
      </c>
      <c r="G1188">
        <v>21524727297.538078</v>
      </c>
    </row>
    <row r="1189" spans="1:7" x14ac:dyDescent="0.3">
      <c r="A1189" s="2">
        <v>44245.916666666657</v>
      </c>
      <c r="B1189">
        <v>57281000</v>
      </c>
      <c r="C1189">
        <v>57953000</v>
      </c>
      <c r="D1189">
        <v>57177000</v>
      </c>
      <c r="E1189">
        <v>57797000</v>
      </c>
      <c r="F1189">
        <v>459.87877978</v>
      </c>
      <c r="G1189">
        <v>26499470789.13258</v>
      </c>
    </row>
    <row r="1190" spans="1:7" x14ac:dyDescent="0.3">
      <c r="A1190" s="2">
        <v>44245.958333333343</v>
      </c>
      <c r="B1190">
        <v>57790000</v>
      </c>
      <c r="C1190">
        <v>58198000</v>
      </c>
      <c r="D1190">
        <v>57362000</v>
      </c>
      <c r="E1190">
        <v>58190000</v>
      </c>
      <c r="F1190">
        <v>506.99408992000002</v>
      </c>
      <c r="G1190">
        <v>29307010760.868469</v>
      </c>
    </row>
    <row r="1191" spans="1:7" x14ac:dyDescent="0.3">
      <c r="A1191" s="2">
        <v>44246</v>
      </c>
      <c r="B1191">
        <v>58189000</v>
      </c>
      <c r="C1191">
        <v>58189000</v>
      </c>
      <c r="D1191">
        <v>57539000</v>
      </c>
      <c r="E1191">
        <v>57705000</v>
      </c>
      <c r="F1191">
        <v>323.71209682</v>
      </c>
      <c r="G1191">
        <v>18699068830.717449</v>
      </c>
    </row>
    <row r="1192" spans="1:7" x14ac:dyDescent="0.3">
      <c r="A1192" s="2">
        <v>44246.041666666657</v>
      </c>
      <c r="B1192">
        <v>57705000</v>
      </c>
      <c r="C1192">
        <v>58150000</v>
      </c>
      <c r="D1192">
        <v>57552000</v>
      </c>
      <c r="E1192">
        <v>58087000</v>
      </c>
      <c r="F1192">
        <v>254.70187121000001</v>
      </c>
      <c r="G1192">
        <v>14740886603.989861</v>
      </c>
    </row>
    <row r="1193" spans="1:7" x14ac:dyDescent="0.3">
      <c r="A1193" s="2">
        <v>44246.083333333343</v>
      </c>
      <c r="B1193">
        <v>58120000</v>
      </c>
      <c r="C1193">
        <v>58178000</v>
      </c>
      <c r="D1193">
        <v>57875000</v>
      </c>
      <c r="E1193">
        <v>58054000</v>
      </c>
      <c r="F1193">
        <v>140.62952952000001</v>
      </c>
      <c r="G1193">
        <v>8166117663.8799105</v>
      </c>
    </row>
    <row r="1194" spans="1:7" x14ac:dyDescent="0.3">
      <c r="A1194" s="2">
        <v>44246.125</v>
      </c>
      <c r="B1194">
        <v>58000000</v>
      </c>
      <c r="C1194">
        <v>58103000</v>
      </c>
      <c r="D1194">
        <v>57900000</v>
      </c>
      <c r="E1194">
        <v>57916000</v>
      </c>
      <c r="F1194">
        <v>84.440773949999993</v>
      </c>
      <c r="G1194">
        <v>4899727582.7535295</v>
      </c>
    </row>
    <row r="1195" spans="1:7" x14ac:dyDescent="0.3">
      <c r="A1195" s="2">
        <v>44246.166666666657</v>
      </c>
      <c r="B1195">
        <v>57916000</v>
      </c>
      <c r="C1195">
        <v>57977000</v>
      </c>
      <c r="D1195">
        <v>57769000</v>
      </c>
      <c r="E1195">
        <v>57777000</v>
      </c>
      <c r="F1195">
        <v>77.154426909999998</v>
      </c>
      <c r="G1195">
        <v>4463946794.1512203</v>
      </c>
    </row>
    <row r="1196" spans="1:7" x14ac:dyDescent="0.3">
      <c r="A1196" s="2">
        <v>44246.208333333343</v>
      </c>
      <c r="B1196">
        <v>57777000</v>
      </c>
      <c r="C1196">
        <v>58000000</v>
      </c>
      <c r="D1196">
        <v>57600000</v>
      </c>
      <c r="E1196">
        <v>57929000</v>
      </c>
      <c r="F1196">
        <v>134.32757913</v>
      </c>
      <c r="G1196">
        <v>7760873502.6065102</v>
      </c>
    </row>
    <row r="1197" spans="1:7" x14ac:dyDescent="0.3">
      <c r="A1197" s="2">
        <v>44246.25</v>
      </c>
      <c r="B1197">
        <v>57877000</v>
      </c>
      <c r="C1197">
        <v>58220000</v>
      </c>
      <c r="D1197">
        <v>57738000</v>
      </c>
      <c r="E1197">
        <v>57900000</v>
      </c>
      <c r="F1197">
        <v>185.00239160000001</v>
      </c>
      <c r="G1197">
        <v>10728056420.053761</v>
      </c>
    </row>
    <row r="1198" spans="1:7" x14ac:dyDescent="0.3">
      <c r="A1198" s="2">
        <v>44246.291666666657</v>
      </c>
      <c r="B1198">
        <v>57898000</v>
      </c>
      <c r="C1198">
        <v>57960000</v>
      </c>
      <c r="D1198">
        <v>57655000</v>
      </c>
      <c r="E1198">
        <v>57857000</v>
      </c>
      <c r="F1198">
        <v>175.44961733</v>
      </c>
      <c r="G1198">
        <v>10143337537.93922</v>
      </c>
    </row>
    <row r="1199" spans="1:7" x14ac:dyDescent="0.3">
      <c r="A1199" s="2">
        <v>44246.333333333343</v>
      </c>
      <c r="B1199">
        <v>57857000</v>
      </c>
      <c r="C1199">
        <v>58017000</v>
      </c>
      <c r="D1199">
        <v>57780000</v>
      </c>
      <c r="E1199">
        <v>57852000</v>
      </c>
      <c r="F1199">
        <v>290.52477105000003</v>
      </c>
      <c r="G1199">
        <v>16815496895.53157</v>
      </c>
    </row>
    <row r="1200" spans="1:7" x14ac:dyDescent="0.3">
      <c r="A1200" s="2">
        <v>44246.375</v>
      </c>
      <c r="B1200">
        <v>57852000</v>
      </c>
      <c r="C1200">
        <v>58300000</v>
      </c>
      <c r="D1200">
        <v>57700000</v>
      </c>
      <c r="E1200">
        <v>57909000</v>
      </c>
      <c r="F1200">
        <v>542.35989282000003</v>
      </c>
      <c r="G1200">
        <v>31460130182.097519</v>
      </c>
    </row>
    <row r="1201" spans="1:7" x14ac:dyDescent="0.3">
      <c r="A1201" s="2">
        <v>44246.416666666657</v>
      </c>
      <c r="B1201">
        <v>57909000</v>
      </c>
      <c r="C1201">
        <v>58003000</v>
      </c>
      <c r="D1201">
        <v>57624000</v>
      </c>
      <c r="E1201">
        <v>57702000</v>
      </c>
      <c r="F1201">
        <v>523.33507434000001</v>
      </c>
      <c r="G1201">
        <v>30258692892.863239</v>
      </c>
    </row>
    <row r="1202" spans="1:7" x14ac:dyDescent="0.3">
      <c r="A1202" s="2">
        <v>44246.458333333343</v>
      </c>
      <c r="B1202">
        <v>57702000</v>
      </c>
      <c r="C1202">
        <v>57756000</v>
      </c>
      <c r="D1202">
        <v>57038000</v>
      </c>
      <c r="E1202">
        <v>57562000</v>
      </c>
      <c r="F1202">
        <v>636.78151523999998</v>
      </c>
      <c r="G1202">
        <v>36534619403.234627</v>
      </c>
    </row>
    <row r="1203" spans="1:7" x14ac:dyDescent="0.3">
      <c r="A1203" s="2">
        <v>44246.5</v>
      </c>
      <c r="B1203">
        <v>57564000</v>
      </c>
      <c r="C1203">
        <v>57852000</v>
      </c>
      <c r="D1203">
        <v>57535000</v>
      </c>
      <c r="E1203">
        <v>57610000</v>
      </c>
      <c r="F1203">
        <v>261.41840487000002</v>
      </c>
      <c r="G1203">
        <v>15087820547.90378</v>
      </c>
    </row>
    <row r="1204" spans="1:7" x14ac:dyDescent="0.3">
      <c r="A1204" s="2">
        <v>44246.541666666657</v>
      </c>
      <c r="B1204">
        <v>57610000</v>
      </c>
      <c r="C1204">
        <v>57746000</v>
      </c>
      <c r="D1204">
        <v>57301000</v>
      </c>
      <c r="E1204">
        <v>57685000</v>
      </c>
      <c r="F1204">
        <v>351.43342353999998</v>
      </c>
      <c r="G1204">
        <v>20219211185.77047</v>
      </c>
    </row>
    <row r="1205" spans="1:7" x14ac:dyDescent="0.3">
      <c r="A1205" s="2">
        <v>44246.583333333343</v>
      </c>
      <c r="B1205">
        <v>57685000</v>
      </c>
      <c r="C1205">
        <v>57848000</v>
      </c>
      <c r="D1205">
        <v>57568000</v>
      </c>
      <c r="E1205">
        <v>57789000</v>
      </c>
      <c r="F1205">
        <v>377.17537483000001</v>
      </c>
      <c r="G1205">
        <v>21768115758.581909</v>
      </c>
    </row>
    <row r="1206" spans="1:7" x14ac:dyDescent="0.3">
      <c r="A1206" s="2">
        <v>44246.625</v>
      </c>
      <c r="B1206">
        <v>57788000</v>
      </c>
      <c r="C1206">
        <v>58125000</v>
      </c>
      <c r="D1206">
        <v>57766000</v>
      </c>
      <c r="E1206">
        <v>58050000</v>
      </c>
      <c r="F1206">
        <v>468.62577542000002</v>
      </c>
      <c r="G1206">
        <v>27156855724.104092</v>
      </c>
    </row>
    <row r="1207" spans="1:7" x14ac:dyDescent="0.3">
      <c r="A1207" s="2">
        <v>44246.666666666657</v>
      </c>
      <c r="B1207">
        <v>58050000</v>
      </c>
      <c r="C1207">
        <v>58211000</v>
      </c>
      <c r="D1207">
        <v>57950000</v>
      </c>
      <c r="E1207">
        <v>57963000</v>
      </c>
      <c r="F1207">
        <v>407.75292662999999</v>
      </c>
      <c r="G1207">
        <v>23699437315.259899</v>
      </c>
    </row>
    <row r="1208" spans="1:7" x14ac:dyDescent="0.3">
      <c r="A1208" s="2">
        <v>44246.708333333343</v>
      </c>
      <c r="B1208">
        <v>57970000</v>
      </c>
      <c r="C1208">
        <v>58515000</v>
      </c>
      <c r="D1208">
        <v>57881000</v>
      </c>
      <c r="E1208">
        <v>58502000</v>
      </c>
      <c r="F1208">
        <v>381.13654896999998</v>
      </c>
      <c r="G1208">
        <v>22150889173.478939</v>
      </c>
    </row>
    <row r="1209" spans="1:7" x14ac:dyDescent="0.3">
      <c r="A1209" s="2">
        <v>44246.75</v>
      </c>
      <c r="B1209">
        <v>58500000</v>
      </c>
      <c r="C1209">
        <v>59680000</v>
      </c>
      <c r="D1209">
        <v>58410000</v>
      </c>
      <c r="E1209">
        <v>59151000</v>
      </c>
      <c r="F1209">
        <v>1312.16906666</v>
      </c>
      <c r="G1209">
        <v>77684552059.15683</v>
      </c>
    </row>
    <row r="1210" spans="1:7" x14ac:dyDescent="0.3">
      <c r="A1210" s="2">
        <v>44246.791666666657</v>
      </c>
      <c r="B1210">
        <v>59152000</v>
      </c>
      <c r="C1210">
        <v>59750000</v>
      </c>
      <c r="D1210">
        <v>59151000</v>
      </c>
      <c r="E1210">
        <v>59279000</v>
      </c>
      <c r="F1210">
        <v>611.01740271999995</v>
      </c>
      <c r="G1210">
        <v>36337402644.983269</v>
      </c>
    </row>
    <row r="1211" spans="1:7" x14ac:dyDescent="0.3">
      <c r="A1211" s="2">
        <v>44246.833333333343</v>
      </c>
      <c r="B1211">
        <v>59279000</v>
      </c>
      <c r="C1211">
        <v>59589000</v>
      </c>
      <c r="D1211">
        <v>59100000</v>
      </c>
      <c r="E1211">
        <v>59278000</v>
      </c>
      <c r="F1211">
        <v>411.51655135999999</v>
      </c>
      <c r="G1211">
        <v>24432524649.257641</v>
      </c>
    </row>
    <row r="1212" spans="1:7" x14ac:dyDescent="0.3">
      <c r="A1212" s="2">
        <v>44246.875</v>
      </c>
      <c r="B1212">
        <v>59276000</v>
      </c>
      <c r="C1212">
        <v>59322000</v>
      </c>
      <c r="D1212">
        <v>59022000</v>
      </c>
      <c r="E1212">
        <v>59135000</v>
      </c>
      <c r="F1212">
        <v>476.43512829000002</v>
      </c>
      <c r="G1212">
        <v>28191299302.01368</v>
      </c>
    </row>
    <row r="1213" spans="1:7" x14ac:dyDescent="0.3">
      <c r="A1213" s="2">
        <v>44246.916666666657</v>
      </c>
      <c r="B1213">
        <v>59135000</v>
      </c>
      <c r="C1213">
        <v>59417000</v>
      </c>
      <c r="D1213">
        <v>59000000</v>
      </c>
      <c r="E1213">
        <v>59384000</v>
      </c>
      <c r="F1213">
        <v>418.62455032000003</v>
      </c>
      <c r="G1213">
        <v>24797290153.165981</v>
      </c>
    </row>
    <row r="1214" spans="1:7" x14ac:dyDescent="0.3">
      <c r="A1214" s="2">
        <v>44246.958333333343</v>
      </c>
      <c r="B1214">
        <v>59384000</v>
      </c>
      <c r="C1214">
        <v>60134000</v>
      </c>
      <c r="D1214">
        <v>59300000</v>
      </c>
      <c r="E1214">
        <v>59715000</v>
      </c>
      <c r="F1214">
        <v>834.58674379000001</v>
      </c>
      <c r="G1214">
        <v>49874987517.969398</v>
      </c>
    </row>
    <row r="1215" spans="1:7" x14ac:dyDescent="0.3">
      <c r="A1215" s="2">
        <v>44247</v>
      </c>
      <c r="B1215">
        <v>59709000</v>
      </c>
      <c r="C1215">
        <v>61108000</v>
      </c>
      <c r="D1215">
        <v>59700000</v>
      </c>
      <c r="E1215">
        <v>61000000</v>
      </c>
      <c r="F1215">
        <v>1059.4560546099999</v>
      </c>
      <c r="G1215">
        <v>64085568650.209862</v>
      </c>
    </row>
    <row r="1216" spans="1:7" x14ac:dyDescent="0.3">
      <c r="A1216" s="2">
        <v>44247.041666666657</v>
      </c>
      <c r="B1216">
        <v>61000000</v>
      </c>
      <c r="C1216">
        <v>62000000</v>
      </c>
      <c r="D1216">
        <v>60420000</v>
      </c>
      <c r="E1216">
        <v>61428000</v>
      </c>
      <c r="F1216">
        <v>1340.09732803</v>
      </c>
      <c r="G1216">
        <v>82199400774.97673</v>
      </c>
    </row>
    <row r="1217" spans="1:7" x14ac:dyDescent="0.3">
      <c r="A1217" s="2">
        <v>44247.083333333343</v>
      </c>
      <c r="B1217">
        <v>61429000</v>
      </c>
      <c r="C1217">
        <v>61657000</v>
      </c>
      <c r="D1217">
        <v>61200000</v>
      </c>
      <c r="E1217">
        <v>61546000</v>
      </c>
      <c r="F1217">
        <v>378.18871014000001</v>
      </c>
      <c r="G1217">
        <v>23227244983.11454</v>
      </c>
    </row>
    <row r="1218" spans="1:7" x14ac:dyDescent="0.3">
      <c r="A1218" s="2">
        <v>44247.125</v>
      </c>
      <c r="B1218">
        <v>61546000</v>
      </c>
      <c r="C1218">
        <v>61700000</v>
      </c>
      <c r="D1218">
        <v>61546000</v>
      </c>
      <c r="E1218">
        <v>61657000</v>
      </c>
      <c r="F1218">
        <v>6.8017504500000001</v>
      </c>
      <c r="G1218">
        <v>419267733.97589999</v>
      </c>
    </row>
    <row r="1219" spans="1:7" x14ac:dyDescent="0.3">
      <c r="A1219" s="2">
        <v>44247.291666666657</v>
      </c>
      <c r="B1219">
        <v>61650000</v>
      </c>
      <c r="C1219">
        <v>63442000</v>
      </c>
      <c r="D1219">
        <v>61650000</v>
      </c>
      <c r="E1219">
        <v>62640000</v>
      </c>
      <c r="F1219">
        <v>799.83229554000002</v>
      </c>
      <c r="G1219">
        <v>50329149091.547089</v>
      </c>
    </row>
    <row r="1220" spans="1:7" x14ac:dyDescent="0.3">
      <c r="A1220" s="2">
        <v>44247.333333333343</v>
      </c>
      <c r="B1220">
        <v>62632000</v>
      </c>
      <c r="C1220">
        <v>63680000</v>
      </c>
      <c r="D1220">
        <v>62500000</v>
      </c>
      <c r="E1220">
        <v>63649000</v>
      </c>
      <c r="F1220">
        <v>897.24392269999998</v>
      </c>
      <c r="G1220">
        <v>56646173477.882271</v>
      </c>
    </row>
    <row r="1221" spans="1:7" x14ac:dyDescent="0.3">
      <c r="A1221" s="2">
        <v>44247.375</v>
      </c>
      <c r="B1221">
        <v>63649000</v>
      </c>
      <c r="C1221">
        <v>64500000</v>
      </c>
      <c r="D1221">
        <v>62399000</v>
      </c>
      <c r="E1221">
        <v>64192000</v>
      </c>
      <c r="F1221">
        <v>1753.76002905</v>
      </c>
      <c r="G1221">
        <v>111451128263.9809</v>
      </c>
    </row>
    <row r="1222" spans="1:7" x14ac:dyDescent="0.3">
      <c r="A1222" s="2">
        <v>44247.416666666657</v>
      </c>
      <c r="B1222">
        <v>64192000</v>
      </c>
      <c r="C1222">
        <v>65235000</v>
      </c>
      <c r="D1222">
        <v>64092000</v>
      </c>
      <c r="E1222">
        <v>64997000</v>
      </c>
      <c r="F1222">
        <v>1554.73249945</v>
      </c>
      <c r="G1222">
        <v>100725647476.0117</v>
      </c>
    </row>
    <row r="1223" spans="1:7" x14ac:dyDescent="0.3">
      <c r="A1223" s="2">
        <v>44247.458333333343</v>
      </c>
      <c r="B1223">
        <v>64990000</v>
      </c>
      <c r="C1223">
        <v>64990000</v>
      </c>
      <c r="D1223">
        <v>64122000</v>
      </c>
      <c r="E1223">
        <v>64340000</v>
      </c>
      <c r="F1223">
        <v>784.00110767000001</v>
      </c>
      <c r="G1223">
        <v>50584802194.588463</v>
      </c>
    </row>
    <row r="1224" spans="1:7" x14ac:dyDescent="0.3">
      <c r="A1224" s="2">
        <v>44247.5</v>
      </c>
      <c r="B1224">
        <v>64350000</v>
      </c>
      <c r="C1224">
        <v>64600000</v>
      </c>
      <c r="D1224">
        <v>62951000</v>
      </c>
      <c r="E1224">
        <v>63720000</v>
      </c>
      <c r="F1224">
        <v>1090.20053742</v>
      </c>
      <c r="G1224">
        <v>69568010497.371979</v>
      </c>
    </row>
    <row r="1225" spans="1:7" x14ac:dyDescent="0.3">
      <c r="A1225" s="2">
        <v>44247.541666666657</v>
      </c>
      <c r="B1225">
        <v>63716000</v>
      </c>
      <c r="C1225">
        <v>64267000</v>
      </c>
      <c r="D1225">
        <v>63545000</v>
      </c>
      <c r="E1225">
        <v>63683000</v>
      </c>
      <c r="F1225">
        <v>552.95394887999998</v>
      </c>
      <c r="G1225">
        <v>35358610576.700562</v>
      </c>
    </row>
    <row r="1226" spans="1:7" x14ac:dyDescent="0.3">
      <c r="A1226" s="2">
        <v>44247.583333333343</v>
      </c>
      <c r="B1226">
        <v>63685000</v>
      </c>
      <c r="C1226">
        <v>63820000</v>
      </c>
      <c r="D1226">
        <v>63292000</v>
      </c>
      <c r="E1226">
        <v>63550000</v>
      </c>
      <c r="F1226">
        <v>540.14398813000003</v>
      </c>
      <c r="G1226">
        <v>34323504384.444199</v>
      </c>
    </row>
    <row r="1227" spans="1:7" x14ac:dyDescent="0.3">
      <c r="A1227" s="2">
        <v>44247.625</v>
      </c>
      <c r="B1227">
        <v>63549000</v>
      </c>
      <c r="C1227">
        <v>63887000</v>
      </c>
      <c r="D1227">
        <v>63436000</v>
      </c>
      <c r="E1227">
        <v>63804000</v>
      </c>
      <c r="F1227">
        <v>516.35389187999999</v>
      </c>
      <c r="G1227">
        <v>32887210815.116482</v>
      </c>
    </row>
    <row r="1228" spans="1:7" x14ac:dyDescent="0.3">
      <c r="A1228" s="2">
        <v>44247.666666666657</v>
      </c>
      <c r="B1228">
        <v>63803000</v>
      </c>
      <c r="C1228">
        <v>63850000</v>
      </c>
      <c r="D1228">
        <v>63424000</v>
      </c>
      <c r="E1228">
        <v>63427000</v>
      </c>
      <c r="F1228">
        <v>595.69426678000002</v>
      </c>
      <c r="G1228">
        <v>37915161917.284927</v>
      </c>
    </row>
    <row r="1229" spans="1:7" x14ac:dyDescent="0.3">
      <c r="A1229" s="2">
        <v>44247.708333333343</v>
      </c>
      <c r="B1229">
        <v>63435000</v>
      </c>
      <c r="C1229">
        <v>63700000</v>
      </c>
      <c r="D1229">
        <v>63307000</v>
      </c>
      <c r="E1229">
        <v>63514000</v>
      </c>
      <c r="F1229">
        <v>433.22105749999997</v>
      </c>
      <c r="G1229">
        <v>27513408363.18288</v>
      </c>
    </row>
    <row r="1230" spans="1:7" x14ac:dyDescent="0.3">
      <c r="A1230" s="2">
        <v>44247.75</v>
      </c>
      <c r="B1230">
        <v>63514000</v>
      </c>
      <c r="C1230">
        <v>63530000</v>
      </c>
      <c r="D1230">
        <v>63018000</v>
      </c>
      <c r="E1230">
        <v>63175000</v>
      </c>
      <c r="F1230">
        <v>446.75213582999999</v>
      </c>
      <c r="G1230">
        <v>28302727580.490719</v>
      </c>
    </row>
    <row r="1231" spans="1:7" x14ac:dyDescent="0.3">
      <c r="A1231" s="2">
        <v>44247.791666666657</v>
      </c>
      <c r="B1231">
        <v>63187000</v>
      </c>
      <c r="C1231">
        <v>64437000</v>
      </c>
      <c r="D1231">
        <v>63100000</v>
      </c>
      <c r="E1231">
        <v>64299000</v>
      </c>
      <c r="F1231">
        <v>785.06018595</v>
      </c>
      <c r="G1231">
        <v>50166385503.220123</v>
      </c>
    </row>
    <row r="1232" spans="1:7" x14ac:dyDescent="0.3">
      <c r="A1232" s="2">
        <v>44247.833333333343</v>
      </c>
      <c r="B1232">
        <v>64299000</v>
      </c>
      <c r="C1232">
        <v>64630000</v>
      </c>
      <c r="D1232">
        <v>63800000</v>
      </c>
      <c r="E1232">
        <v>64590000</v>
      </c>
      <c r="F1232">
        <v>653.75875506</v>
      </c>
      <c r="G1232">
        <v>41950817381.342506</v>
      </c>
    </row>
    <row r="1233" spans="1:7" x14ac:dyDescent="0.3">
      <c r="A1233" s="2">
        <v>44247.875</v>
      </c>
      <c r="B1233">
        <v>64602000</v>
      </c>
      <c r="C1233">
        <v>65985000</v>
      </c>
      <c r="D1233">
        <v>64315000</v>
      </c>
      <c r="E1233">
        <v>65609000</v>
      </c>
      <c r="F1233">
        <v>1642.21272086</v>
      </c>
      <c r="G1233">
        <v>107257002224.37199</v>
      </c>
    </row>
    <row r="1234" spans="1:7" x14ac:dyDescent="0.3">
      <c r="A1234" s="2">
        <v>44247.916666666657</v>
      </c>
      <c r="B1234">
        <v>65609000</v>
      </c>
      <c r="C1234">
        <v>65844000</v>
      </c>
      <c r="D1234">
        <v>65069000</v>
      </c>
      <c r="E1234">
        <v>65660000</v>
      </c>
      <c r="F1234">
        <v>789.36843549000002</v>
      </c>
      <c r="G1234">
        <v>51717362408.135101</v>
      </c>
    </row>
    <row r="1235" spans="1:7" x14ac:dyDescent="0.3">
      <c r="A1235" s="2">
        <v>44247.958333333343</v>
      </c>
      <c r="B1235">
        <v>65694000</v>
      </c>
      <c r="C1235">
        <v>65700000</v>
      </c>
      <c r="D1235">
        <v>64760000</v>
      </c>
      <c r="E1235">
        <v>64946000</v>
      </c>
      <c r="F1235">
        <v>687.55039816999999</v>
      </c>
      <c r="G1235">
        <v>44945140616.048431</v>
      </c>
    </row>
    <row r="1236" spans="1:7" x14ac:dyDescent="0.3">
      <c r="A1236" s="2">
        <v>44248</v>
      </c>
      <c r="B1236">
        <v>64931000</v>
      </c>
      <c r="C1236">
        <v>65413000</v>
      </c>
      <c r="D1236">
        <v>64000000</v>
      </c>
      <c r="E1236">
        <v>64795000</v>
      </c>
      <c r="F1236">
        <v>959.95645697999998</v>
      </c>
      <c r="G1236">
        <v>62019014135.001923</v>
      </c>
    </row>
    <row r="1237" spans="1:7" x14ac:dyDescent="0.3">
      <c r="A1237" s="2">
        <v>44248.041666666657</v>
      </c>
      <c r="B1237">
        <v>64795000</v>
      </c>
      <c r="C1237">
        <v>65450000</v>
      </c>
      <c r="D1237">
        <v>64709000</v>
      </c>
      <c r="E1237">
        <v>65100000</v>
      </c>
      <c r="F1237">
        <v>430.04444143000001</v>
      </c>
      <c r="G1237">
        <v>27968698938.50425</v>
      </c>
    </row>
    <row r="1238" spans="1:7" x14ac:dyDescent="0.3">
      <c r="A1238" s="2">
        <v>44248.083333333343</v>
      </c>
      <c r="B1238">
        <v>65100000</v>
      </c>
      <c r="C1238">
        <v>65675000</v>
      </c>
      <c r="D1238">
        <v>65055000</v>
      </c>
      <c r="E1238">
        <v>65490000</v>
      </c>
      <c r="F1238">
        <v>283.40995304</v>
      </c>
      <c r="G1238">
        <v>18550041441.16605</v>
      </c>
    </row>
    <row r="1239" spans="1:7" x14ac:dyDescent="0.3">
      <c r="A1239" s="2">
        <v>44248.125</v>
      </c>
      <c r="B1239">
        <v>65490000</v>
      </c>
      <c r="C1239">
        <v>65559000</v>
      </c>
      <c r="D1239">
        <v>65275000</v>
      </c>
      <c r="E1239">
        <v>65559000</v>
      </c>
      <c r="F1239">
        <v>127.08960002000001</v>
      </c>
      <c r="G1239">
        <v>8313371218.3210096</v>
      </c>
    </row>
    <row r="1240" spans="1:7" x14ac:dyDescent="0.3">
      <c r="A1240" s="2">
        <v>44248.166666666657</v>
      </c>
      <c r="B1240">
        <v>65560000</v>
      </c>
      <c r="C1240">
        <v>65826000</v>
      </c>
      <c r="D1240">
        <v>65423000</v>
      </c>
      <c r="E1240">
        <v>65701000</v>
      </c>
      <c r="F1240">
        <v>139.16296757999999</v>
      </c>
      <c r="G1240">
        <v>9130635260.3463001</v>
      </c>
    </row>
    <row r="1241" spans="1:7" x14ac:dyDescent="0.3">
      <c r="A1241" s="2">
        <v>44248.208333333343</v>
      </c>
      <c r="B1241">
        <v>65696000</v>
      </c>
      <c r="C1241">
        <v>65696000</v>
      </c>
      <c r="D1241">
        <v>65325000</v>
      </c>
      <c r="E1241">
        <v>65326000</v>
      </c>
      <c r="F1241">
        <v>122.5130508</v>
      </c>
      <c r="G1241">
        <v>8024031764.3848104</v>
      </c>
    </row>
    <row r="1242" spans="1:7" x14ac:dyDescent="0.3">
      <c r="A1242" s="2">
        <v>44248.25</v>
      </c>
      <c r="B1242">
        <v>65369000</v>
      </c>
      <c r="C1242">
        <v>65578000</v>
      </c>
      <c r="D1242">
        <v>65095000</v>
      </c>
      <c r="E1242">
        <v>65299000</v>
      </c>
      <c r="F1242">
        <v>150.57560093000001</v>
      </c>
      <c r="G1242">
        <v>9834768571.8230896</v>
      </c>
    </row>
    <row r="1243" spans="1:7" x14ac:dyDescent="0.3">
      <c r="A1243" s="2">
        <v>44248.291666666657</v>
      </c>
      <c r="B1243">
        <v>65299000</v>
      </c>
      <c r="C1243">
        <v>65380000</v>
      </c>
      <c r="D1243">
        <v>63630000</v>
      </c>
      <c r="E1243">
        <v>64469000</v>
      </c>
      <c r="F1243">
        <v>782.41601291999996</v>
      </c>
      <c r="G1243">
        <v>50477018269.864464</v>
      </c>
    </row>
    <row r="1244" spans="1:7" x14ac:dyDescent="0.3">
      <c r="A1244" s="2">
        <v>44248.333333333343</v>
      </c>
      <c r="B1244">
        <v>64502000</v>
      </c>
      <c r="C1244">
        <v>65011000</v>
      </c>
      <c r="D1244">
        <v>64000000</v>
      </c>
      <c r="E1244">
        <v>64251000</v>
      </c>
      <c r="F1244">
        <v>554.17348162999997</v>
      </c>
      <c r="G1244">
        <v>35787573026.741447</v>
      </c>
    </row>
    <row r="1245" spans="1:7" x14ac:dyDescent="0.3">
      <c r="A1245" s="2">
        <v>44248.375</v>
      </c>
      <c r="B1245">
        <v>64260000</v>
      </c>
      <c r="C1245">
        <v>65000000</v>
      </c>
      <c r="D1245">
        <v>63381000</v>
      </c>
      <c r="E1245">
        <v>64252000</v>
      </c>
      <c r="F1245">
        <v>973.53141671000003</v>
      </c>
      <c r="G1245">
        <v>62524432544.575562</v>
      </c>
    </row>
    <row r="1246" spans="1:7" x14ac:dyDescent="0.3">
      <c r="A1246" s="2">
        <v>44248.416666666657</v>
      </c>
      <c r="B1246">
        <v>64252000</v>
      </c>
      <c r="C1246">
        <v>64800000</v>
      </c>
      <c r="D1246">
        <v>63980000</v>
      </c>
      <c r="E1246">
        <v>64729000</v>
      </c>
      <c r="F1246">
        <v>524.21649925999998</v>
      </c>
      <c r="G1246">
        <v>33709478861.56559</v>
      </c>
    </row>
    <row r="1247" spans="1:7" x14ac:dyDescent="0.3">
      <c r="A1247" s="2">
        <v>44248.458333333343</v>
      </c>
      <c r="B1247">
        <v>64729000</v>
      </c>
      <c r="C1247">
        <v>65500000</v>
      </c>
      <c r="D1247">
        <v>64674000</v>
      </c>
      <c r="E1247">
        <v>65070000</v>
      </c>
      <c r="F1247">
        <v>636.06451174999995</v>
      </c>
      <c r="G1247">
        <v>41417822234.871384</v>
      </c>
    </row>
    <row r="1248" spans="1:7" x14ac:dyDescent="0.3">
      <c r="A1248" s="2">
        <v>44248.5</v>
      </c>
      <c r="B1248">
        <v>65054000</v>
      </c>
      <c r="C1248">
        <v>65499000</v>
      </c>
      <c r="D1248">
        <v>65047000</v>
      </c>
      <c r="E1248">
        <v>65242000</v>
      </c>
      <c r="F1248">
        <v>368.66454111000002</v>
      </c>
      <c r="G1248">
        <v>24072930015.44313</v>
      </c>
    </row>
    <row r="1249" spans="1:7" x14ac:dyDescent="0.3">
      <c r="A1249" s="2">
        <v>44248.541666666657</v>
      </c>
      <c r="B1249">
        <v>65242000</v>
      </c>
      <c r="C1249">
        <v>65306000</v>
      </c>
      <c r="D1249">
        <v>64860000</v>
      </c>
      <c r="E1249">
        <v>65076000</v>
      </c>
      <c r="F1249">
        <v>374.25709233999999</v>
      </c>
      <c r="G1249">
        <v>24344374666.18544</v>
      </c>
    </row>
    <row r="1250" spans="1:7" x14ac:dyDescent="0.3">
      <c r="A1250" s="2">
        <v>44248.583333333343</v>
      </c>
      <c r="B1250">
        <v>65093000</v>
      </c>
      <c r="C1250">
        <v>65301000</v>
      </c>
      <c r="D1250">
        <v>64871000</v>
      </c>
      <c r="E1250">
        <v>65023000</v>
      </c>
      <c r="F1250">
        <v>299.25900607</v>
      </c>
      <c r="G1250">
        <v>19470605033.662781</v>
      </c>
    </row>
    <row r="1251" spans="1:7" x14ac:dyDescent="0.3">
      <c r="A1251" s="2">
        <v>44248.625</v>
      </c>
      <c r="B1251">
        <v>64982000</v>
      </c>
      <c r="C1251">
        <v>65023000</v>
      </c>
      <c r="D1251">
        <v>64490000</v>
      </c>
      <c r="E1251">
        <v>64717000</v>
      </c>
      <c r="F1251">
        <v>332.72615050000002</v>
      </c>
      <c r="G1251">
        <v>21527363780.728642</v>
      </c>
    </row>
    <row r="1252" spans="1:7" x14ac:dyDescent="0.3">
      <c r="A1252" s="2">
        <v>44248.666666666657</v>
      </c>
      <c r="B1252">
        <v>64717000</v>
      </c>
      <c r="C1252">
        <v>64725000</v>
      </c>
      <c r="D1252">
        <v>64221000</v>
      </c>
      <c r="E1252">
        <v>64500000</v>
      </c>
      <c r="F1252">
        <v>437.42481666999998</v>
      </c>
      <c r="G1252">
        <v>28223293489.04871</v>
      </c>
    </row>
    <row r="1253" spans="1:7" x14ac:dyDescent="0.3">
      <c r="A1253" s="2">
        <v>44248.708333333343</v>
      </c>
      <c r="B1253">
        <v>64521000</v>
      </c>
      <c r="C1253">
        <v>64684000</v>
      </c>
      <c r="D1253">
        <v>64058000</v>
      </c>
      <c r="E1253">
        <v>64430000</v>
      </c>
      <c r="F1253">
        <v>476.81721219000002</v>
      </c>
      <c r="G1253">
        <v>30670926651.820351</v>
      </c>
    </row>
    <row r="1254" spans="1:7" x14ac:dyDescent="0.3">
      <c r="A1254" s="2">
        <v>44248.75</v>
      </c>
      <c r="B1254">
        <v>64430000</v>
      </c>
      <c r="C1254">
        <v>64547000</v>
      </c>
      <c r="D1254">
        <v>64071000</v>
      </c>
      <c r="E1254">
        <v>64541000</v>
      </c>
      <c r="F1254">
        <v>335.48996507999999</v>
      </c>
      <c r="G1254">
        <v>21554496019.730999</v>
      </c>
    </row>
    <row r="1255" spans="1:7" x14ac:dyDescent="0.3">
      <c r="A1255" s="2">
        <v>44248.791666666657</v>
      </c>
      <c r="B1255">
        <v>64547000</v>
      </c>
      <c r="C1255">
        <v>65511000</v>
      </c>
      <c r="D1255">
        <v>64350000</v>
      </c>
      <c r="E1255">
        <v>65164000</v>
      </c>
      <c r="F1255">
        <v>788.12921093</v>
      </c>
      <c r="G1255">
        <v>51349056331.158981</v>
      </c>
    </row>
    <row r="1256" spans="1:7" x14ac:dyDescent="0.3">
      <c r="A1256" s="2">
        <v>44248.833333333343</v>
      </c>
      <c r="B1256">
        <v>65164000</v>
      </c>
      <c r="C1256">
        <v>65185000</v>
      </c>
      <c r="D1256">
        <v>64897000</v>
      </c>
      <c r="E1256">
        <v>64995000</v>
      </c>
      <c r="F1256">
        <v>382.24405786</v>
      </c>
      <c r="G1256">
        <v>24867605962.523281</v>
      </c>
    </row>
    <row r="1257" spans="1:7" x14ac:dyDescent="0.3">
      <c r="A1257" s="2">
        <v>44248.875</v>
      </c>
      <c r="B1257">
        <v>64995000</v>
      </c>
      <c r="C1257">
        <v>65160000</v>
      </c>
      <c r="D1257">
        <v>64700000</v>
      </c>
      <c r="E1257">
        <v>64892000</v>
      </c>
      <c r="F1257">
        <v>466.67355462</v>
      </c>
      <c r="G1257">
        <v>30303824261.118568</v>
      </c>
    </row>
    <row r="1258" spans="1:7" x14ac:dyDescent="0.3">
      <c r="A1258" s="2">
        <v>44248.916666666657</v>
      </c>
      <c r="B1258">
        <v>64892000</v>
      </c>
      <c r="C1258">
        <v>65100000</v>
      </c>
      <c r="D1258">
        <v>64826000</v>
      </c>
      <c r="E1258">
        <v>64911000</v>
      </c>
      <c r="F1258">
        <v>261.83351088000001</v>
      </c>
      <c r="G1258">
        <v>17004255250.01898</v>
      </c>
    </row>
    <row r="1259" spans="1:7" x14ac:dyDescent="0.3">
      <c r="A1259" s="2">
        <v>44248.958333333343</v>
      </c>
      <c r="B1259">
        <v>64911000</v>
      </c>
      <c r="C1259">
        <v>65310000</v>
      </c>
      <c r="D1259">
        <v>64768000</v>
      </c>
      <c r="E1259">
        <v>65149000</v>
      </c>
      <c r="F1259">
        <v>406.54931886000003</v>
      </c>
      <c r="G1259">
        <v>26438959034.996109</v>
      </c>
    </row>
    <row r="1260" spans="1:7" x14ac:dyDescent="0.3">
      <c r="A1260" s="2">
        <v>44249</v>
      </c>
      <c r="B1260">
        <v>65140000</v>
      </c>
      <c r="C1260">
        <v>65316000</v>
      </c>
      <c r="D1260">
        <v>64940000</v>
      </c>
      <c r="E1260">
        <v>65031000</v>
      </c>
      <c r="F1260">
        <v>396.16340552999998</v>
      </c>
      <c r="G1260">
        <v>25810771628.692139</v>
      </c>
    </row>
    <row r="1261" spans="1:7" x14ac:dyDescent="0.3">
      <c r="A1261" s="2">
        <v>44249.041666666657</v>
      </c>
      <c r="B1261">
        <v>65031000</v>
      </c>
      <c r="C1261">
        <v>65395000</v>
      </c>
      <c r="D1261">
        <v>64946000</v>
      </c>
      <c r="E1261">
        <v>65320000</v>
      </c>
      <c r="F1261">
        <v>295.73222500999998</v>
      </c>
      <c r="G1261">
        <v>19264635981.504791</v>
      </c>
    </row>
    <row r="1262" spans="1:7" x14ac:dyDescent="0.3">
      <c r="A1262" s="2">
        <v>44249.083333333343</v>
      </c>
      <c r="B1262">
        <v>65320000</v>
      </c>
      <c r="C1262">
        <v>65400000</v>
      </c>
      <c r="D1262">
        <v>65095000</v>
      </c>
      <c r="E1262">
        <v>65230000</v>
      </c>
      <c r="F1262">
        <v>141.35806048000001</v>
      </c>
      <c r="G1262">
        <v>9228965733.7307301</v>
      </c>
    </row>
    <row r="1263" spans="1:7" x14ac:dyDescent="0.3">
      <c r="A1263" s="2">
        <v>44249.125</v>
      </c>
      <c r="B1263">
        <v>65212000</v>
      </c>
      <c r="C1263">
        <v>65790000</v>
      </c>
      <c r="D1263">
        <v>65083000</v>
      </c>
      <c r="E1263">
        <v>65681000</v>
      </c>
      <c r="F1263">
        <v>183.57321601000001</v>
      </c>
      <c r="G1263">
        <v>12020863916.4921</v>
      </c>
    </row>
    <row r="1264" spans="1:7" x14ac:dyDescent="0.3">
      <c r="A1264" s="2">
        <v>44249.166666666657</v>
      </c>
      <c r="B1264">
        <v>65681000</v>
      </c>
      <c r="C1264">
        <v>65846000</v>
      </c>
      <c r="D1264">
        <v>65301000</v>
      </c>
      <c r="E1264">
        <v>65560000</v>
      </c>
      <c r="F1264">
        <v>142.14914504000001</v>
      </c>
      <c r="G1264">
        <v>9326913542.0398293</v>
      </c>
    </row>
    <row r="1265" spans="1:7" x14ac:dyDescent="0.3">
      <c r="A1265" s="2">
        <v>44249.208333333343</v>
      </c>
      <c r="B1265">
        <v>65560000</v>
      </c>
      <c r="C1265">
        <v>65688000</v>
      </c>
      <c r="D1265">
        <v>65316000</v>
      </c>
      <c r="E1265">
        <v>65439000</v>
      </c>
      <c r="F1265">
        <v>124.02085676</v>
      </c>
      <c r="G1265">
        <v>8123624823.1088305</v>
      </c>
    </row>
    <row r="1266" spans="1:7" x14ac:dyDescent="0.3">
      <c r="A1266" s="2">
        <v>44249.25</v>
      </c>
      <c r="B1266">
        <v>65439000</v>
      </c>
      <c r="C1266">
        <v>65689000</v>
      </c>
      <c r="D1266">
        <v>65279000</v>
      </c>
      <c r="E1266">
        <v>65324000</v>
      </c>
      <c r="F1266">
        <v>195.63281864000001</v>
      </c>
      <c r="G1266">
        <v>12815688933.83688</v>
      </c>
    </row>
    <row r="1267" spans="1:7" x14ac:dyDescent="0.3">
      <c r="A1267" s="2">
        <v>44249.291666666657</v>
      </c>
      <c r="B1267">
        <v>65324000</v>
      </c>
      <c r="C1267">
        <v>65522000</v>
      </c>
      <c r="D1267">
        <v>65074000</v>
      </c>
      <c r="E1267">
        <v>65259000</v>
      </c>
      <c r="F1267">
        <v>247.60951618000001</v>
      </c>
      <c r="G1267">
        <v>16165814519.474251</v>
      </c>
    </row>
    <row r="1268" spans="1:7" x14ac:dyDescent="0.3">
      <c r="A1268" s="2">
        <v>44249.333333333343</v>
      </c>
      <c r="B1268">
        <v>65259000</v>
      </c>
      <c r="C1268">
        <v>65500000</v>
      </c>
      <c r="D1268">
        <v>65149000</v>
      </c>
      <c r="E1268">
        <v>65417000</v>
      </c>
      <c r="F1268">
        <v>210.06978592999999</v>
      </c>
      <c r="G1268">
        <v>13736946196.87081</v>
      </c>
    </row>
    <row r="1269" spans="1:7" x14ac:dyDescent="0.3">
      <c r="A1269" s="2">
        <v>44249.375</v>
      </c>
      <c r="B1269">
        <v>65416000</v>
      </c>
      <c r="C1269">
        <v>65488000</v>
      </c>
      <c r="D1269">
        <v>64450000</v>
      </c>
      <c r="E1269">
        <v>64450000</v>
      </c>
      <c r="F1269">
        <v>708.08495228000004</v>
      </c>
      <c r="G1269">
        <v>45998710559.107231</v>
      </c>
    </row>
    <row r="1270" spans="1:7" x14ac:dyDescent="0.3">
      <c r="A1270" s="2">
        <v>44249.416666666657</v>
      </c>
      <c r="B1270">
        <v>64450000</v>
      </c>
      <c r="C1270">
        <v>64940000</v>
      </c>
      <c r="D1270">
        <v>64250000</v>
      </c>
      <c r="E1270">
        <v>64919000</v>
      </c>
      <c r="F1270">
        <v>909.77554972999997</v>
      </c>
      <c r="G1270">
        <v>58766607422.824242</v>
      </c>
    </row>
    <row r="1271" spans="1:7" x14ac:dyDescent="0.3">
      <c r="A1271" s="2">
        <v>44249.458333333343</v>
      </c>
      <c r="B1271">
        <v>64919000</v>
      </c>
      <c r="C1271">
        <v>65449000</v>
      </c>
      <c r="D1271">
        <v>64494000</v>
      </c>
      <c r="E1271">
        <v>65301000</v>
      </c>
      <c r="F1271">
        <v>525.34856456</v>
      </c>
      <c r="G1271">
        <v>34195581335.884949</v>
      </c>
    </row>
    <row r="1272" spans="1:7" x14ac:dyDescent="0.3">
      <c r="A1272" s="2">
        <v>44249.5</v>
      </c>
      <c r="B1272">
        <v>65300000</v>
      </c>
      <c r="C1272">
        <v>65420000</v>
      </c>
      <c r="D1272">
        <v>64727000</v>
      </c>
      <c r="E1272">
        <v>64769000</v>
      </c>
      <c r="F1272">
        <v>401.62198164</v>
      </c>
      <c r="G1272">
        <v>26116701374.796539</v>
      </c>
    </row>
    <row r="1273" spans="1:7" x14ac:dyDescent="0.3">
      <c r="A1273" s="2">
        <v>44249.541666666657</v>
      </c>
      <c r="B1273">
        <v>64775000</v>
      </c>
      <c r="C1273">
        <v>64875000</v>
      </c>
      <c r="D1273">
        <v>62954000</v>
      </c>
      <c r="E1273">
        <v>63882000</v>
      </c>
      <c r="F1273">
        <v>1361.33683767</v>
      </c>
      <c r="G1273">
        <v>87047660228.456406</v>
      </c>
    </row>
    <row r="1274" spans="1:7" x14ac:dyDescent="0.3">
      <c r="A1274" s="2">
        <v>44249.583333333343</v>
      </c>
      <c r="B1274">
        <v>63882000</v>
      </c>
      <c r="C1274">
        <v>64499000</v>
      </c>
      <c r="D1274">
        <v>63404000</v>
      </c>
      <c r="E1274">
        <v>63710000</v>
      </c>
      <c r="F1274">
        <v>831.13170635999995</v>
      </c>
      <c r="G1274">
        <v>53197948623.372124</v>
      </c>
    </row>
    <row r="1275" spans="1:7" x14ac:dyDescent="0.3">
      <c r="A1275" s="2">
        <v>44249.625</v>
      </c>
      <c r="B1275">
        <v>63738000</v>
      </c>
      <c r="C1275">
        <v>64362000</v>
      </c>
      <c r="D1275">
        <v>63621000</v>
      </c>
      <c r="E1275">
        <v>63853000</v>
      </c>
      <c r="F1275">
        <v>609.21463435999999</v>
      </c>
      <c r="G1275">
        <v>38941449335.916862</v>
      </c>
    </row>
    <row r="1276" spans="1:7" x14ac:dyDescent="0.3">
      <c r="A1276" s="2">
        <v>44249.666666666657</v>
      </c>
      <c r="B1276">
        <v>63823000</v>
      </c>
      <c r="C1276">
        <v>64498000</v>
      </c>
      <c r="D1276">
        <v>63550000</v>
      </c>
      <c r="E1276">
        <v>64400000</v>
      </c>
      <c r="F1276">
        <v>568.02041922000001</v>
      </c>
      <c r="G1276">
        <v>36325717687.759583</v>
      </c>
    </row>
    <row r="1277" spans="1:7" x14ac:dyDescent="0.3">
      <c r="A1277" s="2">
        <v>44249.708333333343</v>
      </c>
      <c r="B1277">
        <v>64400000</v>
      </c>
      <c r="C1277">
        <v>64556000</v>
      </c>
      <c r="D1277">
        <v>63654000</v>
      </c>
      <c r="E1277">
        <v>63782000</v>
      </c>
      <c r="F1277">
        <v>454.24052197999998</v>
      </c>
      <c r="G1277">
        <v>29124118642.329151</v>
      </c>
    </row>
    <row r="1278" spans="1:7" x14ac:dyDescent="0.3">
      <c r="A1278" s="2">
        <v>44249.75</v>
      </c>
      <c r="B1278">
        <v>63782000</v>
      </c>
      <c r="C1278">
        <v>63965000</v>
      </c>
      <c r="D1278">
        <v>61323000</v>
      </c>
      <c r="E1278">
        <v>61701000</v>
      </c>
      <c r="F1278">
        <v>1177.22165862</v>
      </c>
      <c r="G1278">
        <v>73850168767.288254</v>
      </c>
    </row>
    <row r="1279" spans="1:7" x14ac:dyDescent="0.3">
      <c r="A1279" s="2">
        <v>44249.791666666657</v>
      </c>
      <c r="B1279">
        <v>61775000</v>
      </c>
      <c r="C1279">
        <v>62740000</v>
      </c>
      <c r="D1279">
        <v>60456000</v>
      </c>
      <c r="E1279">
        <v>61645000</v>
      </c>
      <c r="F1279">
        <v>2714.74333174</v>
      </c>
      <c r="G1279">
        <v>167428685312.3064</v>
      </c>
    </row>
    <row r="1280" spans="1:7" x14ac:dyDescent="0.3">
      <c r="A1280" s="2">
        <v>44249.833333333343</v>
      </c>
      <c r="B1280">
        <v>61645000</v>
      </c>
      <c r="C1280">
        <v>62300000</v>
      </c>
      <c r="D1280">
        <v>61095000</v>
      </c>
      <c r="E1280">
        <v>61400000</v>
      </c>
      <c r="F1280">
        <v>959.56816434999996</v>
      </c>
      <c r="G1280">
        <v>59265550452.333351</v>
      </c>
    </row>
    <row r="1281" spans="1:7" x14ac:dyDescent="0.3">
      <c r="A1281" s="2">
        <v>44249.875</v>
      </c>
      <c r="B1281">
        <v>61401000</v>
      </c>
      <c r="C1281">
        <v>61525000</v>
      </c>
      <c r="D1281">
        <v>58663000</v>
      </c>
      <c r="E1281">
        <v>60188000</v>
      </c>
      <c r="F1281">
        <v>3667.60298311</v>
      </c>
      <c r="G1281">
        <v>219967211213.33789</v>
      </c>
    </row>
    <row r="1282" spans="1:7" x14ac:dyDescent="0.3">
      <c r="A1282" s="2">
        <v>44249.916666666657</v>
      </c>
      <c r="B1282">
        <v>60188000</v>
      </c>
      <c r="C1282">
        <v>60700000</v>
      </c>
      <c r="D1282">
        <v>58800000</v>
      </c>
      <c r="E1282">
        <v>58842000</v>
      </c>
      <c r="F1282">
        <v>1796.6105320199999</v>
      </c>
      <c r="G1282">
        <v>107127405606.12939</v>
      </c>
    </row>
    <row r="1283" spans="1:7" x14ac:dyDescent="0.3">
      <c r="A1283" s="2">
        <v>44249.958333333343</v>
      </c>
      <c r="B1283">
        <v>58850000</v>
      </c>
      <c r="C1283">
        <v>60699000</v>
      </c>
      <c r="D1283">
        <v>56562000</v>
      </c>
      <c r="E1283">
        <v>60680000</v>
      </c>
      <c r="F1283">
        <v>4915.8578995600001</v>
      </c>
      <c r="G1283">
        <v>287267318246.72992</v>
      </c>
    </row>
    <row r="1284" spans="1:7" x14ac:dyDescent="0.3">
      <c r="A1284" s="2">
        <v>44250</v>
      </c>
      <c r="B1284">
        <v>60660000</v>
      </c>
      <c r="C1284">
        <v>61780000</v>
      </c>
      <c r="D1284">
        <v>59800000</v>
      </c>
      <c r="E1284">
        <v>60698000</v>
      </c>
      <c r="F1284">
        <v>2302.8159363200002</v>
      </c>
      <c r="G1284">
        <v>139770436927.11569</v>
      </c>
    </row>
    <row r="1285" spans="1:7" x14ac:dyDescent="0.3">
      <c r="A1285" s="2">
        <v>44250.041666666657</v>
      </c>
      <c r="B1285">
        <v>60654000</v>
      </c>
      <c r="C1285">
        <v>61301000</v>
      </c>
      <c r="D1285">
        <v>60317000</v>
      </c>
      <c r="E1285">
        <v>60770000</v>
      </c>
      <c r="F1285">
        <v>780.82448051999995</v>
      </c>
      <c r="G1285">
        <v>47527331243.13858</v>
      </c>
    </row>
    <row r="1286" spans="1:7" x14ac:dyDescent="0.3">
      <c r="A1286" s="2">
        <v>44250.083333333343</v>
      </c>
      <c r="B1286">
        <v>60770000</v>
      </c>
      <c r="C1286">
        <v>60852000</v>
      </c>
      <c r="D1286">
        <v>59455000</v>
      </c>
      <c r="E1286">
        <v>59500000</v>
      </c>
      <c r="F1286">
        <v>470.73779234</v>
      </c>
      <c r="G1286">
        <v>28266864230.48402</v>
      </c>
    </row>
    <row r="1287" spans="1:7" x14ac:dyDescent="0.3">
      <c r="A1287" s="2">
        <v>44250.125</v>
      </c>
      <c r="B1287">
        <v>59570000</v>
      </c>
      <c r="C1287">
        <v>60800000</v>
      </c>
      <c r="D1287">
        <v>59000000</v>
      </c>
      <c r="E1287">
        <v>60330000</v>
      </c>
      <c r="F1287">
        <v>440.90111010999999</v>
      </c>
      <c r="G1287">
        <v>26374290429.1353</v>
      </c>
    </row>
    <row r="1288" spans="1:7" x14ac:dyDescent="0.3">
      <c r="A1288" s="2">
        <v>44250.166666666657</v>
      </c>
      <c r="B1288">
        <v>60383000</v>
      </c>
      <c r="C1288">
        <v>61150000</v>
      </c>
      <c r="D1288">
        <v>60164000</v>
      </c>
      <c r="E1288">
        <v>61148000</v>
      </c>
      <c r="F1288">
        <v>190.12710043999999</v>
      </c>
      <c r="G1288">
        <v>11541334924.52594</v>
      </c>
    </row>
    <row r="1289" spans="1:7" x14ac:dyDescent="0.3">
      <c r="A1289" s="2">
        <v>44250.208333333343</v>
      </c>
      <c r="B1289">
        <v>61144000</v>
      </c>
      <c r="C1289">
        <v>61900000</v>
      </c>
      <c r="D1289">
        <v>61005000</v>
      </c>
      <c r="E1289">
        <v>61596000</v>
      </c>
      <c r="F1289">
        <v>346.13584788999998</v>
      </c>
      <c r="G1289">
        <v>21328914598.558182</v>
      </c>
    </row>
    <row r="1290" spans="1:7" x14ac:dyDescent="0.3">
      <c r="A1290" s="2">
        <v>44250.25</v>
      </c>
      <c r="B1290">
        <v>61583000</v>
      </c>
      <c r="C1290">
        <v>63338000</v>
      </c>
      <c r="D1290">
        <v>61350000</v>
      </c>
      <c r="E1290">
        <v>63327000</v>
      </c>
      <c r="F1290">
        <v>692.09782356999995</v>
      </c>
      <c r="G1290">
        <v>43223842884.564949</v>
      </c>
    </row>
    <row r="1291" spans="1:7" x14ac:dyDescent="0.3">
      <c r="A1291" s="2">
        <v>44250.291666666657</v>
      </c>
      <c r="B1291">
        <v>63326000</v>
      </c>
      <c r="C1291">
        <v>63362000</v>
      </c>
      <c r="D1291">
        <v>61523000</v>
      </c>
      <c r="E1291">
        <v>62000000</v>
      </c>
      <c r="F1291">
        <v>961.4108076</v>
      </c>
      <c r="G1291">
        <v>60002462583.982758</v>
      </c>
    </row>
    <row r="1292" spans="1:7" x14ac:dyDescent="0.3">
      <c r="A1292" s="2">
        <v>44250.333333333343</v>
      </c>
      <c r="B1292">
        <v>61964000</v>
      </c>
      <c r="C1292">
        <v>62128000</v>
      </c>
      <c r="D1292">
        <v>60781000</v>
      </c>
      <c r="E1292">
        <v>61744000</v>
      </c>
      <c r="F1292">
        <v>633.08418927000002</v>
      </c>
      <c r="G1292">
        <v>38915192488.067451</v>
      </c>
    </row>
    <row r="1293" spans="1:7" x14ac:dyDescent="0.3">
      <c r="A1293" s="2">
        <v>44250.375</v>
      </c>
      <c r="B1293">
        <v>61688000</v>
      </c>
      <c r="C1293">
        <v>61760000</v>
      </c>
      <c r="D1293">
        <v>60190000</v>
      </c>
      <c r="E1293">
        <v>60544000</v>
      </c>
      <c r="F1293">
        <v>891.93011577000004</v>
      </c>
      <c r="G1293">
        <v>54048585033.762772</v>
      </c>
    </row>
    <row r="1294" spans="1:7" x14ac:dyDescent="0.3">
      <c r="A1294" s="2">
        <v>44250.416666666657</v>
      </c>
      <c r="B1294">
        <v>60521000</v>
      </c>
      <c r="C1294">
        <v>60900000</v>
      </c>
      <c r="D1294">
        <v>58131000</v>
      </c>
      <c r="E1294">
        <v>58500000</v>
      </c>
      <c r="F1294">
        <v>1114.6567520900001</v>
      </c>
      <c r="G1294">
        <v>66177624537.122253</v>
      </c>
    </row>
    <row r="1295" spans="1:7" x14ac:dyDescent="0.3">
      <c r="A1295" s="2">
        <v>44250.458333333343</v>
      </c>
      <c r="B1295">
        <v>58530000</v>
      </c>
      <c r="C1295">
        <v>59231000</v>
      </c>
      <c r="D1295">
        <v>56620000</v>
      </c>
      <c r="E1295">
        <v>57371000</v>
      </c>
      <c r="F1295">
        <v>2021.82360924</v>
      </c>
      <c r="G1295">
        <v>116978986760.6794</v>
      </c>
    </row>
    <row r="1296" spans="1:7" x14ac:dyDescent="0.3">
      <c r="A1296" s="2">
        <v>44250.5</v>
      </c>
      <c r="B1296">
        <v>57370000</v>
      </c>
      <c r="C1296">
        <v>58599000</v>
      </c>
      <c r="D1296">
        <v>57043000</v>
      </c>
      <c r="E1296">
        <v>57783000</v>
      </c>
      <c r="F1296">
        <v>1443.1722610300001</v>
      </c>
      <c r="G1296">
        <v>83600444860.105087</v>
      </c>
    </row>
    <row r="1297" spans="1:7" x14ac:dyDescent="0.3">
      <c r="A1297" s="2">
        <v>44250.541666666657</v>
      </c>
      <c r="B1297">
        <v>57806000</v>
      </c>
      <c r="C1297">
        <v>58456000</v>
      </c>
      <c r="D1297">
        <v>56178000</v>
      </c>
      <c r="E1297">
        <v>56977000</v>
      </c>
      <c r="F1297">
        <v>1328.7564159399999</v>
      </c>
      <c r="G1297">
        <v>76103063493.206146</v>
      </c>
    </row>
    <row r="1298" spans="1:7" x14ac:dyDescent="0.3">
      <c r="A1298" s="2">
        <v>44250.583333333343</v>
      </c>
      <c r="B1298">
        <v>56981000</v>
      </c>
      <c r="C1298">
        <v>57000000</v>
      </c>
      <c r="D1298">
        <v>55037000</v>
      </c>
      <c r="E1298">
        <v>56093000</v>
      </c>
      <c r="F1298">
        <v>2123.17967064</v>
      </c>
      <c r="G1298">
        <v>118758877511.45039</v>
      </c>
    </row>
    <row r="1299" spans="1:7" x14ac:dyDescent="0.3">
      <c r="A1299" s="2">
        <v>44250.625</v>
      </c>
      <c r="B1299">
        <v>56093000</v>
      </c>
      <c r="C1299">
        <v>57378000</v>
      </c>
      <c r="D1299">
        <v>55500000</v>
      </c>
      <c r="E1299">
        <v>55824000</v>
      </c>
      <c r="F1299">
        <v>1115.3418619500001</v>
      </c>
      <c r="G1299">
        <v>62993448541.477737</v>
      </c>
    </row>
    <row r="1300" spans="1:7" x14ac:dyDescent="0.3">
      <c r="A1300" s="2">
        <v>44250.666666666657</v>
      </c>
      <c r="B1300">
        <v>55829000</v>
      </c>
      <c r="C1300">
        <v>56644000</v>
      </c>
      <c r="D1300">
        <v>55662000</v>
      </c>
      <c r="E1300">
        <v>56038000</v>
      </c>
      <c r="F1300">
        <v>759.82588180000005</v>
      </c>
      <c r="G1300">
        <v>42683485306.256241</v>
      </c>
    </row>
    <row r="1301" spans="1:7" x14ac:dyDescent="0.3">
      <c r="A1301" s="2">
        <v>44250.708333333343</v>
      </c>
      <c r="B1301">
        <v>56024000</v>
      </c>
      <c r="C1301">
        <v>56295000</v>
      </c>
      <c r="D1301">
        <v>52333000</v>
      </c>
      <c r="E1301">
        <v>52342000</v>
      </c>
      <c r="F1301">
        <v>3179.7569591400002</v>
      </c>
      <c r="G1301">
        <v>172398329962.78159</v>
      </c>
    </row>
    <row r="1302" spans="1:7" x14ac:dyDescent="0.3">
      <c r="A1302" s="2">
        <v>44250.75</v>
      </c>
      <c r="B1302">
        <v>52350000</v>
      </c>
      <c r="C1302">
        <v>54545000</v>
      </c>
      <c r="D1302">
        <v>51030000</v>
      </c>
      <c r="E1302">
        <v>54018000</v>
      </c>
      <c r="F1302">
        <v>3892.3989867499999</v>
      </c>
      <c r="G1302">
        <v>206832252571.72559</v>
      </c>
    </row>
    <row r="1303" spans="1:7" x14ac:dyDescent="0.3">
      <c r="A1303" s="2">
        <v>44250.791666666657</v>
      </c>
      <c r="B1303">
        <v>54000000</v>
      </c>
      <c r="C1303">
        <v>55445000</v>
      </c>
      <c r="D1303">
        <v>52511000</v>
      </c>
      <c r="E1303">
        <v>53151000</v>
      </c>
      <c r="F1303">
        <v>1948.0135196399999</v>
      </c>
      <c r="G1303">
        <v>104982396431.70821</v>
      </c>
    </row>
    <row r="1304" spans="1:7" x14ac:dyDescent="0.3">
      <c r="A1304" s="2">
        <v>44250.833333333343</v>
      </c>
      <c r="B1304">
        <v>53151000</v>
      </c>
      <c r="C1304">
        <v>54072000</v>
      </c>
      <c r="D1304">
        <v>50900000</v>
      </c>
      <c r="E1304">
        <v>52443000</v>
      </c>
      <c r="F1304">
        <v>2150.7941986599999</v>
      </c>
      <c r="G1304">
        <v>112221606687.86681</v>
      </c>
    </row>
    <row r="1305" spans="1:7" x14ac:dyDescent="0.3">
      <c r="A1305" s="2">
        <v>44250.875</v>
      </c>
      <c r="B1305">
        <v>52415000</v>
      </c>
      <c r="C1305">
        <v>55100000</v>
      </c>
      <c r="D1305">
        <v>51387000</v>
      </c>
      <c r="E1305">
        <v>54128000</v>
      </c>
      <c r="F1305">
        <v>2762.19635793</v>
      </c>
      <c r="G1305">
        <v>147175772709.83441</v>
      </c>
    </row>
    <row r="1306" spans="1:7" x14ac:dyDescent="0.3">
      <c r="A1306" s="2">
        <v>44250.916666666657</v>
      </c>
      <c r="B1306">
        <v>54103000</v>
      </c>
      <c r="C1306">
        <v>55810000</v>
      </c>
      <c r="D1306">
        <v>53675000</v>
      </c>
      <c r="E1306">
        <v>54561000</v>
      </c>
      <c r="F1306">
        <v>2125.5247072400002</v>
      </c>
      <c r="G1306">
        <v>116181383609.6916</v>
      </c>
    </row>
    <row r="1307" spans="1:7" x14ac:dyDescent="0.3">
      <c r="A1307" s="2">
        <v>44250.958333333343</v>
      </c>
      <c r="B1307">
        <v>54531000</v>
      </c>
      <c r="C1307">
        <v>55200000</v>
      </c>
      <c r="D1307">
        <v>51917000</v>
      </c>
      <c r="E1307">
        <v>52668000</v>
      </c>
      <c r="F1307">
        <v>1893.1052950200001</v>
      </c>
      <c r="G1307">
        <v>101087624668.4881</v>
      </c>
    </row>
    <row r="1308" spans="1:7" x14ac:dyDescent="0.3">
      <c r="A1308" s="2">
        <v>44251</v>
      </c>
      <c r="B1308">
        <v>52664000</v>
      </c>
      <c r="C1308">
        <v>55699000</v>
      </c>
      <c r="D1308">
        <v>52300000</v>
      </c>
      <c r="E1308">
        <v>54868000</v>
      </c>
      <c r="F1308">
        <v>2193.1401900599999</v>
      </c>
      <c r="G1308">
        <v>119537161809.7135</v>
      </c>
    </row>
    <row r="1309" spans="1:7" x14ac:dyDescent="0.3">
      <c r="A1309" s="2">
        <v>44251.041666666657</v>
      </c>
      <c r="B1309">
        <v>54868000</v>
      </c>
      <c r="C1309">
        <v>55450000</v>
      </c>
      <c r="D1309">
        <v>53382000</v>
      </c>
      <c r="E1309">
        <v>53476000</v>
      </c>
      <c r="F1309">
        <v>1277.15827459</v>
      </c>
      <c r="G1309">
        <v>69417155673.911926</v>
      </c>
    </row>
    <row r="1310" spans="1:7" x14ac:dyDescent="0.3">
      <c r="A1310" s="2">
        <v>44251.083333333343</v>
      </c>
      <c r="B1310">
        <v>53529000</v>
      </c>
      <c r="C1310">
        <v>54340000</v>
      </c>
      <c r="D1310">
        <v>53001000</v>
      </c>
      <c r="E1310">
        <v>53281000</v>
      </c>
      <c r="F1310">
        <v>601.72001833000002</v>
      </c>
      <c r="G1310">
        <v>32274162152.775639</v>
      </c>
    </row>
    <row r="1311" spans="1:7" x14ac:dyDescent="0.3">
      <c r="A1311" s="2">
        <v>44251.125</v>
      </c>
      <c r="B1311">
        <v>53278000</v>
      </c>
      <c r="C1311">
        <v>53827000</v>
      </c>
      <c r="D1311">
        <v>52752000</v>
      </c>
      <c r="E1311">
        <v>53130000</v>
      </c>
      <c r="F1311">
        <v>394.50423469999998</v>
      </c>
      <c r="G1311">
        <v>21010389372.23999</v>
      </c>
    </row>
    <row r="1312" spans="1:7" x14ac:dyDescent="0.3">
      <c r="A1312" s="2">
        <v>44251.166666666657</v>
      </c>
      <c r="B1312">
        <v>53150000</v>
      </c>
      <c r="C1312">
        <v>53470000</v>
      </c>
      <c r="D1312">
        <v>52100000</v>
      </c>
      <c r="E1312">
        <v>52100000</v>
      </c>
      <c r="F1312">
        <v>427.92541217000002</v>
      </c>
      <c r="G1312">
        <v>22551039128.079639</v>
      </c>
    </row>
    <row r="1313" spans="1:7" x14ac:dyDescent="0.3">
      <c r="A1313" s="2">
        <v>44251.208333333343</v>
      </c>
      <c r="B1313">
        <v>52100000</v>
      </c>
      <c r="C1313">
        <v>54245000</v>
      </c>
      <c r="D1313">
        <v>52000000</v>
      </c>
      <c r="E1313">
        <v>54221000</v>
      </c>
      <c r="F1313">
        <v>481.89373798999998</v>
      </c>
      <c r="G1313">
        <v>25589974562.30048</v>
      </c>
    </row>
    <row r="1314" spans="1:7" x14ac:dyDescent="0.3">
      <c r="A1314" s="2">
        <v>44251.25</v>
      </c>
      <c r="B1314">
        <v>54221000</v>
      </c>
      <c r="C1314">
        <v>54801000</v>
      </c>
      <c r="D1314">
        <v>53691000</v>
      </c>
      <c r="E1314">
        <v>54281000</v>
      </c>
      <c r="F1314">
        <v>501.05326839999998</v>
      </c>
      <c r="G1314">
        <v>27233297176.427601</v>
      </c>
    </row>
    <row r="1315" spans="1:7" x14ac:dyDescent="0.3">
      <c r="A1315" s="2">
        <v>44251.291666666657</v>
      </c>
      <c r="B1315">
        <v>54280000</v>
      </c>
      <c r="C1315">
        <v>55091000</v>
      </c>
      <c r="D1315">
        <v>54000000</v>
      </c>
      <c r="E1315">
        <v>54782000</v>
      </c>
      <c r="F1315">
        <v>584.15808002999995</v>
      </c>
      <c r="G1315">
        <v>31867667060.822521</v>
      </c>
    </row>
    <row r="1316" spans="1:7" x14ac:dyDescent="0.3">
      <c r="A1316" s="2">
        <v>44251.333333333343</v>
      </c>
      <c r="B1316">
        <v>54757000</v>
      </c>
      <c r="C1316">
        <v>55400000</v>
      </c>
      <c r="D1316">
        <v>54375000</v>
      </c>
      <c r="E1316">
        <v>55105000</v>
      </c>
      <c r="F1316">
        <v>830.64314019000005</v>
      </c>
      <c r="G1316">
        <v>45577757029.208618</v>
      </c>
    </row>
    <row r="1317" spans="1:7" x14ac:dyDescent="0.3">
      <c r="A1317" s="2">
        <v>44251.375</v>
      </c>
      <c r="B1317">
        <v>55106000</v>
      </c>
      <c r="C1317">
        <v>55610000</v>
      </c>
      <c r="D1317">
        <v>52875000</v>
      </c>
      <c r="E1317">
        <v>54751000</v>
      </c>
      <c r="F1317">
        <v>1344.2126169000001</v>
      </c>
      <c r="G1317">
        <v>72696736054.221115</v>
      </c>
    </row>
    <row r="1318" spans="1:7" x14ac:dyDescent="0.3">
      <c r="A1318" s="2">
        <v>44251.416666666657</v>
      </c>
      <c r="B1318">
        <v>54756000</v>
      </c>
      <c r="C1318">
        <v>57642000</v>
      </c>
      <c r="D1318">
        <v>54488000</v>
      </c>
      <c r="E1318">
        <v>57622000</v>
      </c>
      <c r="F1318">
        <v>2255.6427531600002</v>
      </c>
      <c r="G1318">
        <v>126487160025.7838</v>
      </c>
    </row>
    <row r="1319" spans="1:7" x14ac:dyDescent="0.3">
      <c r="A1319" s="2">
        <v>44251.458333333343</v>
      </c>
      <c r="B1319">
        <v>57625000</v>
      </c>
      <c r="C1319">
        <v>57754000</v>
      </c>
      <c r="D1319">
        <v>56480000</v>
      </c>
      <c r="E1319">
        <v>56886000</v>
      </c>
      <c r="F1319">
        <v>1705.8555320600001</v>
      </c>
      <c r="G1319">
        <v>97482323704.223099</v>
      </c>
    </row>
    <row r="1320" spans="1:7" x14ac:dyDescent="0.3">
      <c r="A1320" s="2">
        <v>44251.5</v>
      </c>
      <c r="B1320">
        <v>56886000</v>
      </c>
      <c r="C1320">
        <v>57497000</v>
      </c>
      <c r="D1320">
        <v>56699000</v>
      </c>
      <c r="E1320">
        <v>57464000</v>
      </c>
      <c r="F1320">
        <v>808.11121492999996</v>
      </c>
      <c r="G1320">
        <v>46090412076.198608</v>
      </c>
    </row>
    <row r="1321" spans="1:7" x14ac:dyDescent="0.3">
      <c r="A1321" s="2">
        <v>44251.541666666657</v>
      </c>
      <c r="B1321">
        <v>57464000</v>
      </c>
      <c r="C1321">
        <v>58150000</v>
      </c>
      <c r="D1321">
        <v>57000000</v>
      </c>
      <c r="E1321">
        <v>57238000</v>
      </c>
      <c r="F1321">
        <v>1059.56678233</v>
      </c>
      <c r="G1321">
        <v>61003094537.055969</v>
      </c>
    </row>
    <row r="1322" spans="1:7" x14ac:dyDescent="0.3">
      <c r="A1322" s="2">
        <v>44251.583333333343</v>
      </c>
      <c r="B1322">
        <v>57249000</v>
      </c>
      <c r="C1322">
        <v>57491000</v>
      </c>
      <c r="D1322">
        <v>56175000</v>
      </c>
      <c r="E1322">
        <v>56319000</v>
      </c>
      <c r="F1322">
        <v>887.25066762999995</v>
      </c>
      <c r="G1322">
        <v>50307984008.418343</v>
      </c>
    </row>
    <row r="1323" spans="1:7" x14ac:dyDescent="0.3">
      <c r="A1323" s="2">
        <v>44251.625</v>
      </c>
      <c r="B1323">
        <v>56303000</v>
      </c>
      <c r="C1323">
        <v>57955000</v>
      </c>
      <c r="D1323">
        <v>55498000</v>
      </c>
      <c r="E1323">
        <v>56222000</v>
      </c>
      <c r="F1323">
        <v>2562.4013626000001</v>
      </c>
      <c r="G1323">
        <v>145117361200.82391</v>
      </c>
    </row>
    <row r="1324" spans="1:7" x14ac:dyDescent="0.3">
      <c r="A1324" s="2">
        <v>44251.666666666657</v>
      </c>
      <c r="B1324">
        <v>56203000</v>
      </c>
      <c r="C1324">
        <v>56550000</v>
      </c>
      <c r="D1324">
        <v>55609000</v>
      </c>
      <c r="E1324">
        <v>56299000</v>
      </c>
      <c r="F1324">
        <v>580.01869318000001</v>
      </c>
      <c r="G1324">
        <v>32528929554.875832</v>
      </c>
    </row>
    <row r="1325" spans="1:7" x14ac:dyDescent="0.3">
      <c r="A1325" s="2">
        <v>44251.708333333343</v>
      </c>
      <c r="B1325">
        <v>56300000</v>
      </c>
      <c r="C1325">
        <v>56900000</v>
      </c>
      <c r="D1325">
        <v>55966000</v>
      </c>
      <c r="E1325">
        <v>56555000</v>
      </c>
      <c r="F1325">
        <v>571.78230485999995</v>
      </c>
      <c r="G1325">
        <v>32329324390.710491</v>
      </c>
    </row>
    <row r="1326" spans="1:7" x14ac:dyDescent="0.3">
      <c r="A1326" s="2">
        <v>44251.75</v>
      </c>
      <c r="B1326">
        <v>56555000</v>
      </c>
      <c r="C1326">
        <v>57493000</v>
      </c>
      <c r="D1326">
        <v>56274000</v>
      </c>
      <c r="E1326">
        <v>56830000</v>
      </c>
      <c r="F1326">
        <v>690.69392430000005</v>
      </c>
      <c r="G1326">
        <v>39281905847.402023</v>
      </c>
    </row>
    <row r="1327" spans="1:7" x14ac:dyDescent="0.3">
      <c r="A1327" s="2">
        <v>44251.791666666657</v>
      </c>
      <c r="B1327">
        <v>56829000</v>
      </c>
      <c r="C1327">
        <v>57165000</v>
      </c>
      <c r="D1327">
        <v>56178000</v>
      </c>
      <c r="E1327">
        <v>56214000</v>
      </c>
      <c r="F1327">
        <v>461.79088383999999</v>
      </c>
      <c r="G1327">
        <v>26155017447.349461</v>
      </c>
    </row>
    <row r="1328" spans="1:7" x14ac:dyDescent="0.3">
      <c r="A1328" s="2">
        <v>44251.833333333343</v>
      </c>
      <c r="B1328">
        <v>56214000</v>
      </c>
      <c r="C1328">
        <v>56886000</v>
      </c>
      <c r="D1328">
        <v>56203000</v>
      </c>
      <c r="E1328">
        <v>56457000</v>
      </c>
      <c r="F1328">
        <v>407.04869891999999</v>
      </c>
      <c r="G1328">
        <v>23020826672.65057</v>
      </c>
    </row>
    <row r="1329" spans="1:7" x14ac:dyDescent="0.3">
      <c r="A1329" s="2">
        <v>44251.875</v>
      </c>
      <c r="B1329">
        <v>56409000</v>
      </c>
      <c r="C1329">
        <v>57113000</v>
      </c>
      <c r="D1329">
        <v>56379000</v>
      </c>
      <c r="E1329">
        <v>56754000</v>
      </c>
      <c r="F1329">
        <v>639.33349499999997</v>
      </c>
      <c r="G1329">
        <v>36329046664.45163</v>
      </c>
    </row>
    <row r="1330" spans="1:7" x14ac:dyDescent="0.3">
      <c r="A1330" s="2">
        <v>44251.916666666657</v>
      </c>
      <c r="B1330">
        <v>56759000</v>
      </c>
      <c r="C1330">
        <v>57000000</v>
      </c>
      <c r="D1330">
        <v>55035000</v>
      </c>
      <c r="E1330">
        <v>55547000</v>
      </c>
      <c r="F1330">
        <v>1357.62401585</v>
      </c>
      <c r="G1330">
        <v>75704570251.130463</v>
      </c>
    </row>
    <row r="1331" spans="1:7" x14ac:dyDescent="0.3">
      <c r="A1331" s="2">
        <v>44251.958333333343</v>
      </c>
      <c r="B1331">
        <v>55547000</v>
      </c>
      <c r="C1331">
        <v>55940000</v>
      </c>
      <c r="D1331">
        <v>54606000</v>
      </c>
      <c r="E1331">
        <v>55285000</v>
      </c>
      <c r="F1331">
        <v>768.85249512999997</v>
      </c>
      <c r="G1331">
        <v>42477916059.205322</v>
      </c>
    </row>
    <row r="1332" spans="1:7" x14ac:dyDescent="0.3">
      <c r="A1332" s="2">
        <v>44252</v>
      </c>
      <c r="B1332">
        <v>55285000</v>
      </c>
      <c r="C1332">
        <v>56050000</v>
      </c>
      <c r="D1332">
        <v>54150000</v>
      </c>
      <c r="E1332">
        <v>56009000</v>
      </c>
      <c r="F1332">
        <v>764.68888660000005</v>
      </c>
      <c r="G1332">
        <v>42078290174.315041</v>
      </c>
    </row>
    <row r="1333" spans="1:7" x14ac:dyDescent="0.3">
      <c r="A1333" s="2">
        <v>44252.041666666657</v>
      </c>
      <c r="B1333">
        <v>56001000</v>
      </c>
      <c r="C1333">
        <v>56349000</v>
      </c>
      <c r="D1333">
        <v>55412000</v>
      </c>
      <c r="E1333">
        <v>55440000</v>
      </c>
      <c r="F1333">
        <v>402.32984243999999</v>
      </c>
      <c r="G1333">
        <v>22469807238.489368</v>
      </c>
    </row>
    <row r="1334" spans="1:7" x14ac:dyDescent="0.3">
      <c r="A1334" s="2">
        <v>44252.083333333343</v>
      </c>
      <c r="B1334">
        <v>55452000</v>
      </c>
      <c r="C1334">
        <v>56036000</v>
      </c>
      <c r="D1334">
        <v>55415000</v>
      </c>
      <c r="E1334">
        <v>56036000</v>
      </c>
      <c r="F1334">
        <v>158.58548069</v>
      </c>
      <c r="G1334">
        <v>8840334321.2236595</v>
      </c>
    </row>
    <row r="1335" spans="1:7" x14ac:dyDescent="0.3">
      <c r="A1335" s="2">
        <v>44252.125</v>
      </c>
      <c r="B1335">
        <v>56011000</v>
      </c>
      <c r="C1335">
        <v>56096000</v>
      </c>
      <c r="D1335">
        <v>55578000</v>
      </c>
      <c r="E1335">
        <v>55700000</v>
      </c>
      <c r="F1335">
        <v>84.681405830000003</v>
      </c>
      <c r="G1335">
        <v>4728176767.4294395</v>
      </c>
    </row>
    <row r="1336" spans="1:7" x14ac:dyDescent="0.3">
      <c r="A1336" s="2">
        <v>44252.166666666657</v>
      </c>
      <c r="B1336">
        <v>55700000</v>
      </c>
      <c r="C1336">
        <v>55806000</v>
      </c>
      <c r="D1336">
        <v>55106000</v>
      </c>
      <c r="E1336">
        <v>55264000</v>
      </c>
      <c r="F1336">
        <v>116.72907304</v>
      </c>
      <c r="G1336">
        <v>6469001341.3040104</v>
      </c>
    </row>
    <row r="1337" spans="1:7" x14ac:dyDescent="0.3">
      <c r="A1337" s="2">
        <v>44252.208333333343</v>
      </c>
      <c r="B1337">
        <v>55319000</v>
      </c>
      <c r="C1337">
        <v>55650000</v>
      </c>
      <c r="D1337">
        <v>55083000</v>
      </c>
      <c r="E1337">
        <v>55601000</v>
      </c>
      <c r="F1337">
        <v>152.50565189</v>
      </c>
      <c r="G1337">
        <v>8433572819.8154602</v>
      </c>
    </row>
    <row r="1338" spans="1:7" x14ac:dyDescent="0.3">
      <c r="A1338" s="2">
        <v>44252.25</v>
      </c>
      <c r="B1338">
        <v>55588000</v>
      </c>
      <c r="C1338">
        <v>55741000</v>
      </c>
      <c r="D1338">
        <v>54722000</v>
      </c>
      <c r="E1338">
        <v>55317000</v>
      </c>
      <c r="F1338">
        <v>289.67248955999997</v>
      </c>
      <c r="G1338">
        <v>15947007490.25111</v>
      </c>
    </row>
    <row r="1339" spans="1:7" x14ac:dyDescent="0.3">
      <c r="A1339" s="2">
        <v>44252.291666666657</v>
      </c>
      <c r="B1339">
        <v>55341000</v>
      </c>
      <c r="C1339">
        <v>55850000</v>
      </c>
      <c r="D1339">
        <v>54730000</v>
      </c>
      <c r="E1339">
        <v>55715000</v>
      </c>
      <c r="F1339">
        <v>346.08456360000002</v>
      </c>
      <c r="G1339">
        <v>19125389681.46413</v>
      </c>
    </row>
    <row r="1340" spans="1:7" x14ac:dyDescent="0.3">
      <c r="A1340" s="2">
        <v>44252.333333333343</v>
      </c>
      <c r="B1340">
        <v>55731000</v>
      </c>
      <c r="C1340">
        <v>56710000</v>
      </c>
      <c r="D1340">
        <v>55629000</v>
      </c>
      <c r="E1340">
        <v>56500000</v>
      </c>
      <c r="F1340">
        <v>590.80125232</v>
      </c>
      <c r="G1340">
        <v>33293211782.781891</v>
      </c>
    </row>
    <row r="1341" spans="1:7" x14ac:dyDescent="0.3">
      <c r="A1341" s="2">
        <v>44252.375</v>
      </c>
      <c r="B1341">
        <v>56501000</v>
      </c>
      <c r="C1341">
        <v>57462000</v>
      </c>
      <c r="D1341">
        <v>56016000</v>
      </c>
      <c r="E1341">
        <v>57153000</v>
      </c>
      <c r="F1341">
        <v>907.00334425999995</v>
      </c>
      <c r="G1341">
        <v>51644016531.21682</v>
      </c>
    </row>
    <row r="1342" spans="1:7" x14ac:dyDescent="0.3">
      <c r="A1342" s="2">
        <v>44252.416666666657</v>
      </c>
      <c r="B1342">
        <v>57153000</v>
      </c>
      <c r="C1342">
        <v>57692000</v>
      </c>
      <c r="D1342">
        <v>57104000</v>
      </c>
      <c r="E1342">
        <v>57500000</v>
      </c>
      <c r="F1342">
        <v>670.41142837999996</v>
      </c>
      <c r="G1342">
        <v>38519360902.99247</v>
      </c>
    </row>
    <row r="1343" spans="1:7" x14ac:dyDescent="0.3">
      <c r="A1343" s="2">
        <v>44252.458333333343</v>
      </c>
      <c r="B1343">
        <v>57500000</v>
      </c>
      <c r="C1343">
        <v>57797000</v>
      </c>
      <c r="D1343">
        <v>57447000</v>
      </c>
      <c r="E1343">
        <v>57456000</v>
      </c>
      <c r="F1343">
        <v>418.15145866</v>
      </c>
      <c r="G1343">
        <v>24079903337.871349</v>
      </c>
    </row>
    <row r="1344" spans="1:7" x14ac:dyDescent="0.3">
      <c r="A1344" s="2">
        <v>44252.5</v>
      </c>
      <c r="B1344">
        <v>57456000</v>
      </c>
      <c r="C1344">
        <v>57497000</v>
      </c>
      <c r="D1344">
        <v>56837000</v>
      </c>
      <c r="E1344">
        <v>57143000</v>
      </c>
      <c r="F1344">
        <v>751.24468997999998</v>
      </c>
      <c r="G1344">
        <v>43006859147.217934</v>
      </c>
    </row>
    <row r="1345" spans="1:7" x14ac:dyDescent="0.3">
      <c r="A1345" s="2">
        <v>44252.541666666657</v>
      </c>
      <c r="B1345">
        <v>57100000</v>
      </c>
      <c r="C1345">
        <v>57200000</v>
      </c>
      <c r="D1345">
        <v>56273000</v>
      </c>
      <c r="E1345">
        <v>56300000</v>
      </c>
      <c r="F1345">
        <v>480.95981547999997</v>
      </c>
      <c r="G1345">
        <v>27309467290.300758</v>
      </c>
    </row>
    <row r="1346" spans="1:7" x14ac:dyDescent="0.3">
      <c r="A1346" s="2">
        <v>44252.583333333343</v>
      </c>
      <c r="B1346">
        <v>56300000</v>
      </c>
      <c r="C1346">
        <v>57100000</v>
      </c>
      <c r="D1346">
        <v>56266000</v>
      </c>
      <c r="E1346">
        <v>57082000</v>
      </c>
      <c r="F1346">
        <v>580.04693786999997</v>
      </c>
      <c r="G1346">
        <v>32914515739.766499</v>
      </c>
    </row>
    <row r="1347" spans="1:7" x14ac:dyDescent="0.3">
      <c r="A1347" s="2">
        <v>44252.625</v>
      </c>
      <c r="B1347">
        <v>57082000</v>
      </c>
      <c r="C1347">
        <v>57396000</v>
      </c>
      <c r="D1347">
        <v>56951000</v>
      </c>
      <c r="E1347">
        <v>57258000</v>
      </c>
      <c r="F1347">
        <v>429.76330595000002</v>
      </c>
      <c r="G1347">
        <v>24575619080.35704</v>
      </c>
    </row>
    <row r="1348" spans="1:7" x14ac:dyDescent="0.3">
      <c r="A1348" s="2">
        <v>44252.666666666657</v>
      </c>
      <c r="B1348">
        <v>57258000</v>
      </c>
      <c r="C1348">
        <v>57300000</v>
      </c>
      <c r="D1348">
        <v>56948000</v>
      </c>
      <c r="E1348">
        <v>57177000</v>
      </c>
      <c r="F1348">
        <v>341.20257385999997</v>
      </c>
      <c r="G1348">
        <v>19482494328.116901</v>
      </c>
    </row>
    <row r="1349" spans="1:7" x14ac:dyDescent="0.3">
      <c r="A1349" s="2">
        <v>44252.708333333343</v>
      </c>
      <c r="B1349">
        <v>57177000</v>
      </c>
      <c r="C1349">
        <v>57187000</v>
      </c>
      <c r="D1349">
        <v>56360000</v>
      </c>
      <c r="E1349">
        <v>56604000</v>
      </c>
      <c r="F1349">
        <v>423.30627229999999</v>
      </c>
      <c r="G1349">
        <v>24037070990.027538</v>
      </c>
    </row>
    <row r="1350" spans="1:7" x14ac:dyDescent="0.3">
      <c r="A1350" s="2">
        <v>44252.75</v>
      </c>
      <c r="B1350">
        <v>56615000</v>
      </c>
      <c r="C1350">
        <v>56748000</v>
      </c>
      <c r="D1350">
        <v>55449000</v>
      </c>
      <c r="E1350">
        <v>55795000</v>
      </c>
      <c r="F1350">
        <v>863.94079695999994</v>
      </c>
      <c r="G1350">
        <v>48348489500.026001</v>
      </c>
    </row>
    <row r="1351" spans="1:7" x14ac:dyDescent="0.3">
      <c r="A1351" s="2">
        <v>44252.791666666657</v>
      </c>
      <c r="B1351">
        <v>55794000</v>
      </c>
      <c r="C1351">
        <v>56520000</v>
      </c>
      <c r="D1351">
        <v>55523000</v>
      </c>
      <c r="E1351">
        <v>56231000</v>
      </c>
      <c r="F1351">
        <v>899.20069841999998</v>
      </c>
      <c r="G1351">
        <v>50304798157.072273</v>
      </c>
    </row>
    <row r="1352" spans="1:7" x14ac:dyDescent="0.3">
      <c r="A1352" s="2">
        <v>44252.833333333343</v>
      </c>
      <c r="B1352">
        <v>56231000</v>
      </c>
      <c r="C1352">
        <v>56930000</v>
      </c>
      <c r="D1352">
        <v>56186000</v>
      </c>
      <c r="E1352">
        <v>56809000</v>
      </c>
      <c r="F1352">
        <v>551.95750224999995</v>
      </c>
      <c r="G1352">
        <v>31220227502.026379</v>
      </c>
    </row>
    <row r="1353" spans="1:7" x14ac:dyDescent="0.3">
      <c r="A1353" s="2">
        <v>44252.875</v>
      </c>
      <c r="B1353">
        <v>56809000</v>
      </c>
      <c r="C1353">
        <v>58007000</v>
      </c>
      <c r="D1353">
        <v>56584000</v>
      </c>
      <c r="E1353">
        <v>58000000</v>
      </c>
      <c r="F1353">
        <v>1111.8273175899999</v>
      </c>
      <c r="G1353">
        <v>63574375146.856087</v>
      </c>
    </row>
    <row r="1354" spans="1:7" x14ac:dyDescent="0.3">
      <c r="A1354" s="2">
        <v>44252.916666666657</v>
      </c>
      <c r="B1354">
        <v>58003000</v>
      </c>
      <c r="C1354">
        <v>58890000</v>
      </c>
      <c r="D1354">
        <v>57819000</v>
      </c>
      <c r="E1354">
        <v>58148000</v>
      </c>
      <c r="F1354">
        <v>1765.95128684</v>
      </c>
      <c r="G1354">
        <v>102926301058.4218</v>
      </c>
    </row>
    <row r="1355" spans="1:7" x14ac:dyDescent="0.3">
      <c r="A1355" s="2">
        <v>44252.958333333343</v>
      </c>
      <c r="B1355">
        <v>58127000</v>
      </c>
      <c r="C1355">
        <v>58500000</v>
      </c>
      <c r="D1355">
        <v>57500000</v>
      </c>
      <c r="E1355">
        <v>57599000</v>
      </c>
      <c r="F1355">
        <v>713.99823936999996</v>
      </c>
      <c r="G1355">
        <v>41406718361.695549</v>
      </c>
    </row>
    <row r="1356" spans="1:7" x14ac:dyDescent="0.3">
      <c r="A1356" s="2">
        <v>44253</v>
      </c>
      <c r="B1356">
        <v>57599000</v>
      </c>
      <c r="C1356">
        <v>58193000</v>
      </c>
      <c r="D1356">
        <v>57381000</v>
      </c>
      <c r="E1356">
        <v>57699000</v>
      </c>
      <c r="F1356">
        <v>479.62293856000002</v>
      </c>
      <c r="G1356">
        <v>27715078355.748829</v>
      </c>
    </row>
    <row r="1357" spans="1:7" x14ac:dyDescent="0.3">
      <c r="A1357" s="2">
        <v>44253.041666666657</v>
      </c>
      <c r="B1357">
        <v>57700000</v>
      </c>
      <c r="C1357">
        <v>58110000</v>
      </c>
      <c r="D1357">
        <v>57500000</v>
      </c>
      <c r="E1357">
        <v>57551000</v>
      </c>
      <c r="F1357">
        <v>300.87704709000002</v>
      </c>
      <c r="G1357">
        <v>17392085219.845139</v>
      </c>
    </row>
    <row r="1358" spans="1:7" x14ac:dyDescent="0.3">
      <c r="A1358" s="2">
        <v>44253.083333333343</v>
      </c>
      <c r="B1358">
        <v>57551000</v>
      </c>
      <c r="C1358">
        <v>57575000</v>
      </c>
      <c r="D1358">
        <v>56500000</v>
      </c>
      <c r="E1358">
        <v>56610000</v>
      </c>
      <c r="F1358">
        <v>538.22383893000006</v>
      </c>
      <c r="G1358">
        <v>30668365261.021061</v>
      </c>
    </row>
    <row r="1359" spans="1:7" x14ac:dyDescent="0.3">
      <c r="A1359" s="2">
        <v>44253.125</v>
      </c>
      <c r="B1359">
        <v>56609000</v>
      </c>
      <c r="C1359">
        <v>57264000</v>
      </c>
      <c r="D1359">
        <v>56500000</v>
      </c>
      <c r="E1359">
        <v>56787000</v>
      </c>
      <c r="F1359">
        <v>229.91990032000001</v>
      </c>
      <c r="G1359">
        <v>13066366801.995131</v>
      </c>
    </row>
    <row r="1360" spans="1:7" x14ac:dyDescent="0.3">
      <c r="A1360" s="2">
        <v>44253.166666666657</v>
      </c>
      <c r="B1360">
        <v>56786000</v>
      </c>
      <c r="C1360">
        <v>57262000</v>
      </c>
      <c r="D1360">
        <v>56500000</v>
      </c>
      <c r="E1360">
        <v>56837000</v>
      </c>
      <c r="F1360">
        <v>165.95104538000001</v>
      </c>
      <c r="G1360">
        <v>9443022521.3551598</v>
      </c>
    </row>
    <row r="1361" spans="1:7" x14ac:dyDescent="0.3">
      <c r="A1361" s="2">
        <v>44253.208333333343</v>
      </c>
      <c r="B1361">
        <v>56843000</v>
      </c>
      <c r="C1361">
        <v>56878000</v>
      </c>
      <c r="D1361">
        <v>56010000</v>
      </c>
      <c r="E1361">
        <v>56658000</v>
      </c>
      <c r="F1361">
        <v>455.22528096999997</v>
      </c>
      <c r="G1361">
        <v>25670955080.999962</v>
      </c>
    </row>
    <row r="1362" spans="1:7" x14ac:dyDescent="0.3">
      <c r="A1362" s="2">
        <v>44253.25</v>
      </c>
      <c r="B1362">
        <v>56688000</v>
      </c>
      <c r="C1362">
        <v>56780000</v>
      </c>
      <c r="D1362">
        <v>55491000</v>
      </c>
      <c r="E1362">
        <v>55502000</v>
      </c>
      <c r="F1362">
        <v>641.51107943</v>
      </c>
      <c r="G1362">
        <v>35954832387.436157</v>
      </c>
    </row>
    <row r="1363" spans="1:7" x14ac:dyDescent="0.3">
      <c r="A1363" s="2">
        <v>44253.291666666657</v>
      </c>
      <c r="B1363">
        <v>55502000</v>
      </c>
      <c r="C1363">
        <v>56235000</v>
      </c>
      <c r="D1363">
        <v>55116000</v>
      </c>
      <c r="E1363">
        <v>55528000</v>
      </c>
      <c r="F1363">
        <v>881.17372980000005</v>
      </c>
      <c r="G1363">
        <v>49013041670.965714</v>
      </c>
    </row>
    <row r="1364" spans="1:7" x14ac:dyDescent="0.3">
      <c r="A1364" s="2">
        <v>44253.333333333343</v>
      </c>
      <c r="B1364">
        <v>55528000</v>
      </c>
      <c r="C1364">
        <v>55600000</v>
      </c>
      <c r="D1364">
        <v>53800000</v>
      </c>
      <c r="E1364">
        <v>54168000</v>
      </c>
      <c r="F1364">
        <v>1320.45229851</v>
      </c>
      <c r="G1364">
        <v>72242955173.288055</v>
      </c>
    </row>
    <row r="1365" spans="1:7" x14ac:dyDescent="0.3">
      <c r="A1365" s="2">
        <v>44253.375</v>
      </c>
      <c r="B1365">
        <v>54128000</v>
      </c>
      <c r="C1365">
        <v>55107000</v>
      </c>
      <c r="D1365">
        <v>53113000</v>
      </c>
      <c r="E1365">
        <v>53935000</v>
      </c>
      <c r="F1365">
        <v>1540.7691877899999</v>
      </c>
      <c r="G1365">
        <v>83053364931.224335</v>
      </c>
    </row>
    <row r="1366" spans="1:7" x14ac:dyDescent="0.3">
      <c r="A1366" s="2">
        <v>44253.416666666657</v>
      </c>
      <c r="B1366">
        <v>53935000</v>
      </c>
      <c r="C1366">
        <v>54897000</v>
      </c>
      <c r="D1366">
        <v>53614000</v>
      </c>
      <c r="E1366">
        <v>53829000</v>
      </c>
      <c r="F1366">
        <v>726.77939275000006</v>
      </c>
      <c r="G1366">
        <v>39418511597.241241</v>
      </c>
    </row>
    <row r="1367" spans="1:7" x14ac:dyDescent="0.3">
      <c r="A1367" s="2">
        <v>44253.458333333343</v>
      </c>
      <c r="B1367">
        <v>53899000</v>
      </c>
      <c r="C1367">
        <v>54951000</v>
      </c>
      <c r="D1367">
        <v>53603000</v>
      </c>
      <c r="E1367">
        <v>54839000</v>
      </c>
      <c r="F1367">
        <v>606.95856565999998</v>
      </c>
      <c r="G1367">
        <v>33010922858.95261</v>
      </c>
    </row>
    <row r="1368" spans="1:7" x14ac:dyDescent="0.3">
      <c r="A1368" s="2">
        <v>44253.5</v>
      </c>
      <c r="B1368">
        <v>54839000</v>
      </c>
      <c r="C1368">
        <v>55070000</v>
      </c>
      <c r="D1368">
        <v>54300000</v>
      </c>
      <c r="E1368">
        <v>54553000</v>
      </c>
      <c r="F1368">
        <v>392.52466162000002</v>
      </c>
      <c r="G1368">
        <v>21440493159.682968</v>
      </c>
    </row>
    <row r="1369" spans="1:7" x14ac:dyDescent="0.3">
      <c r="A1369" s="2">
        <v>44253.541666666657</v>
      </c>
      <c r="B1369">
        <v>54551000</v>
      </c>
      <c r="C1369">
        <v>54982000</v>
      </c>
      <c r="D1369">
        <v>54000000</v>
      </c>
      <c r="E1369">
        <v>54170000</v>
      </c>
      <c r="F1369">
        <v>437.81676633000001</v>
      </c>
      <c r="G1369">
        <v>23868914805.781849</v>
      </c>
    </row>
    <row r="1370" spans="1:7" x14ac:dyDescent="0.3">
      <c r="A1370" s="2">
        <v>44253.583333333343</v>
      </c>
      <c r="B1370">
        <v>54171000</v>
      </c>
      <c r="C1370">
        <v>54360000</v>
      </c>
      <c r="D1370">
        <v>53003000</v>
      </c>
      <c r="E1370">
        <v>53092000</v>
      </c>
      <c r="F1370">
        <v>715.90245327000002</v>
      </c>
      <c r="G1370">
        <v>38444039768.975952</v>
      </c>
    </row>
    <row r="1371" spans="1:7" x14ac:dyDescent="0.3">
      <c r="A1371" s="2">
        <v>44253.625</v>
      </c>
      <c r="B1371">
        <v>53034000</v>
      </c>
      <c r="C1371">
        <v>53941000</v>
      </c>
      <c r="D1371">
        <v>53001000</v>
      </c>
      <c r="E1371">
        <v>53507000</v>
      </c>
      <c r="F1371">
        <v>542.39912504999995</v>
      </c>
      <c r="G1371">
        <v>29041676687.681438</v>
      </c>
    </row>
    <row r="1372" spans="1:7" x14ac:dyDescent="0.3">
      <c r="A1372" s="2">
        <v>44253.666666666657</v>
      </c>
      <c r="B1372">
        <v>53507000</v>
      </c>
      <c r="C1372">
        <v>53804000</v>
      </c>
      <c r="D1372">
        <v>51809000</v>
      </c>
      <c r="E1372">
        <v>52026000</v>
      </c>
      <c r="F1372">
        <v>1271.25959375</v>
      </c>
      <c r="G1372">
        <v>66812712631.36364</v>
      </c>
    </row>
    <row r="1373" spans="1:7" x14ac:dyDescent="0.3">
      <c r="A1373" s="2">
        <v>44253.708333333343</v>
      </c>
      <c r="B1373">
        <v>52023000</v>
      </c>
      <c r="C1373">
        <v>53098000</v>
      </c>
      <c r="D1373">
        <v>51999000</v>
      </c>
      <c r="E1373">
        <v>52961000</v>
      </c>
      <c r="F1373">
        <v>680.27086967000002</v>
      </c>
      <c r="G1373">
        <v>35823540085.035591</v>
      </c>
    </row>
    <row r="1374" spans="1:7" x14ac:dyDescent="0.3">
      <c r="A1374" s="2">
        <v>44253.75</v>
      </c>
      <c r="B1374">
        <v>52961000</v>
      </c>
      <c r="C1374">
        <v>53950000</v>
      </c>
      <c r="D1374">
        <v>52700000</v>
      </c>
      <c r="E1374">
        <v>53753000</v>
      </c>
      <c r="F1374">
        <v>535.09340888999998</v>
      </c>
      <c r="G1374">
        <v>28645041760.665421</v>
      </c>
    </row>
    <row r="1375" spans="1:7" x14ac:dyDescent="0.3">
      <c r="A1375" s="2">
        <v>44253.791666666657</v>
      </c>
      <c r="B1375">
        <v>53770000</v>
      </c>
      <c r="C1375">
        <v>54274000</v>
      </c>
      <c r="D1375">
        <v>53492000</v>
      </c>
      <c r="E1375">
        <v>53957000</v>
      </c>
      <c r="F1375">
        <v>539.06628099</v>
      </c>
      <c r="G1375">
        <v>29067069197.408321</v>
      </c>
    </row>
    <row r="1376" spans="1:7" x14ac:dyDescent="0.3">
      <c r="A1376" s="2">
        <v>44253.833333333343</v>
      </c>
      <c r="B1376">
        <v>54000000</v>
      </c>
      <c r="C1376">
        <v>54100000</v>
      </c>
      <c r="D1376">
        <v>52900000</v>
      </c>
      <c r="E1376">
        <v>53602000</v>
      </c>
      <c r="F1376">
        <v>786.58131161999995</v>
      </c>
      <c r="G1376">
        <v>42233551276.510513</v>
      </c>
    </row>
    <row r="1377" spans="1:7" x14ac:dyDescent="0.3">
      <c r="A1377" s="2">
        <v>44253.875</v>
      </c>
      <c r="B1377">
        <v>53603000</v>
      </c>
      <c r="C1377">
        <v>54499000</v>
      </c>
      <c r="D1377">
        <v>53515000</v>
      </c>
      <c r="E1377">
        <v>53923000</v>
      </c>
      <c r="F1377">
        <v>486.81539276000001</v>
      </c>
      <c r="G1377">
        <v>26303152051.811619</v>
      </c>
    </row>
    <row r="1378" spans="1:7" x14ac:dyDescent="0.3">
      <c r="A1378" s="2">
        <v>44253.916666666657</v>
      </c>
      <c r="B1378">
        <v>53924000</v>
      </c>
      <c r="C1378">
        <v>54095000</v>
      </c>
      <c r="D1378">
        <v>53150000</v>
      </c>
      <c r="E1378">
        <v>53220000</v>
      </c>
      <c r="F1378">
        <v>419.32112565</v>
      </c>
      <c r="G1378">
        <v>22466874891.939369</v>
      </c>
    </row>
    <row r="1379" spans="1:7" x14ac:dyDescent="0.3">
      <c r="A1379" s="2">
        <v>44253.958333333343</v>
      </c>
      <c r="B1379">
        <v>53180000</v>
      </c>
      <c r="C1379">
        <v>54340000</v>
      </c>
      <c r="D1379">
        <v>53088000</v>
      </c>
      <c r="E1379">
        <v>53769000</v>
      </c>
      <c r="F1379">
        <v>560.95703234999996</v>
      </c>
      <c r="G1379">
        <v>30189964369.57394</v>
      </c>
    </row>
    <row r="1380" spans="1:7" x14ac:dyDescent="0.3">
      <c r="A1380" s="2">
        <v>44254</v>
      </c>
      <c r="B1380">
        <v>53769000</v>
      </c>
      <c r="C1380">
        <v>54722000</v>
      </c>
      <c r="D1380">
        <v>53265000</v>
      </c>
      <c r="E1380">
        <v>54480000</v>
      </c>
      <c r="F1380">
        <v>669.75334339999995</v>
      </c>
      <c r="G1380">
        <v>36156328946.365952</v>
      </c>
    </row>
    <row r="1381" spans="1:7" x14ac:dyDescent="0.3">
      <c r="A1381" s="2">
        <v>44254.041666666657</v>
      </c>
      <c r="B1381">
        <v>54480000</v>
      </c>
      <c r="C1381">
        <v>54999000</v>
      </c>
      <c r="D1381">
        <v>54258000</v>
      </c>
      <c r="E1381">
        <v>54830000</v>
      </c>
      <c r="F1381">
        <v>471.60606156</v>
      </c>
      <c r="G1381">
        <v>25789942459.885712</v>
      </c>
    </row>
    <row r="1382" spans="1:7" x14ac:dyDescent="0.3">
      <c r="A1382" s="2">
        <v>44254.083333333343</v>
      </c>
      <c r="B1382">
        <v>54829000</v>
      </c>
      <c r="C1382">
        <v>55226000</v>
      </c>
      <c r="D1382">
        <v>54303000</v>
      </c>
      <c r="E1382">
        <v>54390000</v>
      </c>
      <c r="F1382">
        <v>281.92231654</v>
      </c>
      <c r="G1382">
        <v>15453871942.32559</v>
      </c>
    </row>
    <row r="1383" spans="1:7" x14ac:dyDescent="0.3">
      <c r="A1383" s="2">
        <v>44254.125</v>
      </c>
      <c r="B1383">
        <v>54390000</v>
      </c>
      <c r="C1383">
        <v>54551000</v>
      </c>
      <c r="D1383">
        <v>53964000</v>
      </c>
      <c r="E1383">
        <v>53964000</v>
      </c>
      <c r="F1383">
        <v>184.73190532000001</v>
      </c>
      <c r="G1383">
        <v>10007163612.09436</v>
      </c>
    </row>
    <row r="1384" spans="1:7" x14ac:dyDescent="0.3">
      <c r="A1384" s="2">
        <v>44254.166666666657</v>
      </c>
      <c r="B1384">
        <v>53965000</v>
      </c>
      <c r="C1384">
        <v>54107000</v>
      </c>
      <c r="D1384">
        <v>53516000</v>
      </c>
      <c r="E1384">
        <v>53943000</v>
      </c>
      <c r="F1384">
        <v>182.12872354999999</v>
      </c>
      <c r="G1384">
        <v>9800814737.0603199</v>
      </c>
    </row>
    <row r="1385" spans="1:7" x14ac:dyDescent="0.3">
      <c r="A1385" s="2">
        <v>44254.208333333343</v>
      </c>
      <c r="B1385">
        <v>54057000</v>
      </c>
      <c r="C1385">
        <v>54289000</v>
      </c>
      <c r="D1385">
        <v>53290000</v>
      </c>
      <c r="E1385">
        <v>53630000</v>
      </c>
      <c r="F1385">
        <v>264.83187838999999</v>
      </c>
      <c r="G1385">
        <v>14218001429.49423</v>
      </c>
    </row>
    <row r="1386" spans="1:7" x14ac:dyDescent="0.3">
      <c r="A1386" s="2">
        <v>44254.25</v>
      </c>
      <c r="B1386">
        <v>53631000</v>
      </c>
      <c r="C1386">
        <v>54126000</v>
      </c>
      <c r="D1386">
        <v>53180000</v>
      </c>
      <c r="E1386">
        <v>53226000</v>
      </c>
      <c r="F1386">
        <v>273.51501322000001</v>
      </c>
      <c r="G1386">
        <v>14665697405.492149</v>
      </c>
    </row>
    <row r="1387" spans="1:7" x14ac:dyDescent="0.3">
      <c r="A1387" s="2">
        <v>44254.291666666657</v>
      </c>
      <c r="B1387">
        <v>53226000</v>
      </c>
      <c r="C1387">
        <v>53382000</v>
      </c>
      <c r="D1387">
        <v>52702000</v>
      </c>
      <c r="E1387">
        <v>53000000</v>
      </c>
      <c r="F1387">
        <v>428.04222444999999</v>
      </c>
      <c r="G1387">
        <v>22729483076.19894</v>
      </c>
    </row>
    <row r="1388" spans="1:7" x14ac:dyDescent="0.3">
      <c r="A1388" s="2">
        <v>44254.333333333343</v>
      </c>
      <c r="B1388">
        <v>53000000</v>
      </c>
      <c r="C1388">
        <v>53928000</v>
      </c>
      <c r="D1388">
        <v>52894000</v>
      </c>
      <c r="E1388">
        <v>53804000</v>
      </c>
      <c r="F1388">
        <v>303.30079511000002</v>
      </c>
      <c r="G1388">
        <v>16233911110.044371</v>
      </c>
    </row>
    <row r="1389" spans="1:7" x14ac:dyDescent="0.3">
      <c r="A1389" s="2">
        <v>44254.375</v>
      </c>
      <c r="B1389">
        <v>53835000</v>
      </c>
      <c r="C1389">
        <v>54666000</v>
      </c>
      <c r="D1389">
        <v>53500000</v>
      </c>
      <c r="E1389">
        <v>54634000</v>
      </c>
      <c r="F1389">
        <v>560.01860710999995</v>
      </c>
      <c r="G1389">
        <v>30331568161.930359</v>
      </c>
    </row>
    <row r="1390" spans="1:7" x14ac:dyDescent="0.3">
      <c r="A1390" s="2">
        <v>44254.416666666657</v>
      </c>
      <c r="B1390">
        <v>54662000</v>
      </c>
      <c r="C1390">
        <v>54945000</v>
      </c>
      <c r="D1390">
        <v>54322000</v>
      </c>
      <c r="E1390">
        <v>54754000</v>
      </c>
      <c r="F1390">
        <v>328.40685086000002</v>
      </c>
      <c r="G1390">
        <v>17952526126.703339</v>
      </c>
    </row>
    <row r="1391" spans="1:7" x14ac:dyDescent="0.3">
      <c r="A1391" s="2">
        <v>44254.458333333343</v>
      </c>
      <c r="B1391">
        <v>54756000</v>
      </c>
      <c r="C1391">
        <v>54950000</v>
      </c>
      <c r="D1391">
        <v>54230000</v>
      </c>
      <c r="E1391">
        <v>54326000</v>
      </c>
      <c r="F1391">
        <v>294.45000578000003</v>
      </c>
      <c r="G1391">
        <v>16093572978.299339</v>
      </c>
    </row>
    <row r="1392" spans="1:7" x14ac:dyDescent="0.3">
      <c r="A1392" s="2">
        <v>44254.5</v>
      </c>
      <c r="B1392">
        <v>54326000</v>
      </c>
      <c r="C1392">
        <v>54820000</v>
      </c>
      <c r="D1392">
        <v>54314000</v>
      </c>
      <c r="E1392">
        <v>54499000</v>
      </c>
      <c r="F1392">
        <v>260.08167472000002</v>
      </c>
      <c r="G1392">
        <v>14201314389.7248</v>
      </c>
    </row>
    <row r="1393" spans="1:7" x14ac:dyDescent="0.3">
      <c r="A1393" s="2">
        <v>44254.541666666657</v>
      </c>
      <c r="B1393">
        <v>54499000</v>
      </c>
      <c r="C1393">
        <v>54930000</v>
      </c>
      <c r="D1393">
        <v>54486000</v>
      </c>
      <c r="E1393">
        <v>54769000</v>
      </c>
      <c r="F1393">
        <v>269.58848064</v>
      </c>
      <c r="G1393">
        <v>14753479156.87616</v>
      </c>
    </row>
    <row r="1394" spans="1:7" x14ac:dyDescent="0.3">
      <c r="A1394" s="2">
        <v>44254.583333333343</v>
      </c>
      <c r="B1394">
        <v>54769000</v>
      </c>
      <c r="C1394">
        <v>54940000</v>
      </c>
      <c r="D1394">
        <v>54559000</v>
      </c>
      <c r="E1394">
        <v>54822000</v>
      </c>
      <c r="F1394">
        <v>240.50857626000001</v>
      </c>
      <c r="G1394">
        <v>13163397683.56082</v>
      </c>
    </row>
    <row r="1395" spans="1:7" x14ac:dyDescent="0.3">
      <c r="A1395" s="2">
        <v>44254.625</v>
      </c>
      <c r="B1395">
        <v>54822000</v>
      </c>
      <c r="C1395">
        <v>55579000</v>
      </c>
      <c r="D1395">
        <v>54749000</v>
      </c>
      <c r="E1395">
        <v>54800000</v>
      </c>
      <c r="F1395">
        <v>469.20888901000001</v>
      </c>
      <c r="G1395">
        <v>25874945124.469189</v>
      </c>
    </row>
    <row r="1396" spans="1:7" x14ac:dyDescent="0.3">
      <c r="A1396" s="2">
        <v>44254.666666666657</v>
      </c>
      <c r="B1396">
        <v>54796000</v>
      </c>
      <c r="C1396">
        <v>54927000</v>
      </c>
      <c r="D1396">
        <v>54200000</v>
      </c>
      <c r="E1396">
        <v>54404000</v>
      </c>
      <c r="F1396">
        <v>456.03517042999999</v>
      </c>
      <c r="G1396">
        <v>24865198792.676708</v>
      </c>
    </row>
    <row r="1397" spans="1:7" x14ac:dyDescent="0.3">
      <c r="A1397" s="2">
        <v>44254.708333333343</v>
      </c>
      <c r="B1397">
        <v>54404000</v>
      </c>
      <c r="C1397">
        <v>54482000</v>
      </c>
      <c r="D1397">
        <v>53741000</v>
      </c>
      <c r="E1397">
        <v>53821000</v>
      </c>
      <c r="F1397">
        <v>418.08280767999997</v>
      </c>
      <c r="G1397">
        <v>22582666988.945049</v>
      </c>
    </row>
    <row r="1398" spans="1:7" x14ac:dyDescent="0.3">
      <c r="A1398" s="2">
        <v>44254.75</v>
      </c>
      <c r="B1398">
        <v>53863000</v>
      </c>
      <c r="C1398">
        <v>54390000</v>
      </c>
      <c r="D1398">
        <v>53597000</v>
      </c>
      <c r="E1398">
        <v>54257000</v>
      </c>
      <c r="F1398">
        <v>455.64499935999999</v>
      </c>
      <c r="G1398">
        <v>24588148569.230961</v>
      </c>
    </row>
    <row r="1399" spans="1:7" x14ac:dyDescent="0.3">
      <c r="A1399" s="2">
        <v>44254.791666666657</v>
      </c>
      <c r="B1399">
        <v>54268000</v>
      </c>
      <c r="C1399">
        <v>54600000</v>
      </c>
      <c r="D1399">
        <v>54130000</v>
      </c>
      <c r="E1399">
        <v>54132000</v>
      </c>
      <c r="F1399">
        <v>280.54052465000001</v>
      </c>
      <c r="G1399">
        <v>15245696962.27549</v>
      </c>
    </row>
    <row r="1400" spans="1:7" x14ac:dyDescent="0.3">
      <c r="A1400" s="2">
        <v>44254.833333333343</v>
      </c>
      <c r="B1400">
        <v>54136000</v>
      </c>
      <c r="C1400">
        <v>54874000</v>
      </c>
      <c r="D1400">
        <v>53960000</v>
      </c>
      <c r="E1400">
        <v>54513000</v>
      </c>
      <c r="F1400">
        <v>394.95957182000001</v>
      </c>
      <c r="G1400">
        <v>21525968740.61211</v>
      </c>
    </row>
    <row r="1401" spans="1:7" x14ac:dyDescent="0.3">
      <c r="A1401" s="2">
        <v>44254.875</v>
      </c>
      <c r="B1401">
        <v>54500000</v>
      </c>
      <c r="C1401">
        <v>54930000</v>
      </c>
      <c r="D1401">
        <v>54200000</v>
      </c>
      <c r="E1401">
        <v>54687000</v>
      </c>
      <c r="F1401">
        <v>448.41040107999999</v>
      </c>
      <c r="G1401">
        <v>24465814981.402908</v>
      </c>
    </row>
    <row r="1402" spans="1:7" x14ac:dyDescent="0.3">
      <c r="A1402" s="2">
        <v>44254.916666666657</v>
      </c>
      <c r="B1402">
        <v>54646000</v>
      </c>
      <c r="C1402">
        <v>54747000</v>
      </c>
      <c r="D1402">
        <v>54303000</v>
      </c>
      <c r="E1402">
        <v>54540000</v>
      </c>
      <c r="F1402">
        <v>264.17947457000002</v>
      </c>
      <c r="G1402">
        <v>14424063109.62023</v>
      </c>
    </row>
    <row r="1403" spans="1:7" x14ac:dyDescent="0.3">
      <c r="A1403" s="2">
        <v>44254.958333333343</v>
      </c>
      <c r="B1403">
        <v>54540000</v>
      </c>
      <c r="C1403">
        <v>54641000</v>
      </c>
      <c r="D1403">
        <v>53890000</v>
      </c>
      <c r="E1403">
        <v>54133000</v>
      </c>
      <c r="F1403">
        <v>366.95466772999998</v>
      </c>
      <c r="G1403">
        <v>19894514964.041939</v>
      </c>
    </row>
    <row r="1404" spans="1:7" x14ac:dyDescent="0.3">
      <c r="A1404" s="2">
        <v>44255</v>
      </c>
      <c r="B1404">
        <v>54133000</v>
      </c>
      <c r="C1404">
        <v>54423000</v>
      </c>
      <c r="D1404">
        <v>53700000</v>
      </c>
      <c r="E1404">
        <v>53799000</v>
      </c>
      <c r="F1404">
        <v>330.88417023</v>
      </c>
      <c r="G1404">
        <v>17869615730.70945</v>
      </c>
    </row>
    <row r="1405" spans="1:7" x14ac:dyDescent="0.3">
      <c r="A1405" s="2">
        <v>44255.041666666657</v>
      </c>
      <c r="B1405">
        <v>53799000</v>
      </c>
      <c r="C1405">
        <v>54149000</v>
      </c>
      <c r="D1405">
        <v>53664000</v>
      </c>
      <c r="E1405">
        <v>53965000</v>
      </c>
      <c r="F1405">
        <v>161.16984009999999</v>
      </c>
      <c r="G1405">
        <v>8692731432.6587696</v>
      </c>
    </row>
    <row r="1406" spans="1:7" x14ac:dyDescent="0.3">
      <c r="A1406" s="2">
        <v>44255.083333333343</v>
      </c>
      <c r="B1406">
        <v>53965000</v>
      </c>
      <c r="C1406">
        <v>54230000</v>
      </c>
      <c r="D1406">
        <v>53811000</v>
      </c>
      <c r="E1406">
        <v>54115000</v>
      </c>
      <c r="F1406">
        <v>88.450919279999994</v>
      </c>
      <c r="G1406">
        <v>4780472207.4007902</v>
      </c>
    </row>
    <row r="1407" spans="1:7" x14ac:dyDescent="0.3">
      <c r="A1407" s="2">
        <v>44255.125</v>
      </c>
      <c r="B1407">
        <v>54139000</v>
      </c>
      <c r="C1407">
        <v>54373000</v>
      </c>
      <c r="D1407">
        <v>54066000</v>
      </c>
      <c r="E1407">
        <v>54100000</v>
      </c>
      <c r="F1407">
        <v>59.84793973</v>
      </c>
      <c r="G1407">
        <v>3243481245.0983601</v>
      </c>
    </row>
    <row r="1408" spans="1:7" x14ac:dyDescent="0.3">
      <c r="A1408" s="2">
        <v>44255.166666666657</v>
      </c>
      <c r="B1408">
        <v>54100000</v>
      </c>
      <c r="C1408">
        <v>54408000</v>
      </c>
      <c r="D1408">
        <v>54030000</v>
      </c>
      <c r="E1408">
        <v>54279000</v>
      </c>
      <c r="F1408">
        <v>66.377953669999997</v>
      </c>
      <c r="G1408">
        <v>3599889163.3734498</v>
      </c>
    </row>
    <row r="1409" spans="1:7" x14ac:dyDescent="0.3">
      <c r="A1409" s="2">
        <v>44255.208333333343</v>
      </c>
      <c r="B1409">
        <v>54279000</v>
      </c>
      <c r="C1409">
        <v>54350000</v>
      </c>
      <c r="D1409">
        <v>53900000</v>
      </c>
      <c r="E1409">
        <v>54095000</v>
      </c>
      <c r="F1409">
        <v>79.354688730000007</v>
      </c>
      <c r="G1409">
        <v>4293072789.74757</v>
      </c>
    </row>
    <row r="1410" spans="1:7" x14ac:dyDescent="0.3">
      <c r="A1410" s="2">
        <v>44255.25</v>
      </c>
      <c r="B1410">
        <v>54095000</v>
      </c>
      <c r="C1410">
        <v>54167000</v>
      </c>
      <c r="D1410">
        <v>53800000</v>
      </c>
      <c r="E1410">
        <v>53996000</v>
      </c>
      <c r="F1410">
        <v>91.360728839999993</v>
      </c>
      <c r="G1410">
        <v>4931639906.5254698</v>
      </c>
    </row>
    <row r="1411" spans="1:7" x14ac:dyDescent="0.3">
      <c r="A1411" s="2">
        <v>44255.291666666657</v>
      </c>
      <c r="B1411">
        <v>53996000</v>
      </c>
      <c r="C1411">
        <v>54003000</v>
      </c>
      <c r="D1411">
        <v>53487000</v>
      </c>
      <c r="E1411">
        <v>53488000</v>
      </c>
      <c r="F1411">
        <v>258.87585328</v>
      </c>
      <c r="G1411">
        <v>13912900070.510139</v>
      </c>
    </row>
    <row r="1412" spans="1:7" x14ac:dyDescent="0.3">
      <c r="A1412" s="2">
        <v>44255.333333333343</v>
      </c>
      <c r="B1412">
        <v>53487000</v>
      </c>
      <c r="C1412">
        <v>53760000</v>
      </c>
      <c r="D1412">
        <v>52780000</v>
      </c>
      <c r="E1412">
        <v>53494000</v>
      </c>
      <c r="F1412">
        <v>759.23565267000004</v>
      </c>
      <c r="G1412">
        <v>40384241512.285767</v>
      </c>
    </row>
    <row r="1413" spans="1:7" x14ac:dyDescent="0.3">
      <c r="A1413" s="2">
        <v>44255.375</v>
      </c>
      <c r="B1413">
        <v>53494000</v>
      </c>
      <c r="C1413">
        <v>54098000</v>
      </c>
      <c r="D1413">
        <v>53010000</v>
      </c>
      <c r="E1413">
        <v>53689000</v>
      </c>
      <c r="F1413">
        <v>514.79852123000001</v>
      </c>
      <c r="G1413">
        <v>27624509767.51487</v>
      </c>
    </row>
    <row r="1414" spans="1:7" x14ac:dyDescent="0.3">
      <c r="A1414" s="2">
        <v>44255.416666666657</v>
      </c>
      <c r="B1414">
        <v>53667000</v>
      </c>
      <c r="C1414">
        <v>53802000</v>
      </c>
      <c r="D1414">
        <v>53348000</v>
      </c>
      <c r="E1414">
        <v>53508000</v>
      </c>
      <c r="F1414">
        <v>245.66836122999999</v>
      </c>
      <c r="G1414">
        <v>13167990243.91839</v>
      </c>
    </row>
    <row r="1415" spans="1:7" x14ac:dyDescent="0.3">
      <c r="A1415" s="2">
        <v>44255.458333333343</v>
      </c>
      <c r="B1415">
        <v>53522000</v>
      </c>
      <c r="C1415">
        <v>53624000</v>
      </c>
      <c r="D1415">
        <v>52501000</v>
      </c>
      <c r="E1415">
        <v>52602000</v>
      </c>
      <c r="F1415">
        <v>638.06334176999997</v>
      </c>
      <c r="G1415">
        <v>33772962900.57233</v>
      </c>
    </row>
    <row r="1416" spans="1:7" x14ac:dyDescent="0.3">
      <c r="A1416" s="2">
        <v>44255.5</v>
      </c>
      <c r="B1416">
        <v>52600000</v>
      </c>
      <c r="C1416">
        <v>52800000</v>
      </c>
      <c r="D1416">
        <v>51500000</v>
      </c>
      <c r="E1416">
        <v>51514000</v>
      </c>
      <c r="F1416">
        <v>989.51026630000001</v>
      </c>
      <c r="G1416">
        <v>51546319666.562088</v>
      </c>
    </row>
    <row r="1417" spans="1:7" x14ac:dyDescent="0.3">
      <c r="A1417" s="2">
        <v>44255.541666666657</v>
      </c>
      <c r="B1417">
        <v>51514000</v>
      </c>
      <c r="C1417">
        <v>52237000</v>
      </c>
      <c r="D1417">
        <v>51300000</v>
      </c>
      <c r="E1417">
        <v>51933000</v>
      </c>
      <c r="F1417">
        <v>737.10430212999995</v>
      </c>
      <c r="G1417">
        <v>38193832072.67186</v>
      </c>
    </row>
    <row r="1418" spans="1:7" x14ac:dyDescent="0.3">
      <c r="A1418" s="2">
        <v>44255.583333333343</v>
      </c>
      <c r="B1418">
        <v>51953000</v>
      </c>
      <c r="C1418">
        <v>52876000</v>
      </c>
      <c r="D1418">
        <v>51825000</v>
      </c>
      <c r="E1418">
        <v>52547000</v>
      </c>
      <c r="F1418">
        <v>593.45214840000006</v>
      </c>
      <c r="G1418">
        <v>31128965354.71759</v>
      </c>
    </row>
    <row r="1419" spans="1:7" x14ac:dyDescent="0.3">
      <c r="A1419" s="2">
        <v>44255.625</v>
      </c>
      <c r="B1419">
        <v>52526000</v>
      </c>
      <c r="C1419">
        <v>52562000</v>
      </c>
      <c r="D1419">
        <v>51750000</v>
      </c>
      <c r="E1419">
        <v>51996000</v>
      </c>
      <c r="F1419">
        <v>612.63830173999997</v>
      </c>
      <c r="G1419">
        <v>31881989260.141449</v>
      </c>
    </row>
    <row r="1420" spans="1:7" x14ac:dyDescent="0.3">
      <c r="A1420" s="2">
        <v>44255.666666666657</v>
      </c>
      <c r="B1420">
        <v>51996000</v>
      </c>
      <c r="C1420">
        <v>52110000</v>
      </c>
      <c r="D1420">
        <v>51730000</v>
      </c>
      <c r="E1420">
        <v>51771000</v>
      </c>
      <c r="F1420">
        <v>324.12920800000001</v>
      </c>
      <c r="G1420">
        <v>16825185711.136299</v>
      </c>
    </row>
    <row r="1421" spans="1:7" x14ac:dyDescent="0.3">
      <c r="A1421" s="2">
        <v>44255.708333333343</v>
      </c>
      <c r="B1421">
        <v>51771000</v>
      </c>
      <c r="C1421">
        <v>52475000</v>
      </c>
      <c r="D1421">
        <v>51733000</v>
      </c>
      <c r="E1421">
        <v>52001000</v>
      </c>
      <c r="F1421">
        <v>363.54209334000001</v>
      </c>
      <c r="G1421">
        <v>18934207246.011131</v>
      </c>
    </row>
    <row r="1422" spans="1:7" x14ac:dyDescent="0.3">
      <c r="A1422" s="2">
        <v>44255.75</v>
      </c>
      <c r="B1422">
        <v>52001000</v>
      </c>
      <c r="C1422">
        <v>52801000</v>
      </c>
      <c r="D1422">
        <v>51931000</v>
      </c>
      <c r="E1422">
        <v>52515000</v>
      </c>
      <c r="F1422">
        <v>364.47527746999998</v>
      </c>
      <c r="G1422">
        <v>19140058611.311508</v>
      </c>
    </row>
    <row r="1423" spans="1:7" x14ac:dyDescent="0.3">
      <c r="A1423" s="2">
        <v>44255.791666666657</v>
      </c>
      <c r="B1423">
        <v>52515000</v>
      </c>
      <c r="C1423">
        <v>52666000</v>
      </c>
      <c r="D1423">
        <v>52140000</v>
      </c>
      <c r="E1423">
        <v>52485000</v>
      </c>
      <c r="F1423">
        <v>229.03395685000001</v>
      </c>
      <c r="G1423">
        <v>11999935765.294411</v>
      </c>
    </row>
    <row r="1424" spans="1:7" x14ac:dyDescent="0.3">
      <c r="A1424" s="2">
        <v>44255.833333333343</v>
      </c>
      <c r="B1424">
        <v>52487000</v>
      </c>
      <c r="C1424">
        <v>52689000</v>
      </c>
      <c r="D1424">
        <v>52290000</v>
      </c>
      <c r="E1424">
        <v>52577000</v>
      </c>
      <c r="F1424">
        <v>166.14538641999999</v>
      </c>
      <c r="G1424">
        <v>8723929157.7785091</v>
      </c>
    </row>
    <row r="1425" spans="1:7" x14ac:dyDescent="0.3">
      <c r="A1425" s="2">
        <v>44255.875</v>
      </c>
      <c r="B1425">
        <v>52552000</v>
      </c>
      <c r="C1425">
        <v>52752000</v>
      </c>
      <c r="D1425">
        <v>51800000</v>
      </c>
      <c r="E1425">
        <v>51974000</v>
      </c>
      <c r="F1425">
        <v>382.5751985</v>
      </c>
      <c r="G1425">
        <v>19955570202.481918</v>
      </c>
    </row>
    <row r="1426" spans="1:7" x14ac:dyDescent="0.3">
      <c r="A1426" s="2">
        <v>44255.916666666657</v>
      </c>
      <c r="B1426">
        <v>51974000</v>
      </c>
      <c r="C1426">
        <v>52000000</v>
      </c>
      <c r="D1426">
        <v>51217000</v>
      </c>
      <c r="E1426">
        <v>51222000</v>
      </c>
      <c r="F1426">
        <v>489.72394301000003</v>
      </c>
      <c r="G1426">
        <v>25271255687.966999</v>
      </c>
    </row>
    <row r="1427" spans="1:7" x14ac:dyDescent="0.3">
      <c r="A1427" s="2">
        <v>44255.958333333343</v>
      </c>
      <c r="B1427">
        <v>51246000</v>
      </c>
      <c r="C1427">
        <v>51499000</v>
      </c>
      <c r="D1427">
        <v>50301000</v>
      </c>
      <c r="E1427">
        <v>51493000</v>
      </c>
      <c r="F1427">
        <v>1144.1182969500001</v>
      </c>
      <c r="G1427">
        <v>58288664298.196564</v>
      </c>
    </row>
    <row r="1428" spans="1:7" x14ac:dyDescent="0.3">
      <c r="A1428" s="2">
        <v>44256</v>
      </c>
      <c r="B1428">
        <v>51493000</v>
      </c>
      <c r="C1428">
        <v>51501000</v>
      </c>
      <c r="D1428">
        <v>50000000</v>
      </c>
      <c r="E1428">
        <v>50191000</v>
      </c>
      <c r="F1428">
        <v>826.88300039000001</v>
      </c>
      <c r="G1428">
        <v>41776265651.484512</v>
      </c>
    </row>
    <row r="1429" spans="1:7" x14ac:dyDescent="0.3">
      <c r="A1429" s="2">
        <v>44256.041666666657</v>
      </c>
      <c r="B1429">
        <v>50176000</v>
      </c>
      <c r="C1429">
        <v>50952000</v>
      </c>
      <c r="D1429">
        <v>50000000</v>
      </c>
      <c r="E1429">
        <v>50282000</v>
      </c>
      <c r="F1429">
        <v>760.88805194999998</v>
      </c>
      <c r="G1429">
        <v>38319939963.394234</v>
      </c>
    </row>
    <row r="1430" spans="1:7" x14ac:dyDescent="0.3">
      <c r="A1430" s="2">
        <v>44256.083333333343</v>
      </c>
      <c r="B1430">
        <v>50282000</v>
      </c>
      <c r="C1430">
        <v>50750000</v>
      </c>
      <c r="D1430">
        <v>49833000</v>
      </c>
      <c r="E1430">
        <v>49900000</v>
      </c>
      <c r="F1430">
        <v>462.19797304000002</v>
      </c>
      <c r="G1430">
        <v>23176116355.422939</v>
      </c>
    </row>
    <row r="1431" spans="1:7" x14ac:dyDescent="0.3">
      <c r="A1431" s="2">
        <v>44256.125</v>
      </c>
      <c r="B1431">
        <v>49889000</v>
      </c>
      <c r="C1431">
        <v>50300000</v>
      </c>
      <c r="D1431">
        <v>49755000</v>
      </c>
      <c r="E1431">
        <v>50187000</v>
      </c>
      <c r="F1431">
        <v>302.73609524</v>
      </c>
      <c r="G1431">
        <v>15126486482.28459</v>
      </c>
    </row>
    <row r="1432" spans="1:7" x14ac:dyDescent="0.3">
      <c r="A1432" s="2">
        <v>44256.166666666657</v>
      </c>
      <c r="B1432">
        <v>50150000</v>
      </c>
      <c r="C1432">
        <v>51200000</v>
      </c>
      <c r="D1432">
        <v>50000000</v>
      </c>
      <c r="E1432">
        <v>51086000</v>
      </c>
      <c r="F1432">
        <v>237.09235233999999</v>
      </c>
      <c r="G1432">
        <v>11975535938.17177</v>
      </c>
    </row>
    <row r="1433" spans="1:7" x14ac:dyDescent="0.3">
      <c r="A1433" s="2">
        <v>44256.208333333343</v>
      </c>
      <c r="B1433">
        <v>51087000</v>
      </c>
      <c r="C1433">
        <v>51490000</v>
      </c>
      <c r="D1433">
        <v>50653000</v>
      </c>
      <c r="E1433">
        <v>51468000</v>
      </c>
      <c r="F1433">
        <v>206.95515083999999</v>
      </c>
      <c r="G1433">
        <v>10562779941.76045</v>
      </c>
    </row>
    <row r="1434" spans="1:7" x14ac:dyDescent="0.3">
      <c r="A1434" s="2">
        <v>44256.25</v>
      </c>
      <c r="B1434">
        <v>51460000</v>
      </c>
      <c r="C1434">
        <v>51998000</v>
      </c>
      <c r="D1434">
        <v>51403000</v>
      </c>
      <c r="E1434">
        <v>51823000</v>
      </c>
      <c r="F1434">
        <v>323.28585787999998</v>
      </c>
      <c r="G1434">
        <v>16734347525.527809</v>
      </c>
    </row>
    <row r="1435" spans="1:7" x14ac:dyDescent="0.3">
      <c r="A1435" s="2">
        <v>44256.291666666657</v>
      </c>
      <c r="B1435">
        <v>51844000</v>
      </c>
      <c r="C1435">
        <v>52200000</v>
      </c>
      <c r="D1435">
        <v>51484000</v>
      </c>
      <c r="E1435">
        <v>51810000</v>
      </c>
      <c r="F1435">
        <v>222.23573863999999</v>
      </c>
      <c r="G1435">
        <v>11514092641.78903</v>
      </c>
    </row>
    <row r="1436" spans="1:7" x14ac:dyDescent="0.3">
      <c r="A1436" s="2">
        <v>44256.333333333343</v>
      </c>
      <c r="B1436">
        <v>51810000</v>
      </c>
      <c r="C1436">
        <v>52442000</v>
      </c>
      <c r="D1436">
        <v>51583000</v>
      </c>
      <c r="E1436">
        <v>51798000</v>
      </c>
      <c r="F1436">
        <v>379.11824602000002</v>
      </c>
      <c r="G1436">
        <v>19741308812.244381</v>
      </c>
    </row>
    <row r="1437" spans="1:7" x14ac:dyDescent="0.3">
      <c r="A1437" s="2">
        <v>44256.375</v>
      </c>
      <c r="B1437">
        <v>51798000</v>
      </c>
      <c r="C1437">
        <v>53633000</v>
      </c>
      <c r="D1437">
        <v>51560000</v>
      </c>
      <c r="E1437">
        <v>53179000</v>
      </c>
      <c r="F1437">
        <v>1195.7880935200001</v>
      </c>
      <c r="G1437">
        <v>63120408267.319519</v>
      </c>
    </row>
    <row r="1438" spans="1:7" x14ac:dyDescent="0.3">
      <c r="A1438" s="2">
        <v>44256.416666666657</v>
      </c>
      <c r="B1438">
        <v>53173000</v>
      </c>
      <c r="C1438">
        <v>53400000</v>
      </c>
      <c r="D1438">
        <v>52796000</v>
      </c>
      <c r="E1438">
        <v>53045000</v>
      </c>
      <c r="F1438">
        <v>526.16701925999996</v>
      </c>
      <c r="G1438">
        <v>27949837344.803169</v>
      </c>
    </row>
    <row r="1439" spans="1:7" x14ac:dyDescent="0.3">
      <c r="A1439" s="2">
        <v>44256.458333333343</v>
      </c>
      <c r="B1439">
        <v>53045000</v>
      </c>
      <c r="C1439">
        <v>53700000</v>
      </c>
      <c r="D1439">
        <v>53043000</v>
      </c>
      <c r="E1439">
        <v>53293000</v>
      </c>
      <c r="F1439">
        <v>487.40188896000001</v>
      </c>
      <c r="G1439">
        <v>26019634049.30476</v>
      </c>
    </row>
    <row r="1440" spans="1:7" x14ac:dyDescent="0.3">
      <c r="A1440" s="2">
        <v>44256.5</v>
      </c>
      <c r="B1440">
        <v>53313000</v>
      </c>
      <c r="C1440">
        <v>53342000</v>
      </c>
      <c r="D1440">
        <v>53000000</v>
      </c>
      <c r="E1440">
        <v>53070000</v>
      </c>
      <c r="F1440">
        <v>323.87573821000001</v>
      </c>
      <c r="G1440">
        <v>17222405372.807308</v>
      </c>
    </row>
    <row r="1441" spans="1:7" x14ac:dyDescent="0.3">
      <c r="A1441" s="2">
        <v>44256.541666666657</v>
      </c>
      <c r="B1441">
        <v>53089000</v>
      </c>
      <c r="C1441">
        <v>53203000</v>
      </c>
      <c r="D1441">
        <v>52500000</v>
      </c>
      <c r="E1441">
        <v>52950000</v>
      </c>
      <c r="F1441">
        <v>440.87245057000001</v>
      </c>
      <c r="G1441">
        <v>23277305122.636089</v>
      </c>
    </row>
    <row r="1442" spans="1:7" x14ac:dyDescent="0.3">
      <c r="A1442" s="2">
        <v>44256.583333333343</v>
      </c>
      <c r="B1442">
        <v>52958000</v>
      </c>
      <c r="C1442">
        <v>52958000</v>
      </c>
      <c r="D1442">
        <v>52564000</v>
      </c>
      <c r="E1442">
        <v>52870000</v>
      </c>
      <c r="F1442">
        <v>257.99974064999998</v>
      </c>
      <c r="G1442">
        <v>13622450168.88752</v>
      </c>
    </row>
    <row r="1443" spans="1:7" x14ac:dyDescent="0.3">
      <c r="A1443" s="2">
        <v>44256.625</v>
      </c>
      <c r="B1443">
        <v>52870000</v>
      </c>
      <c r="C1443">
        <v>52875000</v>
      </c>
      <c r="D1443">
        <v>52100000</v>
      </c>
      <c r="E1443">
        <v>52374000</v>
      </c>
      <c r="F1443">
        <v>287.04692525000002</v>
      </c>
      <c r="G1443">
        <v>15059935627.06003</v>
      </c>
    </row>
    <row r="1444" spans="1:7" x14ac:dyDescent="0.3">
      <c r="A1444" s="2">
        <v>44256.666666666657</v>
      </c>
      <c r="B1444">
        <v>52374000</v>
      </c>
      <c r="C1444">
        <v>52965000</v>
      </c>
      <c r="D1444">
        <v>52350000</v>
      </c>
      <c r="E1444">
        <v>52849000</v>
      </c>
      <c r="F1444">
        <v>263.04218637000002</v>
      </c>
      <c r="G1444">
        <v>13831658903.973591</v>
      </c>
    </row>
    <row r="1445" spans="1:7" x14ac:dyDescent="0.3">
      <c r="A1445" s="2">
        <v>44256.708333333343</v>
      </c>
      <c r="B1445">
        <v>52849000</v>
      </c>
      <c r="C1445">
        <v>53694000</v>
      </c>
      <c r="D1445">
        <v>52834000</v>
      </c>
      <c r="E1445">
        <v>53500000</v>
      </c>
      <c r="F1445">
        <v>596.66220194000005</v>
      </c>
      <c r="G1445">
        <v>31839275543.397869</v>
      </c>
    </row>
    <row r="1446" spans="1:7" x14ac:dyDescent="0.3">
      <c r="A1446" s="2">
        <v>44256.75</v>
      </c>
      <c r="B1446">
        <v>53500000</v>
      </c>
      <c r="C1446">
        <v>54300000</v>
      </c>
      <c r="D1446">
        <v>53494000</v>
      </c>
      <c r="E1446">
        <v>53854000</v>
      </c>
      <c r="F1446">
        <v>694.61814327000002</v>
      </c>
      <c r="G1446">
        <v>37399041330.077423</v>
      </c>
    </row>
    <row r="1447" spans="1:7" x14ac:dyDescent="0.3">
      <c r="A1447" s="2">
        <v>44256.791666666657</v>
      </c>
      <c r="B1447">
        <v>53841000</v>
      </c>
      <c r="C1447">
        <v>54227000</v>
      </c>
      <c r="D1447">
        <v>53465000</v>
      </c>
      <c r="E1447">
        <v>54130000</v>
      </c>
      <c r="F1447">
        <v>422.30199919</v>
      </c>
      <c r="G1447">
        <v>22730059704.791061</v>
      </c>
    </row>
    <row r="1448" spans="1:7" x14ac:dyDescent="0.3">
      <c r="A1448" s="2">
        <v>44256.833333333343</v>
      </c>
      <c r="B1448">
        <v>54130000</v>
      </c>
      <c r="C1448">
        <v>54267000</v>
      </c>
      <c r="D1448">
        <v>53881000</v>
      </c>
      <c r="E1448">
        <v>54109000</v>
      </c>
      <c r="F1448">
        <v>535.80782082999997</v>
      </c>
      <c r="G1448">
        <v>28996421791.545891</v>
      </c>
    </row>
    <row r="1449" spans="1:7" x14ac:dyDescent="0.3">
      <c r="A1449" s="2">
        <v>44256.875</v>
      </c>
      <c r="B1449">
        <v>54109000</v>
      </c>
      <c r="C1449">
        <v>54290000</v>
      </c>
      <c r="D1449">
        <v>53801000</v>
      </c>
      <c r="E1449">
        <v>54172000</v>
      </c>
      <c r="F1449">
        <v>524.42753846000005</v>
      </c>
      <c r="G1449">
        <v>28387695873.13298</v>
      </c>
    </row>
    <row r="1450" spans="1:7" x14ac:dyDescent="0.3">
      <c r="A1450" s="2">
        <v>44256.916666666657</v>
      </c>
      <c r="B1450">
        <v>54172000</v>
      </c>
      <c r="C1450">
        <v>54806000</v>
      </c>
      <c r="D1450">
        <v>54172000</v>
      </c>
      <c r="E1450">
        <v>54297000</v>
      </c>
      <c r="F1450">
        <v>788.69510144000003</v>
      </c>
      <c r="G1450">
        <v>43009917311.819511</v>
      </c>
    </row>
    <row r="1451" spans="1:7" x14ac:dyDescent="0.3">
      <c r="A1451" s="2">
        <v>44256.958333333343</v>
      </c>
      <c r="B1451">
        <v>54297000</v>
      </c>
      <c r="C1451">
        <v>54897000</v>
      </c>
      <c r="D1451">
        <v>54001000</v>
      </c>
      <c r="E1451">
        <v>54377000</v>
      </c>
      <c r="F1451">
        <v>563.06368118</v>
      </c>
      <c r="G1451">
        <v>30676620510.697632</v>
      </c>
    </row>
    <row r="1452" spans="1:7" x14ac:dyDescent="0.3">
      <c r="A1452" s="2">
        <v>44257</v>
      </c>
      <c r="B1452">
        <v>54377000</v>
      </c>
      <c r="C1452">
        <v>55737000</v>
      </c>
      <c r="D1452">
        <v>54376000</v>
      </c>
      <c r="E1452">
        <v>55380000</v>
      </c>
      <c r="F1452">
        <v>890.96742001999996</v>
      </c>
      <c r="G1452">
        <v>49194519338.12104</v>
      </c>
    </row>
    <row r="1453" spans="1:7" x14ac:dyDescent="0.3">
      <c r="A1453" s="2">
        <v>44257.041666666657</v>
      </c>
      <c r="B1453">
        <v>55380000</v>
      </c>
      <c r="C1453">
        <v>55652000</v>
      </c>
      <c r="D1453">
        <v>55000000</v>
      </c>
      <c r="E1453">
        <v>55432000</v>
      </c>
      <c r="F1453">
        <v>543.01434066000002</v>
      </c>
      <c r="G1453">
        <v>30070391292.27142</v>
      </c>
    </row>
    <row r="1454" spans="1:7" x14ac:dyDescent="0.3">
      <c r="A1454" s="2">
        <v>44257.083333333343</v>
      </c>
      <c r="B1454">
        <v>55350000</v>
      </c>
      <c r="C1454">
        <v>55491000</v>
      </c>
      <c r="D1454">
        <v>55108000</v>
      </c>
      <c r="E1454">
        <v>55154000</v>
      </c>
      <c r="F1454">
        <v>174.30324863000001</v>
      </c>
      <c r="G1454">
        <v>9643441632.2116604</v>
      </c>
    </row>
    <row r="1455" spans="1:7" x14ac:dyDescent="0.3">
      <c r="A1455" s="2">
        <v>44257.125</v>
      </c>
      <c r="B1455">
        <v>55154000</v>
      </c>
      <c r="C1455">
        <v>55247000</v>
      </c>
      <c r="D1455">
        <v>54721000</v>
      </c>
      <c r="E1455">
        <v>54915000</v>
      </c>
      <c r="F1455">
        <v>158.47959112999999</v>
      </c>
      <c r="G1455">
        <v>8711117369.0898609</v>
      </c>
    </row>
    <row r="1456" spans="1:7" x14ac:dyDescent="0.3">
      <c r="A1456" s="2">
        <v>44257.166666666657</v>
      </c>
      <c r="B1456">
        <v>54939000</v>
      </c>
      <c r="C1456">
        <v>55178000</v>
      </c>
      <c r="D1456">
        <v>54683000</v>
      </c>
      <c r="E1456">
        <v>54924000</v>
      </c>
      <c r="F1456">
        <v>84.074507960000005</v>
      </c>
      <c r="G1456">
        <v>4614232484.0381804</v>
      </c>
    </row>
    <row r="1457" spans="1:7" x14ac:dyDescent="0.3">
      <c r="A1457" s="2">
        <v>44257.208333333343</v>
      </c>
      <c r="B1457">
        <v>54932000</v>
      </c>
      <c r="C1457">
        <v>55520000</v>
      </c>
      <c r="D1457">
        <v>54723000</v>
      </c>
      <c r="E1457">
        <v>55211000</v>
      </c>
      <c r="F1457">
        <v>185.49080332</v>
      </c>
      <c r="G1457">
        <v>10218846438.5403</v>
      </c>
    </row>
    <row r="1458" spans="1:7" x14ac:dyDescent="0.3">
      <c r="A1458" s="2">
        <v>44257.25</v>
      </c>
      <c r="B1458">
        <v>55211000</v>
      </c>
      <c r="C1458">
        <v>55525000</v>
      </c>
      <c r="D1458">
        <v>55006000</v>
      </c>
      <c r="E1458">
        <v>55401000</v>
      </c>
      <c r="F1458">
        <v>174.07684243</v>
      </c>
      <c r="G1458">
        <v>9629494523.4372005</v>
      </c>
    </row>
    <row r="1459" spans="1:7" x14ac:dyDescent="0.3">
      <c r="A1459" s="2">
        <v>44257.291666666657</v>
      </c>
      <c r="B1459">
        <v>55436000</v>
      </c>
      <c r="C1459">
        <v>56000000</v>
      </c>
      <c r="D1459">
        <v>55161000</v>
      </c>
      <c r="E1459">
        <v>55774000</v>
      </c>
      <c r="F1459">
        <v>334.50096619999999</v>
      </c>
      <c r="G1459">
        <v>18621730581.347889</v>
      </c>
    </row>
    <row r="1460" spans="1:7" x14ac:dyDescent="0.3">
      <c r="A1460" s="2">
        <v>44257.333333333343</v>
      </c>
      <c r="B1460">
        <v>55780000</v>
      </c>
      <c r="C1460">
        <v>56992000</v>
      </c>
      <c r="D1460">
        <v>55774000</v>
      </c>
      <c r="E1460">
        <v>56426000</v>
      </c>
      <c r="F1460">
        <v>850.49847423000006</v>
      </c>
      <c r="G1460">
        <v>48051775243.020348</v>
      </c>
    </row>
    <row r="1461" spans="1:7" x14ac:dyDescent="0.3">
      <c r="A1461" s="2">
        <v>44257.375</v>
      </c>
      <c r="B1461">
        <v>56438000</v>
      </c>
      <c r="C1461">
        <v>57405000</v>
      </c>
      <c r="D1461">
        <v>55610000</v>
      </c>
      <c r="E1461">
        <v>55847000</v>
      </c>
      <c r="F1461">
        <v>1580.5042925400001</v>
      </c>
      <c r="G1461">
        <v>89423023130.515656</v>
      </c>
    </row>
    <row r="1462" spans="1:7" x14ac:dyDescent="0.3">
      <c r="A1462" s="2">
        <v>44257.416666666657</v>
      </c>
      <c r="B1462">
        <v>55847000</v>
      </c>
      <c r="C1462">
        <v>56256000</v>
      </c>
      <c r="D1462">
        <v>55065000</v>
      </c>
      <c r="E1462">
        <v>56250000</v>
      </c>
      <c r="F1462">
        <v>824.66991568000003</v>
      </c>
      <c r="G1462">
        <v>45866783480.53727</v>
      </c>
    </row>
    <row r="1463" spans="1:7" x14ac:dyDescent="0.3">
      <c r="A1463" s="2">
        <v>44257.458333333343</v>
      </c>
      <c r="B1463">
        <v>56249000</v>
      </c>
      <c r="C1463">
        <v>56374000</v>
      </c>
      <c r="D1463">
        <v>55647000</v>
      </c>
      <c r="E1463">
        <v>56017000</v>
      </c>
      <c r="F1463">
        <v>536.25262346</v>
      </c>
      <c r="G1463">
        <v>30086580942.084511</v>
      </c>
    </row>
    <row r="1464" spans="1:7" x14ac:dyDescent="0.3">
      <c r="A1464" s="2">
        <v>44257.5</v>
      </c>
      <c r="B1464">
        <v>55992000</v>
      </c>
      <c r="C1464">
        <v>56090000</v>
      </c>
      <c r="D1464">
        <v>55520000</v>
      </c>
      <c r="E1464">
        <v>55738000</v>
      </c>
      <c r="F1464">
        <v>402.97810554</v>
      </c>
      <c r="G1464">
        <v>22494769257.5667</v>
      </c>
    </row>
    <row r="1465" spans="1:7" x14ac:dyDescent="0.3">
      <c r="A1465" s="2">
        <v>44257.541666666657</v>
      </c>
      <c r="B1465">
        <v>55738000</v>
      </c>
      <c r="C1465">
        <v>55941000</v>
      </c>
      <c r="D1465">
        <v>55330000</v>
      </c>
      <c r="E1465">
        <v>55697000</v>
      </c>
      <c r="F1465">
        <v>326.58518022999999</v>
      </c>
      <c r="G1465">
        <v>18154074286.770699</v>
      </c>
    </row>
    <row r="1466" spans="1:7" x14ac:dyDescent="0.3">
      <c r="A1466" s="2">
        <v>44257.583333333343</v>
      </c>
      <c r="B1466">
        <v>55689000</v>
      </c>
      <c r="C1466">
        <v>55939000</v>
      </c>
      <c r="D1466">
        <v>55479000</v>
      </c>
      <c r="E1466">
        <v>55498000</v>
      </c>
      <c r="F1466">
        <v>290.43195882999999</v>
      </c>
      <c r="G1466">
        <v>16164071548.97443</v>
      </c>
    </row>
    <row r="1467" spans="1:7" x14ac:dyDescent="0.3">
      <c r="A1467" s="2">
        <v>44257.625</v>
      </c>
      <c r="B1467">
        <v>55498000</v>
      </c>
      <c r="C1467">
        <v>55700000</v>
      </c>
      <c r="D1467">
        <v>55300000</v>
      </c>
      <c r="E1467">
        <v>55618000</v>
      </c>
      <c r="F1467">
        <v>307.30031449000001</v>
      </c>
      <c r="G1467">
        <v>17051192004.492599</v>
      </c>
    </row>
    <row r="1468" spans="1:7" x14ac:dyDescent="0.3">
      <c r="A1468" s="2">
        <v>44257.666666666657</v>
      </c>
      <c r="B1468">
        <v>55646000</v>
      </c>
      <c r="C1468">
        <v>55750000</v>
      </c>
      <c r="D1468">
        <v>55305000</v>
      </c>
      <c r="E1468">
        <v>55550000</v>
      </c>
      <c r="F1468">
        <v>257.85475511999999</v>
      </c>
      <c r="G1468">
        <v>14335222814.270519</v>
      </c>
    </row>
    <row r="1469" spans="1:7" x14ac:dyDescent="0.3">
      <c r="A1469" s="2">
        <v>44257.708333333343</v>
      </c>
      <c r="B1469">
        <v>55554000</v>
      </c>
      <c r="C1469">
        <v>56248000</v>
      </c>
      <c r="D1469">
        <v>55430000</v>
      </c>
      <c r="E1469">
        <v>55750000</v>
      </c>
      <c r="F1469">
        <v>394.45431626999999</v>
      </c>
      <c r="G1469">
        <v>21998028621.097641</v>
      </c>
    </row>
    <row r="1470" spans="1:7" x14ac:dyDescent="0.3">
      <c r="A1470" s="2">
        <v>44257.75</v>
      </c>
      <c r="B1470">
        <v>55750000</v>
      </c>
      <c r="C1470">
        <v>56115000</v>
      </c>
      <c r="D1470">
        <v>55728000</v>
      </c>
      <c r="E1470">
        <v>56060000</v>
      </c>
      <c r="F1470">
        <v>339.50109728000001</v>
      </c>
      <c r="G1470">
        <v>18986830021.989491</v>
      </c>
    </row>
    <row r="1471" spans="1:7" x14ac:dyDescent="0.3">
      <c r="A1471" s="2">
        <v>44257.791666666657</v>
      </c>
      <c r="B1471">
        <v>56026000</v>
      </c>
      <c r="C1471">
        <v>56100000</v>
      </c>
      <c r="D1471">
        <v>55611000</v>
      </c>
      <c r="E1471">
        <v>55757000</v>
      </c>
      <c r="F1471">
        <v>282.08485617999997</v>
      </c>
      <c r="G1471">
        <v>15760478011.38694</v>
      </c>
    </row>
    <row r="1472" spans="1:7" x14ac:dyDescent="0.3">
      <c r="A1472" s="2">
        <v>44257.833333333343</v>
      </c>
      <c r="B1472">
        <v>55760000</v>
      </c>
      <c r="C1472">
        <v>55858000</v>
      </c>
      <c r="D1472">
        <v>55580000</v>
      </c>
      <c r="E1472">
        <v>55750000</v>
      </c>
      <c r="F1472">
        <v>219.08922802000001</v>
      </c>
      <c r="G1472">
        <v>12210448042.253241</v>
      </c>
    </row>
    <row r="1473" spans="1:7" x14ac:dyDescent="0.3">
      <c r="A1473" s="2">
        <v>44257.875</v>
      </c>
      <c r="B1473">
        <v>55730000</v>
      </c>
      <c r="C1473">
        <v>55973000</v>
      </c>
      <c r="D1473">
        <v>55635000</v>
      </c>
      <c r="E1473">
        <v>55809000</v>
      </c>
      <c r="F1473">
        <v>256.06262444999999</v>
      </c>
      <c r="G1473">
        <v>14282044798.95578</v>
      </c>
    </row>
    <row r="1474" spans="1:7" x14ac:dyDescent="0.3">
      <c r="A1474" s="2">
        <v>44257.916666666657</v>
      </c>
      <c r="B1474">
        <v>55857000</v>
      </c>
      <c r="C1474">
        <v>56160000</v>
      </c>
      <c r="D1474">
        <v>55700000</v>
      </c>
      <c r="E1474">
        <v>55912000</v>
      </c>
      <c r="F1474">
        <v>325.98550619000002</v>
      </c>
      <c r="G1474">
        <v>18224509076.21122</v>
      </c>
    </row>
    <row r="1475" spans="1:7" x14ac:dyDescent="0.3">
      <c r="A1475" s="2">
        <v>44257.958333333343</v>
      </c>
      <c r="B1475">
        <v>55886000</v>
      </c>
      <c r="C1475">
        <v>56991000</v>
      </c>
      <c r="D1475">
        <v>55720000</v>
      </c>
      <c r="E1475">
        <v>55780000</v>
      </c>
      <c r="F1475">
        <v>811.42686327000001</v>
      </c>
      <c r="G1475">
        <v>45706814669.36692</v>
      </c>
    </row>
    <row r="1476" spans="1:7" x14ac:dyDescent="0.3">
      <c r="A1476" s="2">
        <v>44258</v>
      </c>
      <c r="B1476">
        <v>55780000</v>
      </c>
      <c r="C1476">
        <v>55928000</v>
      </c>
      <c r="D1476">
        <v>55250000</v>
      </c>
      <c r="E1476">
        <v>55446000</v>
      </c>
      <c r="F1476">
        <v>462.70509186999999</v>
      </c>
      <c r="G1476">
        <v>25693770640.317188</v>
      </c>
    </row>
    <row r="1477" spans="1:7" x14ac:dyDescent="0.3">
      <c r="A1477" s="2">
        <v>44258.041666666657</v>
      </c>
      <c r="B1477">
        <v>55445000</v>
      </c>
      <c r="C1477">
        <v>55700000</v>
      </c>
      <c r="D1477">
        <v>54657000</v>
      </c>
      <c r="E1477">
        <v>54891000</v>
      </c>
      <c r="F1477">
        <v>544.51221859999998</v>
      </c>
      <c r="G1477">
        <v>29999449457.576569</v>
      </c>
    </row>
    <row r="1478" spans="1:7" x14ac:dyDescent="0.3">
      <c r="A1478" s="2">
        <v>44258.083333333343</v>
      </c>
      <c r="B1478">
        <v>54851000</v>
      </c>
      <c r="C1478">
        <v>55199000</v>
      </c>
      <c r="D1478">
        <v>54693000</v>
      </c>
      <c r="E1478">
        <v>55175000</v>
      </c>
      <c r="F1478">
        <v>287.05647284999998</v>
      </c>
      <c r="G1478">
        <v>15773797575.59408</v>
      </c>
    </row>
    <row r="1479" spans="1:7" x14ac:dyDescent="0.3">
      <c r="A1479" s="2">
        <v>44258.125</v>
      </c>
      <c r="B1479">
        <v>55175000</v>
      </c>
      <c r="C1479">
        <v>55270000</v>
      </c>
      <c r="D1479">
        <v>54951000</v>
      </c>
      <c r="E1479">
        <v>55153000</v>
      </c>
      <c r="F1479">
        <v>55.87651228</v>
      </c>
      <c r="G1479">
        <v>3080339182.6073198</v>
      </c>
    </row>
    <row r="1480" spans="1:7" x14ac:dyDescent="0.3">
      <c r="A1480" s="2">
        <v>44258.25</v>
      </c>
      <c r="B1480">
        <v>55142000</v>
      </c>
      <c r="C1480">
        <v>55467000</v>
      </c>
      <c r="D1480">
        <v>54893000</v>
      </c>
      <c r="E1480">
        <v>55050000</v>
      </c>
      <c r="F1480">
        <v>241.17960535</v>
      </c>
      <c r="G1480">
        <v>13285631800.40608</v>
      </c>
    </row>
    <row r="1481" spans="1:7" x14ac:dyDescent="0.3">
      <c r="A1481" s="2">
        <v>44258.291666666657</v>
      </c>
      <c r="B1481">
        <v>55050000</v>
      </c>
      <c r="C1481">
        <v>55590000</v>
      </c>
      <c r="D1481">
        <v>54962000</v>
      </c>
      <c r="E1481">
        <v>55434000</v>
      </c>
      <c r="F1481">
        <v>222.1645292</v>
      </c>
      <c r="G1481">
        <v>12304401648.921591</v>
      </c>
    </row>
    <row r="1482" spans="1:7" x14ac:dyDescent="0.3">
      <c r="A1482" s="2">
        <v>44258.333333333343</v>
      </c>
      <c r="B1482">
        <v>55434000</v>
      </c>
      <c r="C1482">
        <v>56007000</v>
      </c>
      <c r="D1482">
        <v>55434000</v>
      </c>
      <c r="E1482">
        <v>56000000</v>
      </c>
      <c r="F1482">
        <v>298.00214925</v>
      </c>
      <c r="G1482">
        <v>16629178675.535061</v>
      </c>
    </row>
    <row r="1483" spans="1:7" x14ac:dyDescent="0.3">
      <c r="A1483" s="2">
        <v>44258.375</v>
      </c>
      <c r="B1483">
        <v>56007000</v>
      </c>
      <c r="C1483">
        <v>56358000</v>
      </c>
      <c r="D1483">
        <v>55662000</v>
      </c>
      <c r="E1483">
        <v>55862000</v>
      </c>
      <c r="F1483">
        <v>399.53199611000002</v>
      </c>
      <c r="G1483">
        <v>22387014464.345959</v>
      </c>
    </row>
    <row r="1484" spans="1:7" x14ac:dyDescent="0.3">
      <c r="A1484" s="2">
        <v>44258.416666666657</v>
      </c>
      <c r="B1484">
        <v>55862000</v>
      </c>
      <c r="C1484">
        <v>56208000</v>
      </c>
      <c r="D1484">
        <v>55847000</v>
      </c>
      <c r="E1484">
        <v>56171000</v>
      </c>
      <c r="F1484">
        <v>256.96360602999999</v>
      </c>
      <c r="G1484">
        <v>14402338549.375999</v>
      </c>
    </row>
    <row r="1485" spans="1:7" x14ac:dyDescent="0.3">
      <c r="A1485" s="2">
        <v>44258.458333333343</v>
      </c>
      <c r="B1485">
        <v>56171000</v>
      </c>
      <c r="C1485">
        <v>56310000</v>
      </c>
      <c r="D1485">
        <v>56000000</v>
      </c>
      <c r="E1485">
        <v>56016000</v>
      </c>
      <c r="F1485">
        <v>220.59475326</v>
      </c>
      <c r="G1485">
        <v>12381209775.282351</v>
      </c>
    </row>
    <row r="1486" spans="1:7" x14ac:dyDescent="0.3">
      <c r="A1486" s="2">
        <v>44258.5</v>
      </c>
      <c r="B1486">
        <v>56015000</v>
      </c>
      <c r="C1486">
        <v>56240000</v>
      </c>
      <c r="D1486">
        <v>55863000</v>
      </c>
      <c r="E1486">
        <v>56000000</v>
      </c>
      <c r="F1486">
        <v>242.38464949999999</v>
      </c>
      <c r="G1486">
        <v>13594318682.8727</v>
      </c>
    </row>
    <row r="1487" spans="1:7" x14ac:dyDescent="0.3">
      <c r="A1487" s="2">
        <v>44258.541666666657</v>
      </c>
      <c r="B1487">
        <v>56014000</v>
      </c>
      <c r="C1487">
        <v>56463000</v>
      </c>
      <c r="D1487">
        <v>55961000</v>
      </c>
      <c r="E1487">
        <v>56322000</v>
      </c>
      <c r="F1487">
        <v>328.03228485</v>
      </c>
      <c r="G1487">
        <v>18462502456.54623</v>
      </c>
    </row>
    <row r="1488" spans="1:7" x14ac:dyDescent="0.3">
      <c r="A1488" s="2">
        <v>44258.583333333343</v>
      </c>
      <c r="B1488">
        <v>56322000</v>
      </c>
      <c r="C1488">
        <v>56450000</v>
      </c>
      <c r="D1488">
        <v>56012000</v>
      </c>
      <c r="E1488">
        <v>56072000</v>
      </c>
      <c r="F1488">
        <v>257.33131801000002</v>
      </c>
      <c r="G1488">
        <v>14464586591.390949</v>
      </c>
    </row>
    <row r="1489" spans="1:7" x14ac:dyDescent="0.3">
      <c r="A1489" s="2">
        <v>44258.625</v>
      </c>
      <c r="B1489">
        <v>56069000</v>
      </c>
      <c r="C1489">
        <v>56350000</v>
      </c>
      <c r="D1489">
        <v>55948000</v>
      </c>
      <c r="E1489">
        <v>56336000</v>
      </c>
      <c r="F1489">
        <v>391.13182886999999</v>
      </c>
      <c r="G1489">
        <v>21967850599.154541</v>
      </c>
    </row>
    <row r="1490" spans="1:7" x14ac:dyDescent="0.3">
      <c r="A1490" s="2">
        <v>44258.666666666657</v>
      </c>
      <c r="B1490">
        <v>56331000</v>
      </c>
      <c r="C1490">
        <v>56696000</v>
      </c>
      <c r="D1490">
        <v>56250000</v>
      </c>
      <c r="E1490">
        <v>56578000</v>
      </c>
      <c r="F1490">
        <v>366.55199535000003</v>
      </c>
      <c r="G1490">
        <v>20696530194.871349</v>
      </c>
    </row>
    <row r="1491" spans="1:7" x14ac:dyDescent="0.3">
      <c r="A1491" s="2">
        <v>44258.708333333343</v>
      </c>
      <c r="B1491">
        <v>56600000</v>
      </c>
      <c r="C1491">
        <v>57755000</v>
      </c>
      <c r="D1491">
        <v>56543000</v>
      </c>
      <c r="E1491">
        <v>57627000</v>
      </c>
      <c r="F1491">
        <v>1017.97015301</v>
      </c>
      <c r="G1491">
        <v>58283932248.129517</v>
      </c>
    </row>
    <row r="1492" spans="1:7" x14ac:dyDescent="0.3">
      <c r="A1492" s="2">
        <v>44258.75</v>
      </c>
      <c r="B1492">
        <v>57602000</v>
      </c>
      <c r="C1492">
        <v>58202000</v>
      </c>
      <c r="D1492">
        <v>57500000</v>
      </c>
      <c r="E1492">
        <v>58183000</v>
      </c>
      <c r="F1492">
        <v>764.12422731000004</v>
      </c>
      <c r="G1492">
        <v>44175038697.311378</v>
      </c>
    </row>
    <row r="1493" spans="1:7" x14ac:dyDescent="0.3">
      <c r="A1493" s="2">
        <v>44258.791666666657</v>
      </c>
      <c r="B1493">
        <v>58182000</v>
      </c>
      <c r="C1493">
        <v>58633000</v>
      </c>
      <c r="D1493">
        <v>58000000</v>
      </c>
      <c r="E1493">
        <v>58246000</v>
      </c>
      <c r="F1493">
        <v>724.43498751000004</v>
      </c>
      <c r="G1493">
        <v>42253973409.105537</v>
      </c>
    </row>
    <row r="1494" spans="1:7" x14ac:dyDescent="0.3">
      <c r="A1494" s="2">
        <v>44258.833333333343</v>
      </c>
      <c r="B1494">
        <v>58246000</v>
      </c>
      <c r="C1494">
        <v>58557000</v>
      </c>
      <c r="D1494">
        <v>57645000</v>
      </c>
      <c r="E1494">
        <v>58398000</v>
      </c>
      <c r="F1494">
        <v>679.15304257000003</v>
      </c>
      <c r="G1494">
        <v>39494531989.519577</v>
      </c>
    </row>
    <row r="1495" spans="1:7" x14ac:dyDescent="0.3">
      <c r="A1495" s="2">
        <v>44258.875</v>
      </c>
      <c r="B1495">
        <v>58398000</v>
      </c>
      <c r="C1495">
        <v>59640000</v>
      </c>
      <c r="D1495">
        <v>58010000</v>
      </c>
      <c r="E1495">
        <v>59581000</v>
      </c>
      <c r="F1495">
        <v>964.99402783999994</v>
      </c>
      <c r="G1495">
        <v>56809581466.838837</v>
      </c>
    </row>
    <row r="1496" spans="1:7" x14ac:dyDescent="0.3">
      <c r="A1496" s="2">
        <v>44258.916666666657</v>
      </c>
      <c r="B1496">
        <v>59578000</v>
      </c>
      <c r="C1496">
        <v>59624000</v>
      </c>
      <c r="D1496">
        <v>58001000</v>
      </c>
      <c r="E1496">
        <v>58430000</v>
      </c>
      <c r="F1496">
        <v>1270.01285117</v>
      </c>
      <c r="G1496">
        <v>74632313710.788849</v>
      </c>
    </row>
    <row r="1497" spans="1:7" x14ac:dyDescent="0.3">
      <c r="A1497" s="2">
        <v>44258.958333333343</v>
      </c>
      <c r="B1497">
        <v>58430000</v>
      </c>
      <c r="C1497">
        <v>58439000</v>
      </c>
      <c r="D1497">
        <v>57664000</v>
      </c>
      <c r="E1497">
        <v>57785000</v>
      </c>
      <c r="F1497">
        <v>816.75991366999995</v>
      </c>
      <c r="G1497">
        <v>47356298261.940376</v>
      </c>
    </row>
    <row r="1498" spans="1:7" x14ac:dyDescent="0.3">
      <c r="A1498" s="2">
        <v>44259</v>
      </c>
      <c r="B1498">
        <v>57799000</v>
      </c>
      <c r="C1498">
        <v>58135000</v>
      </c>
      <c r="D1498">
        <v>57451000</v>
      </c>
      <c r="E1498">
        <v>57789000</v>
      </c>
      <c r="F1498">
        <v>511.08788275000001</v>
      </c>
      <c r="G1498">
        <v>29536844857.206348</v>
      </c>
    </row>
    <row r="1499" spans="1:7" x14ac:dyDescent="0.3">
      <c r="A1499" s="2">
        <v>44259.041666666657</v>
      </c>
      <c r="B1499">
        <v>57734000</v>
      </c>
      <c r="C1499">
        <v>58589000</v>
      </c>
      <c r="D1499">
        <v>57734000</v>
      </c>
      <c r="E1499">
        <v>58023000</v>
      </c>
      <c r="F1499">
        <v>381.80657925999998</v>
      </c>
      <c r="G1499">
        <v>22234397903.20306</v>
      </c>
    </row>
    <row r="1500" spans="1:7" x14ac:dyDescent="0.3">
      <c r="A1500" s="2">
        <v>44259.083333333343</v>
      </c>
      <c r="B1500">
        <v>58023000</v>
      </c>
      <c r="C1500">
        <v>58330000</v>
      </c>
      <c r="D1500">
        <v>57759000</v>
      </c>
      <c r="E1500">
        <v>58141000</v>
      </c>
      <c r="F1500">
        <v>141.32889426</v>
      </c>
      <c r="G1500">
        <v>8203835939.9851599</v>
      </c>
    </row>
    <row r="1501" spans="1:7" x14ac:dyDescent="0.3">
      <c r="A1501" s="2">
        <v>44259.125</v>
      </c>
      <c r="B1501">
        <v>58141000</v>
      </c>
      <c r="C1501">
        <v>58415000</v>
      </c>
      <c r="D1501">
        <v>58003000</v>
      </c>
      <c r="E1501">
        <v>58033000</v>
      </c>
      <c r="F1501">
        <v>98.107225099999994</v>
      </c>
      <c r="G1501">
        <v>5714570891.6686401</v>
      </c>
    </row>
    <row r="1502" spans="1:7" x14ac:dyDescent="0.3">
      <c r="A1502" s="2">
        <v>44259.166666666657</v>
      </c>
      <c r="B1502">
        <v>58040000</v>
      </c>
      <c r="C1502">
        <v>58155000</v>
      </c>
      <c r="D1502">
        <v>57516000</v>
      </c>
      <c r="E1502">
        <v>57842000</v>
      </c>
      <c r="F1502">
        <v>170.20486742</v>
      </c>
      <c r="G1502">
        <v>9835651898.3502693</v>
      </c>
    </row>
    <row r="1503" spans="1:7" x14ac:dyDescent="0.3">
      <c r="A1503" s="2">
        <v>44259.208333333343</v>
      </c>
      <c r="B1503">
        <v>57842000</v>
      </c>
      <c r="C1503">
        <v>58349000</v>
      </c>
      <c r="D1503">
        <v>57786000</v>
      </c>
      <c r="E1503">
        <v>57825000</v>
      </c>
      <c r="F1503">
        <v>95.561564529999998</v>
      </c>
      <c r="G1503">
        <v>5546452286.0090399</v>
      </c>
    </row>
    <row r="1504" spans="1:7" x14ac:dyDescent="0.3">
      <c r="A1504" s="2">
        <v>44259.25</v>
      </c>
      <c r="B1504">
        <v>57825000</v>
      </c>
      <c r="C1504">
        <v>58350000</v>
      </c>
      <c r="D1504">
        <v>57774000</v>
      </c>
      <c r="E1504">
        <v>58131000</v>
      </c>
      <c r="F1504">
        <v>144.39400001999999</v>
      </c>
      <c r="G1504">
        <v>8389043562.7225504</v>
      </c>
    </row>
    <row r="1505" spans="1:7" x14ac:dyDescent="0.3">
      <c r="A1505" s="2">
        <v>44259.291666666657</v>
      </c>
      <c r="B1505">
        <v>58196000</v>
      </c>
      <c r="C1505">
        <v>58554000</v>
      </c>
      <c r="D1505">
        <v>58000000</v>
      </c>
      <c r="E1505">
        <v>58039000</v>
      </c>
      <c r="F1505">
        <v>253.40913441000001</v>
      </c>
      <c r="G1505">
        <v>14765272714.8276</v>
      </c>
    </row>
    <row r="1506" spans="1:7" x14ac:dyDescent="0.3">
      <c r="A1506" s="2">
        <v>44259.333333333343</v>
      </c>
      <c r="B1506">
        <v>58066000</v>
      </c>
      <c r="C1506">
        <v>58338000</v>
      </c>
      <c r="D1506">
        <v>57885000</v>
      </c>
      <c r="E1506">
        <v>57933000</v>
      </c>
      <c r="F1506">
        <v>260.07394863000002</v>
      </c>
      <c r="G1506">
        <v>15105250449.04369</v>
      </c>
    </row>
    <row r="1507" spans="1:7" x14ac:dyDescent="0.3">
      <c r="A1507" s="2">
        <v>44259.375</v>
      </c>
      <c r="B1507">
        <v>57933000</v>
      </c>
      <c r="C1507">
        <v>58588000</v>
      </c>
      <c r="D1507">
        <v>57433000</v>
      </c>
      <c r="E1507">
        <v>58403000</v>
      </c>
      <c r="F1507">
        <v>721.89239141999997</v>
      </c>
      <c r="G1507">
        <v>41806565424.842651</v>
      </c>
    </row>
    <row r="1508" spans="1:7" x14ac:dyDescent="0.3">
      <c r="A1508" s="2">
        <v>44259.416666666657</v>
      </c>
      <c r="B1508">
        <v>58415000</v>
      </c>
      <c r="C1508">
        <v>59113000</v>
      </c>
      <c r="D1508">
        <v>58203000</v>
      </c>
      <c r="E1508">
        <v>58900000</v>
      </c>
      <c r="F1508">
        <v>556.29528483000001</v>
      </c>
      <c r="G1508">
        <v>32719994350.050571</v>
      </c>
    </row>
    <row r="1509" spans="1:7" x14ac:dyDescent="0.3">
      <c r="A1509" s="2">
        <v>44259.458333333343</v>
      </c>
      <c r="B1509">
        <v>58946000</v>
      </c>
      <c r="C1509">
        <v>59159000</v>
      </c>
      <c r="D1509">
        <v>58468000</v>
      </c>
      <c r="E1509">
        <v>58471000</v>
      </c>
      <c r="F1509">
        <v>442.47026919000001</v>
      </c>
      <c r="G1509">
        <v>26051222508.662411</v>
      </c>
    </row>
    <row r="1510" spans="1:7" x14ac:dyDescent="0.3">
      <c r="A1510" s="2">
        <v>44259.5</v>
      </c>
      <c r="B1510">
        <v>58472000</v>
      </c>
      <c r="C1510">
        <v>58798000</v>
      </c>
      <c r="D1510">
        <v>57140000</v>
      </c>
      <c r="E1510">
        <v>57202000</v>
      </c>
      <c r="F1510">
        <v>1010.20374803</v>
      </c>
      <c r="G1510">
        <v>58451423604.756187</v>
      </c>
    </row>
    <row r="1511" spans="1:7" x14ac:dyDescent="0.3">
      <c r="A1511" s="2">
        <v>44259.541666666657</v>
      </c>
      <c r="B1511">
        <v>57202000</v>
      </c>
      <c r="C1511">
        <v>57777000</v>
      </c>
      <c r="D1511">
        <v>56560000</v>
      </c>
      <c r="E1511">
        <v>56579000</v>
      </c>
      <c r="F1511">
        <v>860.06184817999997</v>
      </c>
      <c r="G1511">
        <v>49205078755.197952</v>
      </c>
    </row>
    <row r="1512" spans="1:7" x14ac:dyDescent="0.3">
      <c r="A1512" s="2">
        <v>44259.583333333343</v>
      </c>
      <c r="B1512">
        <v>56579000</v>
      </c>
      <c r="C1512">
        <v>57379000</v>
      </c>
      <c r="D1512">
        <v>56560000</v>
      </c>
      <c r="E1512">
        <v>57355000</v>
      </c>
      <c r="F1512">
        <v>553.14932068999997</v>
      </c>
      <c r="G1512">
        <v>31524402812.160381</v>
      </c>
    </row>
    <row r="1513" spans="1:7" x14ac:dyDescent="0.3">
      <c r="A1513" s="2">
        <v>44259.625</v>
      </c>
      <c r="B1513">
        <v>57354000</v>
      </c>
      <c r="C1513">
        <v>57450000</v>
      </c>
      <c r="D1513">
        <v>56777000</v>
      </c>
      <c r="E1513">
        <v>57100000</v>
      </c>
      <c r="F1513">
        <v>365.78186074000001</v>
      </c>
      <c r="G1513">
        <v>20891814349.900471</v>
      </c>
    </row>
    <row r="1514" spans="1:7" x14ac:dyDescent="0.3">
      <c r="A1514" s="2">
        <v>44259.666666666657</v>
      </c>
      <c r="B1514">
        <v>57100000</v>
      </c>
      <c r="C1514">
        <v>57345000</v>
      </c>
      <c r="D1514">
        <v>56985000</v>
      </c>
      <c r="E1514">
        <v>57087000</v>
      </c>
      <c r="F1514">
        <v>329.79552232999998</v>
      </c>
      <c r="G1514">
        <v>18844116049.01548</v>
      </c>
    </row>
    <row r="1515" spans="1:7" x14ac:dyDescent="0.3">
      <c r="A1515" s="2">
        <v>44259.708333333343</v>
      </c>
      <c r="B1515">
        <v>57139000</v>
      </c>
      <c r="C1515">
        <v>58323000</v>
      </c>
      <c r="D1515">
        <v>57080000</v>
      </c>
      <c r="E1515">
        <v>57700000</v>
      </c>
      <c r="F1515">
        <v>695.76919190000001</v>
      </c>
      <c r="G1515">
        <v>40267592221.81575</v>
      </c>
    </row>
    <row r="1516" spans="1:7" x14ac:dyDescent="0.3">
      <c r="A1516" s="2">
        <v>44259.75</v>
      </c>
      <c r="B1516">
        <v>57664000</v>
      </c>
      <c r="C1516">
        <v>57700000</v>
      </c>
      <c r="D1516">
        <v>56380000</v>
      </c>
      <c r="E1516">
        <v>56736000</v>
      </c>
      <c r="F1516">
        <v>880.58993497999995</v>
      </c>
      <c r="G1516">
        <v>49983630388.454109</v>
      </c>
    </row>
    <row r="1517" spans="1:7" x14ac:dyDescent="0.3">
      <c r="A1517" s="2">
        <v>44259.791666666657</v>
      </c>
      <c r="B1517">
        <v>56736000</v>
      </c>
      <c r="C1517">
        <v>57031000</v>
      </c>
      <c r="D1517">
        <v>56380000</v>
      </c>
      <c r="E1517">
        <v>56715000</v>
      </c>
      <c r="F1517">
        <v>362.34848191999998</v>
      </c>
      <c r="G1517">
        <v>20546899532.382389</v>
      </c>
    </row>
    <row r="1518" spans="1:7" x14ac:dyDescent="0.3">
      <c r="A1518" s="2">
        <v>44259.833333333343</v>
      </c>
      <c r="B1518">
        <v>56715000</v>
      </c>
      <c r="C1518">
        <v>56800000</v>
      </c>
      <c r="D1518">
        <v>56350000</v>
      </c>
      <c r="E1518">
        <v>56642000</v>
      </c>
      <c r="F1518">
        <v>348.05897603</v>
      </c>
      <c r="G1518">
        <v>19686690370.642021</v>
      </c>
    </row>
    <row r="1519" spans="1:7" x14ac:dyDescent="0.3">
      <c r="A1519" s="2">
        <v>44259.875</v>
      </c>
      <c r="B1519">
        <v>56641000</v>
      </c>
      <c r="C1519">
        <v>57080000</v>
      </c>
      <c r="D1519">
        <v>56528000</v>
      </c>
      <c r="E1519">
        <v>56801000</v>
      </c>
      <c r="F1519">
        <v>393.32704259000002</v>
      </c>
      <c r="G1519">
        <v>22339021947.399632</v>
      </c>
    </row>
    <row r="1520" spans="1:7" x14ac:dyDescent="0.3">
      <c r="A1520" s="2">
        <v>44259.916666666657</v>
      </c>
      <c r="B1520">
        <v>56820000</v>
      </c>
      <c r="C1520">
        <v>57064000</v>
      </c>
      <c r="D1520">
        <v>56371000</v>
      </c>
      <c r="E1520">
        <v>56999000</v>
      </c>
      <c r="F1520">
        <v>445.45443999000003</v>
      </c>
      <c r="G1520">
        <v>25282500995.69046</v>
      </c>
    </row>
    <row r="1521" spans="1:7" x14ac:dyDescent="0.3">
      <c r="A1521" s="2">
        <v>44259.958333333343</v>
      </c>
      <c r="B1521">
        <v>56982000</v>
      </c>
      <c r="C1521">
        <v>58060000</v>
      </c>
      <c r="D1521">
        <v>56754000</v>
      </c>
      <c r="E1521">
        <v>56816000</v>
      </c>
      <c r="F1521">
        <v>841.42057762000002</v>
      </c>
      <c r="G1521">
        <v>48182038684.26796</v>
      </c>
    </row>
    <row r="1522" spans="1:7" x14ac:dyDescent="0.3">
      <c r="A1522" s="2">
        <v>44260</v>
      </c>
      <c r="B1522">
        <v>56816000</v>
      </c>
      <c r="C1522">
        <v>57212000</v>
      </c>
      <c r="D1522">
        <v>56421000</v>
      </c>
      <c r="E1522">
        <v>56792000</v>
      </c>
      <c r="F1522">
        <v>468.95820291000001</v>
      </c>
      <c r="G1522">
        <v>26597338886.37117</v>
      </c>
    </row>
    <row r="1523" spans="1:7" x14ac:dyDescent="0.3">
      <c r="A1523" s="2">
        <v>44260.041666666657</v>
      </c>
      <c r="B1523">
        <v>56771000</v>
      </c>
      <c r="C1523">
        <v>57376000</v>
      </c>
      <c r="D1523">
        <v>56700000</v>
      </c>
      <c r="E1523">
        <v>56880000</v>
      </c>
      <c r="F1523">
        <v>269.02093341</v>
      </c>
      <c r="G1523">
        <v>15349087594.0201</v>
      </c>
    </row>
    <row r="1524" spans="1:7" x14ac:dyDescent="0.3">
      <c r="A1524" s="2">
        <v>44260.083333333343</v>
      </c>
      <c r="B1524">
        <v>56890000</v>
      </c>
      <c r="C1524">
        <v>57680000</v>
      </c>
      <c r="D1524">
        <v>56130000</v>
      </c>
      <c r="E1524">
        <v>56264000</v>
      </c>
      <c r="F1524">
        <v>626.56322770999998</v>
      </c>
      <c r="G1524">
        <v>35602239860.968849</v>
      </c>
    </row>
    <row r="1525" spans="1:7" x14ac:dyDescent="0.3">
      <c r="A1525" s="2">
        <v>44260.125</v>
      </c>
      <c r="B1525">
        <v>56171000</v>
      </c>
      <c r="C1525">
        <v>56340000</v>
      </c>
      <c r="D1525">
        <v>55814000</v>
      </c>
      <c r="E1525">
        <v>55814000</v>
      </c>
      <c r="F1525">
        <v>520.69989325999995</v>
      </c>
      <c r="G1525">
        <v>29182607982.043968</v>
      </c>
    </row>
    <row r="1526" spans="1:7" x14ac:dyDescent="0.3">
      <c r="A1526" s="2">
        <v>44260.166666666657</v>
      </c>
      <c r="B1526">
        <v>55822000</v>
      </c>
      <c r="C1526">
        <v>56235000</v>
      </c>
      <c r="D1526">
        <v>55707000</v>
      </c>
      <c r="E1526">
        <v>55803000</v>
      </c>
      <c r="F1526">
        <v>259.41049995999998</v>
      </c>
      <c r="G1526">
        <v>14505592433.351931</v>
      </c>
    </row>
    <row r="1527" spans="1:7" x14ac:dyDescent="0.3">
      <c r="A1527" s="2">
        <v>44260.208333333343</v>
      </c>
      <c r="B1527">
        <v>55808000</v>
      </c>
      <c r="C1527">
        <v>56116000</v>
      </c>
      <c r="D1527">
        <v>55600000</v>
      </c>
      <c r="E1527">
        <v>55970000</v>
      </c>
      <c r="F1527">
        <v>188.88555837999999</v>
      </c>
      <c r="G1527">
        <v>10551436964.161301</v>
      </c>
    </row>
    <row r="1528" spans="1:7" x14ac:dyDescent="0.3">
      <c r="A1528" s="2">
        <v>44260.25</v>
      </c>
      <c r="B1528">
        <v>55970000</v>
      </c>
      <c r="C1528">
        <v>56355000</v>
      </c>
      <c r="D1528">
        <v>55869000</v>
      </c>
      <c r="E1528">
        <v>56094000</v>
      </c>
      <c r="F1528">
        <v>165.29559544</v>
      </c>
      <c r="G1528">
        <v>9273542476.7270107</v>
      </c>
    </row>
    <row r="1529" spans="1:7" x14ac:dyDescent="0.3">
      <c r="A1529" s="2">
        <v>44260.291666666657</v>
      </c>
      <c r="B1529">
        <v>56097000</v>
      </c>
      <c r="C1529">
        <v>56630000</v>
      </c>
      <c r="D1529">
        <v>56050000</v>
      </c>
      <c r="E1529">
        <v>56573000</v>
      </c>
      <c r="F1529">
        <v>219.90482971</v>
      </c>
      <c r="G1529">
        <v>12396955972.58511</v>
      </c>
    </row>
    <row r="1530" spans="1:7" x14ac:dyDescent="0.3">
      <c r="A1530" s="2">
        <v>44260.333333333343</v>
      </c>
      <c r="B1530">
        <v>56572000</v>
      </c>
      <c r="C1530">
        <v>56890000</v>
      </c>
      <c r="D1530">
        <v>56401000</v>
      </c>
      <c r="E1530">
        <v>56426000</v>
      </c>
      <c r="F1530">
        <v>295.66780761000001</v>
      </c>
      <c r="G1530">
        <v>16734284325.058281</v>
      </c>
    </row>
    <row r="1531" spans="1:7" x14ac:dyDescent="0.3">
      <c r="A1531" s="2">
        <v>44260.375</v>
      </c>
      <c r="B1531">
        <v>56410000</v>
      </c>
      <c r="C1531">
        <v>56437000</v>
      </c>
      <c r="D1531">
        <v>54585000</v>
      </c>
      <c r="E1531">
        <v>54912000</v>
      </c>
      <c r="F1531">
        <v>1368.52192876</v>
      </c>
      <c r="G1531">
        <v>75526902385.335114</v>
      </c>
    </row>
    <row r="1532" spans="1:7" x14ac:dyDescent="0.3">
      <c r="A1532" s="2">
        <v>44260.416666666657</v>
      </c>
      <c r="B1532">
        <v>54912000</v>
      </c>
      <c r="C1532">
        <v>55092000</v>
      </c>
      <c r="D1532">
        <v>54500000</v>
      </c>
      <c r="E1532">
        <v>54949000</v>
      </c>
      <c r="F1532">
        <v>683.16186850999998</v>
      </c>
      <c r="G1532">
        <v>37410612336.037201</v>
      </c>
    </row>
    <row r="1533" spans="1:7" x14ac:dyDescent="0.3">
      <c r="A1533" s="2">
        <v>44260.458333333343</v>
      </c>
      <c r="B1533">
        <v>54950000</v>
      </c>
      <c r="C1533">
        <v>55295000</v>
      </c>
      <c r="D1533">
        <v>54673000</v>
      </c>
      <c r="E1533">
        <v>55244000</v>
      </c>
      <c r="F1533">
        <v>412.71901750000001</v>
      </c>
      <c r="G1533">
        <v>22685170267.42564</v>
      </c>
    </row>
    <row r="1534" spans="1:7" x14ac:dyDescent="0.3">
      <c r="A1534" s="2">
        <v>44260.5</v>
      </c>
      <c r="B1534">
        <v>55268000</v>
      </c>
      <c r="C1534">
        <v>55301000</v>
      </c>
      <c r="D1534">
        <v>54950000</v>
      </c>
      <c r="E1534">
        <v>55300000</v>
      </c>
      <c r="F1534">
        <v>322.56512078999998</v>
      </c>
      <c r="G1534">
        <v>17794284607.62159</v>
      </c>
    </row>
    <row r="1535" spans="1:7" x14ac:dyDescent="0.3">
      <c r="A1535" s="2">
        <v>44260.541666666657</v>
      </c>
      <c r="B1535">
        <v>55300000</v>
      </c>
      <c r="C1535">
        <v>55350000</v>
      </c>
      <c r="D1535">
        <v>54625000</v>
      </c>
      <c r="E1535">
        <v>54645000</v>
      </c>
      <c r="F1535">
        <v>276.26497304999998</v>
      </c>
      <c r="G1535">
        <v>15233927579.512211</v>
      </c>
    </row>
    <row r="1536" spans="1:7" x14ac:dyDescent="0.3">
      <c r="A1536" s="2">
        <v>44260.583333333343</v>
      </c>
      <c r="B1536">
        <v>54645000</v>
      </c>
      <c r="C1536">
        <v>54980000</v>
      </c>
      <c r="D1536">
        <v>54612000</v>
      </c>
      <c r="E1536">
        <v>54800000</v>
      </c>
      <c r="F1536">
        <v>253.39674199999999</v>
      </c>
      <c r="G1536">
        <v>13888861586.747231</v>
      </c>
    </row>
    <row r="1537" spans="1:7" x14ac:dyDescent="0.3">
      <c r="A1537" s="2">
        <v>44260.625</v>
      </c>
      <c r="B1537">
        <v>54801000</v>
      </c>
      <c r="C1537">
        <v>55278000</v>
      </c>
      <c r="D1537">
        <v>54731000</v>
      </c>
      <c r="E1537">
        <v>55272000</v>
      </c>
      <c r="F1537">
        <v>288.09922395000001</v>
      </c>
      <c r="G1537">
        <v>15827101160.177031</v>
      </c>
    </row>
    <row r="1538" spans="1:7" x14ac:dyDescent="0.3">
      <c r="A1538" s="2">
        <v>44260.666666666657</v>
      </c>
      <c r="B1538">
        <v>55272000</v>
      </c>
      <c r="C1538">
        <v>55486000</v>
      </c>
      <c r="D1538">
        <v>55103000</v>
      </c>
      <c r="E1538">
        <v>55410000</v>
      </c>
      <c r="F1538">
        <v>280.91986394000003</v>
      </c>
      <c r="G1538">
        <v>15532318086.302731</v>
      </c>
    </row>
    <row r="1539" spans="1:7" x14ac:dyDescent="0.3">
      <c r="A1539" s="2">
        <v>44260.708333333343</v>
      </c>
      <c r="B1539">
        <v>55410000</v>
      </c>
      <c r="C1539">
        <v>55425000</v>
      </c>
      <c r="D1539">
        <v>54720000</v>
      </c>
      <c r="E1539">
        <v>54802000</v>
      </c>
      <c r="F1539">
        <v>388.12997689000002</v>
      </c>
      <c r="G1539">
        <v>21355088475.476711</v>
      </c>
    </row>
    <row r="1540" spans="1:7" x14ac:dyDescent="0.3">
      <c r="A1540" s="2">
        <v>44260.75</v>
      </c>
      <c r="B1540">
        <v>54802000</v>
      </c>
      <c r="C1540">
        <v>55079000</v>
      </c>
      <c r="D1540">
        <v>54663000</v>
      </c>
      <c r="E1540">
        <v>54965000</v>
      </c>
      <c r="F1540">
        <v>214.31490994999999</v>
      </c>
      <c r="G1540">
        <v>11741290282.925461</v>
      </c>
    </row>
    <row r="1541" spans="1:7" x14ac:dyDescent="0.3">
      <c r="A1541" s="2">
        <v>44260.791666666657</v>
      </c>
      <c r="B1541">
        <v>54965000</v>
      </c>
      <c r="C1541">
        <v>55138000</v>
      </c>
      <c r="D1541">
        <v>54708000</v>
      </c>
      <c r="E1541">
        <v>54949000</v>
      </c>
      <c r="F1541">
        <v>172.18791941000001</v>
      </c>
      <c r="G1541">
        <v>9462151622.0938606</v>
      </c>
    </row>
    <row r="1542" spans="1:7" x14ac:dyDescent="0.3">
      <c r="A1542" s="2">
        <v>44260.833333333343</v>
      </c>
      <c r="B1542">
        <v>54929000</v>
      </c>
      <c r="C1542">
        <v>55500000</v>
      </c>
      <c r="D1542">
        <v>54928000</v>
      </c>
      <c r="E1542">
        <v>55500000</v>
      </c>
      <c r="F1542">
        <v>243.59550816000001</v>
      </c>
      <c r="G1542">
        <v>13464127645.495991</v>
      </c>
    </row>
    <row r="1543" spans="1:7" x14ac:dyDescent="0.3">
      <c r="A1543" s="2">
        <v>44260.875</v>
      </c>
      <c r="B1543">
        <v>55500000</v>
      </c>
      <c r="C1543">
        <v>55840000</v>
      </c>
      <c r="D1543">
        <v>55080000</v>
      </c>
      <c r="E1543">
        <v>55600000</v>
      </c>
      <c r="F1543">
        <v>459.22450594999998</v>
      </c>
      <c r="G1543">
        <v>25499744900.45295</v>
      </c>
    </row>
    <row r="1544" spans="1:7" x14ac:dyDescent="0.3">
      <c r="A1544" s="2">
        <v>44260.916666666657</v>
      </c>
      <c r="B1544">
        <v>55599000</v>
      </c>
      <c r="C1544">
        <v>56173000</v>
      </c>
      <c r="D1544">
        <v>55275000</v>
      </c>
      <c r="E1544">
        <v>56055000</v>
      </c>
      <c r="F1544">
        <v>545.51258985000004</v>
      </c>
      <c r="G1544">
        <v>30442465777.180408</v>
      </c>
    </row>
    <row r="1545" spans="1:7" x14ac:dyDescent="0.3">
      <c r="A1545" s="2">
        <v>44260.958333333343</v>
      </c>
      <c r="B1545">
        <v>56055000</v>
      </c>
      <c r="C1545">
        <v>56760000</v>
      </c>
      <c r="D1545">
        <v>55718000</v>
      </c>
      <c r="E1545">
        <v>55969000</v>
      </c>
      <c r="F1545">
        <v>571.35708746</v>
      </c>
      <c r="G1545">
        <v>32141014940.057209</v>
      </c>
    </row>
    <row r="1546" spans="1:7" x14ac:dyDescent="0.3">
      <c r="A1546" s="2">
        <v>44261</v>
      </c>
      <c r="B1546">
        <v>55965000</v>
      </c>
      <c r="C1546">
        <v>56450000</v>
      </c>
      <c r="D1546">
        <v>55738000</v>
      </c>
      <c r="E1546">
        <v>55818000</v>
      </c>
      <c r="F1546">
        <v>305.95806528000003</v>
      </c>
      <c r="G1546">
        <v>17155105671.61384</v>
      </c>
    </row>
    <row r="1547" spans="1:7" x14ac:dyDescent="0.3">
      <c r="A1547" s="2">
        <v>44261.041666666657</v>
      </c>
      <c r="B1547">
        <v>55827000</v>
      </c>
      <c r="C1547">
        <v>55834000</v>
      </c>
      <c r="D1547">
        <v>55095000</v>
      </c>
      <c r="E1547">
        <v>55707000</v>
      </c>
      <c r="F1547">
        <v>360.7187821</v>
      </c>
      <c r="G1547">
        <v>20001952350.939991</v>
      </c>
    </row>
    <row r="1548" spans="1:7" x14ac:dyDescent="0.3">
      <c r="A1548" s="2">
        <v>44261.083333333343</v>
      </c>
      <c r="B1548">
        <v>55673000</v>
      </c>
      <c r="C1548">
        <v>56120000</v>
      </c>
      <c r="D1548">
        <v>55480000</v>
      </c>
      <c r="E1548">
        <v>56045000</v>
      </c>
      <c r="F1548">
        <v>133.02512401999999</v>
      </c>
      <c r="G1548">
        <v>7424432012.9370804</v>
      </c>
    </row>
    <row r="1549" spans="1:7" x14ac:dyDescent="0.3">
      <c r="A1549" s="2">
        <v>44261.125</v>
      </c>
      <c r="B1549">
        <v>56045000</v>
      </c>
      <c r="C1549">
        <v>56450000</v>
      </c>
      <c r="D1549">
        <v>55803000</v>
      </c>
      <c r="E1549">
        <v>56303000</v>
      </c>
      <c r="F1549">
        <v>142.06190548999999</v>
      </c>
      <c r="G1549">
        <v>7986907389.3533201</v>
      </c>
    </row>
    <row r="1550" spans="1:7" x14ac:dyDescent="0.3">
      <c r="A1550" s="2">
        <v>44261.166666666657</v>
      </c>
      <c r="B1550">
        <v>56245000</v>
      </c>
      <c r="C1550">
        <v>57180000</v>
      </c>
      <c r="D1550">
        <v>56199000</v>
      </c>
      <c r="E1550">
        <v>57179000</v>
      </c>
      <c r="F1550">
        <v>168.46200408000001</v>
      </c>
      <c r="G1550">
        <v>9556262017.5941601</v>
      </c>
    </row>
    <row r="1551" spans="1:7" x14ac:dyDescent="0.3">
      <c r="A1551" s="2">
        <v>44261.208333333343</v>
      </c>
      <c r="B1551">
        <v>57166000</v>
      </c>
      <c r="C1551">
        <v>57225000</v>
      </c>
      <c r="D1551">
        <v>56670000</v>
      </c>
      <c r="E1551">
        <v>56980000</v>
      </c>
      <c r="F1551">
        <v>154.89934156999999</v>
      </c>
      <c r="G1551">
        <v>8823955491.3073997</v>
      </c>
    </row>
    <row r="1552" spans="1:7" x14ac:dyDescent="0.3">
      <c r="A1552" s="2">
        <v>44261.25</v>
      </c>
      <c r="B1552">
        <v>56997000</v>
      </c>
      <c r="C1552">
        <v>57200000</v>
      </c>
      <c r="D1552">
        <v>56708000</v>
      </c>
      <c r="E1552">
        <v>56826000</v>
      </c>
      <c r="F1552">
        <v>159.36018177</v>
      </c>
      <c r="G1552">
        <v>9073986208.7652798</v>
      </c>
    </row>
    <row r="1553" spans="1:7" x14ac:dyDescent="0.3">
      <c r="A1553" s="2">
        <v>44261.291666666657</v>
      </c>
      <c r="B1553">
        <v>56879000</v>
      </c>
      <c r="C1553">
        <v>57151000</v>
      </c>
      <c r="D1553">
        <v>56587000</v>
      </c>
      <c r="E1553">
        <v>56957000</v>
      </c>
      <c r="F1553">
        <v>213.62155186999999</v>
      </c>
      <c r="G1553">
        <v>12162304823.16354</v>
      </c>
    </row>
    <row r="1554" spans="1:7" x14ac:dyDescent="0.3">
      <c r="A1554" s="2">
        <v>44261.333333333343</v>
      </c>
      <c r="B1554">
        <v>56957000</v>
      </c>
      <c r="C1554">
        <v>56994000</v>
      </c>
      <c r="D1554">
        <v>56456000</v>
      </c>
      <c r="E1554">
        <v>56654000</v>
      </c>
      <c r="F1554">
        <v>237.26912693</v>
      </c>
      <c r="G1554">
        <v>13446976275.896669</v>
      </c>
    </row>
    <row r="1555" spans="1:7" x14ac:dyDescent="0.3">
      <c r="A1555" s="2">
        <v>44261.375</v>
      </c>
      <c r="B1555">
        <v>56636000</v>
      </c>
      <c r="C1555">
        <v>57000000</v>
      </c>
      <c r="D1555">
        <v>56450000</v>
      </c>
      <c r="E1555">
        <v>56545000</v>
      </c>
      <c r="F1555">
        <v>263.72892230999997</v>
      </c>
      <c r="G1555">
        <v>14972010851.621861</v>
      </c>
    </row>
    <row r="1556" spans="1:7" x14ac:dyDescent="0.3">
      <c r="A1556" s="2">
        <v>44261.416666666657</v>
      </c>
      <c r="B1556">
        <v>56545000</v>
      </c>
      <c r="C1556">
        <v>56640000</v>
      </c>
      <c r="D1556">
        <v>56300000</v>
      </c>
      <c r="E1556">
        <v>56508000</v>
      </c>
      <c r="F1556">
        <v>191.95677620000001</v>
      </c>
      <c r="G1556">
        <v>10835339761.57024</v>
      </c>
    </row>
    <row r="1557" spans="1:7" x14ac:dyDescent="0.3">
      <c r="A1557" s="2">
        <v>44261.458333333343</v>
      </c>
      <c r="B1557">
        <v>56508000</v>
      </c>
      <c r="C1557">
        <v>56515000</v>
      </c>
      <c r="D1557">
        <v>56160000</v>
      </c>
      <c r="E1557">
        <v>56463000</v>
      </c>
      <c r="F1557">
        <v>170.07062246000001</v>
      </c>
      <c r="G1557">
        <v>9578169553.9201908</v>
      </c>
    </row>
    <row r="1558" spans="1:7" x14ac:dyDescent="0.3">
      <c r="A1558" s="2">
        <v>44261.5</v>
      </c>
      <c r="B1558">
        <v>56460000</v>
      </c>
      <c r="C1558">
        <v>56465000</v>
      </c>
      <c r="D1558">
        <v>56165000</v>
      </c>
      <c r="E1558">
        <v>56370000</v>
      </c>
      <c r="F1558">
        <v>163.81407184</v>
      </c>
      <c r="G1558">
        <v>9220563344.1152306</v>
      </c>
    </row>
    <row r="1559" spans="1:7" x14ac:dyDescent="0.3">
      <c r="A1559" s="2">
        <v>44261.541666666657</v>
      </c>
      <c r="B1559">
        <v>56321000</v>
      </c>
      <c r="C1559">
        <v>56371000</v>
      </c>
      <c r="D1559">
        <v>55815000</v>
      </c>
      <c r="E1559">
        <v>56032000</v>
      </c>
      <c r="F1559">
        <v>271.83975974999998</v>
      </c>
      <c r="G1559">
        <v>15220397808.504021</v>
      </c>
    </row>
    <row r="1560" spans="1:7" x14ac:dyDescent="0.3">
      <c r="A1560" s="2">
        <v>44261.583333333343</v>
      </c>
      <c r="B1560">
        <v>56028000</v>
      </c>
      <c r="C1560">
        <v>56366000</v>
      </c>
      <c r="D1560">
        <v>55890000</v>
      </c>
      <c r="E1560">
        <v>56096000</v>
      </c>
      <c r="F1560">
        <v>246.57094326000001</v>
      </c>
      <c r="G1560">
        <v>13840220015.945971</v>
      </c>
    </row>
    <row r="1561" spans="1:7" x14ac:dyDescent="0.3">
      <c r="A1561" s="2">
        <v>44261.625</v>
      </c>
      <c r="B1561">
        <v>56097000</v>
      </c>
      <c r="C1561">
        <v>56400000</v>
      </c>
      <c r="D1561">
        <v>56091000</v>
      </c>
      <c r="E1561">
        <v>56358000</v>
      </c>
      <c r="F1561">
        <v>268.99770102000002</v>
      </c>
      <c r="G1561">
        <v>15140295958.8736</v>
      </c>
    </row>
    <row r="1562" spans="1:7" x14ac:dyDescent="0.3">
      <c r="A1562" s="2">
        <v>44261.666666666657</v>
      </c>
      <c r="B1562">
        <v>56345000</v>
      </c>
      <c r="C1562">
        <v>56580000</v>
      </c>
      <c r="D1562">
        <v>56249000</v>
      </c>
      <c r="E1562">
        <v>56288000</v>
      </c>
      <c r="F1562">
        <v>189.66492848999999</v>
      </c>
      <c r="G1562">
        <v>10697841454.88014</v>
      </c>
    </row>
    <row r="1563" spans="1:7" x14ac:dyDescent="0.3">
      <c r="A1563" s="2">
        <v>44261.708333333343</v>
      </c>
      <c r="B1563">
        <v>56286000</v>
      </c>
      <c r="C1563">
        <v>56555000</v>
      </c>
      <c r="D1563">
        <v>56163000</v>
      </c>
      <c r="E1563">
        <v>56164000</v>
      </c>
      <c r="F1563">
        <v>206.62457775999999</v>
      </c>
      <c r="G1563">
        <v>11646376960.58246</v>
      </c>
    </row>
    <row r="1564" spans="1:7" x14ac:dyDescent="0.3">
      <c r="A1564" s="2">
        <v>44261.75</v>
      </c>
      <c r="B1564">
        <v>56164000</v>
      </c>
      <c r="C1564">
        <v>56166000</v>
      </c>
      <c r="D1564">
        <v>55835000</v>
      </c>
      <c r="E1564">
        <v>55869000</v>
      </c>
      <c r="F1564">
        <v>237.36129405</v>
      </c>
      <c r="G1564">
        <v>13287330957.90608</v>
      </c>
    </row>
    <row r="1565" spans="1:7" x14ac:dyDescent="0.3">
      <c r="A1565" s="2">
        <v>44261.791666666657</v>
      </c>
      <c r="B1565">
        <v>55869000</v>
      </c>
      <c r="C1565">
        <v>56099000</v>
      </c>
      <c r="D1565">
        <v>55513000</v>
      </c>
      <c r="E1565">
        <v>55607000</v>
      </c>
      <c r="F1565">
        <v>259.45804464000003</v>
      </c>
      <c r="G1565">
        <v>14483744153.98761</v>
      </c>
    </row>
    <row r="1566" spans="1:7" x14ac:dyDescent="0.3">
      <c r="A1566" s="2">
        <v>44261.833333333343</v>
      </c>
      <c r="B1566">
        <v>55608000</v>
      </c>
      <c r="C1566">
        <v>56043000</v>
      </c>
      <c r="D1566">
        <v>55600000</v>
      </c>
      <c r="E1566">
        <v>55899000</v>
      </c>
      <c r="F1566">
        <v>179.00671645</v>
      </c>
      <c r="G1566">
        <v>9991891902.7304096</v>
      </c>
    </row>
    <row r="1567" spans="1:7" x14ac:dyDescent="0.3">
      <c r="A1567" s="2">
        <v>44261.875</v>
      </c>
      <c r="B1567">
        <v>55898000</v>
      </c>
      <c r="C1567">
        <v>55900000</v>
      </c>
      <c r="D1567">
        <v>55276000</v>
      </c>
      <c r="E1567">
        <v>55406000</v>
      </c>
      <c r="F1567">
        <v>444.80376769999998</v>
      </c>
      <c r="G1567">
        <v>24670401276.900951</v>
      </c>
    </row>
    <row r="1568" spans="1:7" x14ac:dyDescent="0.3">
      <c r="A1568" s="2">
        <v>44261.916666666657</v>
      </c>
      <c r="B1568">
        <v>55468000</v>
      </c>
      <c r="C1568">
        <v>55529000</v>
      </c>
      <c r="D1568">
        <v>54754000</v>
      </c>
      <c r="E1568">
        <v>55071000</v>
      </c>
      <c r="F1568">
        <v>584.54147661000002</v>
      </c>
      <c r="G1568">
        <v>32190297750.807178</v>
      </c>
    </row>
    <row r="1569" spans="1:7" x14ac:dyDescent="0.3">
      <c r="A1569" s="2">
        <v>44261.958333333343</v>
      </c>
      <c r="B1569">
        <v>55071000</v>
      </c>
      <c r="C1569">
        <v>55499000</v>
      </c>
      <c r="D1569">
        <v>55009000</v>
      </c>
      <c r="E1569">
        <v>55414000</v>
      </c>
      <c r="F1569">
        <v>274.38744575999999</v>
      </c>
      <c r="G1569">
        <v>15153776104.41395</v>
      </c>
    </row>
    <row r="1570" spans="1:7" x14ac:dyDescent="0.3">
      <c r="A1570" s="2">
        <v>44262</v>
      </c>
      <c r="B1570">
        <v>55421000</v>
      </c>
      <c r="C1570">
        <v>55489000</v>
      </c>
      <c r="D1570">
        <v>55099000</v>
      </c>
      <c r="E1570">
        <v>55106000</v>
      </c>
      <c r="F1570">
        <v>171.57662848999999</v>
      </c>
      <c r="G1570">
        <v>9492287215.27351</v>
      </c>
    </row>
    <row r="1571" spans="1:7" x14ac:dyDescent="0.3">
      <c r="A1571" s="2">
        <v>44262.041666666657</v>
      </c>
      <c r="B1571">
        <v>55106000</v>
      </c>
      <c r="C1571">
        <v>55499000</v>
      </c>
      <c r="D1571">
        <v>54997000</v>
      </c>
      <c r="E1571">
        <v>55283000</v>
      </c>
      <c r="F1571">
        <v>190.18704829000001</v>
      </c>
      <c r="G1571">
        <v>10516688226.575899</v>
      </c>
    </row>
    <row r="1572" spans="1:7" x14ac:dyDescent="0.3">
      <c r="A1572" s="2">
        <v>44262.083333333343</v>
      </c>
      <c r="B1572">
        <v>55283000</v>
      </c>
      <c r="C1572">
        <v>55868000</v>
      </c>
      <c r="D1572">
        <v>55205000</v>
      </c>
      <c r="E1572">
        <v>55753000</v>
      </c>
      <c r="F1572">
        <v>202.78670106000001</v>
      </c>
      <c r="G1572">
        <v>11276347785.513411</v>
      </c>
    </row>
    <row r="1573" spans="1:7" x14ac:dyDescent="0.3">
      <c r="A1573" s="2">
        <v>44262.125</v>
      </c>
      <c r="B1573">
        <v>55711000</v>
      </c>
      <c r="C1573">
        <v>56000000</v>
      </c>
      <c r="D1573">
        <v>55620000</v>
      </c>
      <c r="E1573">
        <v>55869000</v>
      </c>
      <c r="F1573">
        <v>137.08662294000001</v>
      </c>
      <c r="G1573">
        <v>7652249493.7938995</v>
      </c>
    </row>
    <row r="1574" spans="1:7" x14ac:dyDescent="0.3">
      <c r="A1574" s="2">
        <v>44262.166666666657</v>
      </c>
      <c r="B1574">
        <v>55869000</v>
      </c>
      <c r="C1574">
        <v>56000000</v>
      </c>
      <c r="D1574">
        <v>55644000</v>
      </c>
      <c r="E1574">
        <v>55810000</v>
      </c>
      <c r="F1574">
        <v>70.178564059999999</v>
      </c>
      <c r="G1574">
        <v>3919972458.8186898</v>
      </c>
    </row>
    <row r="1575" spans="1:7" x14ac:dyDescent="0.3">
      <c r="A1575" s="2">
        <v>44262.208333333343</v>
      </c>
      <c r="B1575">
        <v>55810000</v>
      </c>
      <c r="C1575">
        <v>56029000</v>
      </c>
      <c r="D1575">
        <v>55705000</v>
      </c>
      <c r="E1575">
        <v>55850000</v>
      </c>
      <c r="F1575">
        <v>110.12978104</v>
      </c>
      <c r="G1575">
        <v>6153272820.7022896</v>
      </c>
    </row>
    <row r="1576" spans="1:7" x14ac:dyDescent="0.3">
      <c r="A1576" s="2">
        <v>44262.25</v>
      </c>
      <c r="B1576">
        <v>55814000</v>
      </c>
      <c r="C1576">
        <v>56143000</v>
      </c>
      <c r="D1576">
        <v>55715000</v>
      </c>
      <c r="E1576">
        <v>55942000</v>
      </c>
      <c r="F1576">
        <v>105.39450821</v>
      </c>
      <c r="G1576">
        <v>5890153340.7343798</v>
      </c>
    </row>
    <row r="1577" spans="1:7" x14ac:dyDescent="0.3">
      <c r="A1577" s="2">
        <v>44262.291666666657</v>
      </c>
      <c r="B1577">
        <v>55885000</v>
      </c>
      <c r="C1577">
        <v>56854000</v>
      </c>
      <c r="D1577">
        <v>55829000</v>
      </c>
      <c r="E1577">
        <v>56460000</v>
      </c>
      <c r="F1577">
        <v>399.11243757</v>
      </c>
      <c r="G1577">
        <v>22524404062.638519</v>
      </c>
    </row>
    <row r="1578" spans="1:7" x14ac:dyDescent="0.3">
      <c r="A1578" s="2">
        <v>44262.333333333343</v>
      </c>
      <c r="B1578">
        <v>56460000</v>
      </c>
      <c r="C1578">
        <v>56600000</v>
      </c>
      <c r="D1578">
        <v>56127000</v>
      </c>
      <c r="E1578">
        <v>56225000</v>
      </c>
      <c r="F1578">
        <v>269.56455001</v>
      </c>
      <c r="G1578">
        <v>15191172000.72323</v>
      </c>
    </row>
    <row r="1579" spans="1:7" x14ac:dyDescent="0.3">
      <c r="A1579" s="2">
        <v>44262.375</v>
      </c>
      <c r="B1579">
        <v>56225000</v>
      </c>
      <c r="C1579">
        <v>56864000</v>
      </c>
      <c r="D1579">
        <v>56218000</v>
      </c>
      <c r="E1579">
        <v>56720000</v>
      </c>
      <c r="F1579">
        <v>432.70947038999998</v>
      </c>
      <c r="G1579">
        <v>24501469792.231869</v>
      </c>
    </row>
    <row r="1580" spans="1:7" x14ac:dyDescent="0.3">
      <c r="A1580" s="2">
        <v>44262.416666666657</v>
      </c>
      <c r="B1580">
        <v>56718000</v>
      </c>
      <c r="C1580">
        <v>56915000</v>
      </c>
      <c r="D1580">
        <v>56510000</v>
      </c>
      <c r="E1580">
        <v>56595000</v>
      </c>
      <c r="F1580">
        <v>309.14205471000002</v>
      </c>
      <c r="G1580">
        <v>17545652652.655731</v>
      </c>
    </row>
    <row r="1581" spans="1:7" x14ac:dyDescent="0.3">
      <c r="A1581" s="2">
        <v>44262.458333333343</v>
      </c>
      <c r="B1581">
        <v>56600000</v>
      </c>
      <c r="C1581">
        <v>57200000</v>
      </c>
      <c r="D1581">
        <v>56472000</v>
      </c>
      <c r="E1581">
        <v>56850000</v>
      </c>
      <c r="F1581">
        <v>423.33114583999998</v>
      </c>
      <c r="G1581">
        <v>24093876670.83395</v>
      </c>
    </row>
    <row r="1582" spans="1:7" x14ac:dyDescent="0.3">
      <c r="A1582" s="2">
        <v>44262.5</v>
      </c>
      <c r="B1582">
        <v>56850000</v>
      </c>
      <c r="C1582">
        <v>57137000</v>
      </c>
      <c r="D1582">
        <v>56846000</v>
      </c>
      <c r="E1582">
        <v>56902000</v>
      </c>
      <c r="F1582">
        <v>226.17047722999999</v>
      </c>
      <c r="G1582">
        <v>12897359181.42432</v>
      </c>
    </row>
    <row r="1583" spans="1:7" x14ac:dyDescent="0.3">
      <c r="A1583" s="2">
        <v>44262.541666666657</v>
      </c>
      <c r="B1583">
        <v>56921000</v>
      </c>
      <c r="C1583">
        <v>57025000</v>
      </c>
      <c r="D1583">
        <v>56651000</v>
      </c>
      <c r="E1583">
        <v>56707000</v>
      </c>
      <c r="F1583">
        <v>187.11855797999999</v>
      </c>
      <c r="G1583">
        <v>10631095125.419979</v>
      </c>
    </row>
    <row r="1584" spans="1:7" x14ac:dyDescent="0.3">
      <c r="A1584" s="2">
        <v>44262.583333333343</v>
      </c>
      <c r="B1584">
        <v>56735000</v>
      </c>
      <c r="C1584">
        <v>56736000</v>
      </c>
      <c r="D1584">
        <v>56445000</v>
      </c>
      <c r="E1584">
        <v>56616000</v>
      </c>
      <c r="F1584">
        <v>212.19502928</v>
      </c>
      <c r="G1584">
        <v>12001852230.605841</v>
      </c>
    </row>
    <row r="1585" spans="1:7" x14ac:dyDescent="0.3">
      <c r="A1585" s="2">
        <v>44262.625</v>
      </c>
      <c r="B1585">
        <v>56616000</v>
      </c>
      <c r="C1585">
        <v>56970000</v>
      </c>
      <c r="D1585">
        <v>56504000</v>
      </c>
      <c r="E1585">
        <v>56766000</v>
      </c>
      <c r="F1585">
        <v>168.55971011</v>
      </c>
      <c r="G1585">
        <v>9561607880.9533501</v>
      </c>
    </row>
    <row r="1586" spans="1:7" x14ac:dyDescent="0.3">
      <c r="A1586" s="2">
        <v>44262.666666666657</v>
      </c>
      <c r="B1586">
        <v>56751000</v>
      </c>
      <c r="C1586">
        <v>57349000</v>
      </c>
      <c r="D1586">
        <v>56606000</v>
      </c>
      <c r="E1586">
        <v>57298000</v>
      </c>
      <c r="F1586">
        <v>264.82069874000001</v>
      </c>
      <c r="G1586">
        <v>15075210130.54776</v>
      </c>
    </row>
    <row r="1587" spans="1:7" x14ac:dyDescent="0.3">
      <c r="A1587" s="2">
        <v>44262.708333333343</v>
      </c>
      <c r="B1587">
        <v>57297000</v>
      </c>
      <c r="C1587">
        <v>58063000</v>
      </c>
      <c r="D1587">
        <v>57163000</v>
      </c>
      <c r="E1587">
        <v>57722000</v>
      </c>
      <c r="F1587">
        <v>939.81616681000003</v>
      </c>
      <c r="G1587">
        <v>54262812501.840393</v>
      </c>
    </row>
    <row r="1588" spans="1:7" x14ac:dyDescent="0.3">
      <c r="A1588" s="2">
        <v>44262.75</v>
      </c>
      <c r="B1588">
        <v>57722000</v>
      </c>
      <c r="C1588">
        <v>58480000</v>
      </c>
      <c r="D1588">
        <v>57722000</v>
      </c>
      <c r="E1588">
        <v>58251000</v>
      </c>
      <c r="F1588">
        <v>608.0328945</v>
      </c>
      <c r="G1588">
        <v>35356515239.130272</v>
      </c>
    </row>
    <row r="1589" spans="1:7" x14ac:dyDescent="0.3">
      <c r="A1589" s="2">
        <v>44262.791666666657</v>
      </c>
      <c r="B1589">
        <v>58251000</v>
      </c>
      <c r="C1589">
        <v>58317000</v>
      </c>
      <c r="D1589">
        <v>57734000</v>
      </c>
      <c r="E1589">
        <v>57935000</v>
      </c>
      <c r="F1589">
        <v>458.07752060000001</v>
      </c>
      <c r="G1589">
        <v>26571844885.449169</v>
      </c>
    </row>
    <row r="1590" spans="1:7" x14ac:dyDescent="0.3">
      <c r="A1590" s="2">
        <v>44262.833333333343</v>
      </c>
      <c r="B1590">
        <v>57935000</v>
      </c>
      <c r="C1590">
        <v>58250000</v>
      </c>
      <c r="D1590">
        <v>57819000</v>
      </c>
      <c r="E1590">
        <v>58042000</v>
      </c>
      <c r="F1590">
        <v>277.91558924999998</v>
      </c>
      <c r="G1590">
        <v>16124260777.58588</v>
      </c>
    </row>
    <row r="1591" spans="1:7" x14ac:dyDescent="0.3">
      <c r="A1591" s="2">
        <v>44262.875</v>
      </c>
      <c r="B1591">
        <v>57995000</v>
      </c>
      <c r="C1591">
        <v>58181000</v>
      </c>
      <c r="D1591">
        <v>57731000</v>
      </c>
      <c r="E1591">
        <v>58041000</v>
      </c>
      <c r="F1591">
        <v>266.7848181</v>
      </c>
      <c r="G1591">
        <v>15465547010.57243</v>
      </c>
    </row>
    <row r="1592" spans="1:7" x14ac:dyDescent="0.3">
      <c r="A1592" s="2">
        <v>44262.916666666657</v>
      </c>
      <c r="B1592">
        <v>58041000</v>
      </c>
      <c r="C1592">
        <v>58103000</v>
      </c>
      <c r="D1592">
        <v>57849000</v>
      </c>
      <c r="E1592">
        <v>58070000</v>
      </c>
      <c r="F1592">
        <v>277.04009309000003</v>
      </c>
      <c r="G1592">
        <v>16069392239.4041</v>
      </c>
    </row>
    <row r="1593" spans="1:7" x14ac:dyDescent="0.3">
      <c r="A1593" s="2">
        <v>44262.958333333343</v>
      </c>
      <c r="B1593">
        <v>58068000</v>
      </c>
      <c r="C1593">
        <v>58489000</v>
      </c>
      <c r="D1593">
        <v>57663000</v>
      </c>
      <c r="E1593">
        <v>57845000</v>
      </c>
      <c r="F1593">
        <v>572.48394925000002</v>
      </c>
      <c r="G1593">
        <v>33221570936.875301</v>
      </c>
    </row>
    <row r="1594" spans="1:7" x14ac:dyDescent="0.3">
      <c r="A1594" s="2">
        <v>44263</v>
      </c>
      <c r="B1594">
        <v>57850000</v>
      </c>
      <c r="C1594">
        <v>58198000</v>
      </c>
      <c r="D1594">
        <v>57778000</v>
      </c>
      <c r="E1594">
        <v>57936000</v>
      </c>
      <c r="F1594">
        <v>187.74567984000001</v>
      </c>
      <c r="G1594">
        <v>10881430147.648399</v>
      </c>
    </row>
    <row r="1595" spans="1:7" x14ac:dyDescent="0.3">
      <c r="A1595" s="2">
        <v>44263.041666666657</v>
      </c>
      <c r="B1595">
        <v>57914000</v>
      </c>
      <c r="C1595">
        <v>58559000</v>
      </c>
      <c r="D1595">
        <v>57914000</v>
      </c>
      <c r="E1595">
        <v>58382000</v>
      </c>
      <c r="F1595">
        <v>234.77404953000001</v>
      </c>
      <c r="G1595">
        <v>13692192536.89292</v>
      </c>
    </row>
    <row r="1596" spans="1:7" x14ac:dyDescent="0.3">
      <c r="A1596" s="2">
        <v>44263.083333333343</v>
      </c>
      <c r="B1596">
        <v>58357000</v>
      </c>
      <c r="C1596">
        <v>58408000</v>
      </c>
      <c r="D1596">
        <v>58245000</v>
      </c>
      <c r="E1596">
        <v>58378000</v>
      </c>
      <c r="F1596">
        <v>103.27975191</v>
      </c>
      <c r="G1596">
        <v>6023971785.8392496</v>
      </c>
    </row>
    <row r="1597" spans="1:7" x14ac:dyDescent="0.3">
      <c r="A1597" s="2">
        <v>44263.125</v>
      </c>
      <c r="B1597">
        <v>58378000</v>
      </c>
      <c r="C1597">
        <v>58402000</v>
      </c>
      <c r="D1597">
        <v>58005000</v>
      </c>
      <c r="E1597">
        <v>58011000</v>
      </c>
      <c r="F1597">
        <v>124.24498563</v>
      </c>
      <c r="G1597">
        <v>7231342873.8128796</v>
      </c>
    </row>
    <row r="1598" spans="1:7" x14ac:dyDescent="0.3">
      <c r="A1598" s="2">
        <v>44263.166666666657</v>
      </c>
      <c r="B1598">
        <v>58006000</v>
      </c>
      <c r="C1598">
        <v>58170000</v>
      </c>
      <c r="D1598">
        <v>57875000</v>
      </c>
      <c r="E1598">
        <v>58115000</v>
      </c>
      <c r="F1598">
        <v>105.11675231</v>
      </c>
      <c r="G1598">
        <v>6100348575.3530903</v>
      </c>
    </row>
    <row r="1599" spans="1:7" x14ac:dyDescent="0.3">
      <c r="A1599" s="2">
        <v>44263.208333333343</v>
      </c>
      <c r="B1599">
        <v>58051000</v>
      </c>
      <c r="C1599">
        <v>58090000</v>
      </c>
      <c r="D1599">
        <v>57450000</v>
      </c>
      <c r="E1599">
        <v>57763000</v>
      </c>
      <c r="F1599">
        <v>156.92784639999999</v>
      </c>
      <c r="G1599">
        <v>9048398264.8265209</v>
      </c>
    </row>
    <row r="1600" spans="1:7" x14ac:dyDescent="0.3">
      <c r="A1600" s="2">
        <v>44263.25</v>
      </c>
      <c r="B1600">
        <v>57763000</v>
      </c>
      <c r="C1600">
        <v>57789000</v>
      </c>
      <c r="D1600">
        <v>57545000</v>
      </c>
      <c r="E1600">
        <v>57630000</v>
      </c>
      <c r="F1600">
        <v>92.248532729999994</v>
      </c>
      <c r="G1600">
        <v>5318395983.0130596</v>
      </c>
    </row>
    <row r="1601" spans="1:7" x14ac:dyDescent="0.3">
      <c r="A1601" s="2">
        <v>44263.291666666657</v>
      </c>
      <c r="B1601">
        <v>57629000</v>
      </c>
      <c r="C1601">
        <v>58244000</v>
      </c>
      <c r="D1601">
        <v>57552000</v>
      </c>
      <c r="E1601">
        <v>58109000</v>
      </c>
      <c r="F1601">
        <v>159.2062669</v>
      </c>
      <c r="G1601">
        <v>9225801612.5319996</v>
      </c>
    </row>
    <row r="1602" spans="1:7" x14ac:dyDescent="0.3">
      <c r="A1602" s="2">
        <v>44263.333333333343</v>
      </c>
      <c r="B1602">
        <v>58109000</v>
      </c>
      <c r="C1602">
        <v>58722000</v>
      </c>
      <c r="D1602">
        <v>58100000</v>
      </c>
      <c r="E1602">
        <v>58155000</v>
      </c>
      <c r="F1602">
        <v>365.94227783000002</v>
      </c>
      <c r="G1602">
        <v>21370764361.3255</v>
      </c>
    </row>
    <row r="1603" spans="1:7" x14ac:dyDescent="0.3">
      <c r="A1603" s="2">
        <v>44263.375</v>
      </c>
      <c r="B1603">
        <v>58155000</v>
      </c>
      <c r="C1603">
        <v>59133000</v>
      </c>
      <c r="D1603">
        <v>58101000</v>
      </c>
      <c r="E1603">
        <v>58777000</v>
      </c>
      <c r="F1603">
        <v>612.30822902</v>
      </c>
      <c r="G1603">
        <v>36032132353.963058</v>
      </c>
    </row>
    <row r="1604" spans="1:7" x14ac:dyDescent="0.3">
      <c r="A1604" s="2">
        <v>44263.416666666657</v>
      </c>
      <c r="B1604">
        <v>58777000</v>
      </c>
      <c r="C1604">
        <v>59052000</v>
      </c>
      <c r="D1604">
        <v>58652000</v>
      </c>
      <c r="E1604">
        <v>58858000</v>
      </c>
      <c r="F1604">
        <v>336.33326118000002</v>
      </c>
      <c r="G1604">
        <v>19804114784.79388</v>
      </c>
    </row>
    <row r="1605" spans="1:7" x14ac:dyDescent="0.3">
      <c r="A1605" s="2">
        <v>44263.458333333343</v>
      </c>
      <c r="B1605">
        <v>58856000</v>
      </c>
      <c r="C1605">
        <v>58879000</v>
      </c>
      <c r="D1605">
        <v>57800000</v>
      </c>
      <c r="E1605">
        <v>58066000</v>
      </c>
      <c r="F1605">
        <v>632.90899378999995</v>
      </c>
      <c r="G1605">
        <v>36844065536.031563</v>
      </c>
    </row>
    <row r="1606" spans="1:7" x14ac:dyDescent="0.3">
      <c r="A1606" s="2">
        <v>44263.5</v>
      </c>
      <c r="B1606">
        <v>58066000</v>
      </c>
      <c r="C1606">
        <v>58119000</v>
      </c>
      <c r="D1606">
        <v>57603000</v>
      </c>
      <c r="E1606">
        <v>57964000</v>
      </c>
      <c r="F1606">
        <v>378.95333312000002</v>
      </c>
      <c r="G1606">
        <v>21919121311.25145</v>
      </c>
    </row>
    <row r="1607" spans="1:7" x14ac:dyDescent="0.3">
      <c r="A1607" s="2">
        <v>44263.541666666657</v>
      </c>
      <c r="B1607">
        <v>57964000</v>
      </c>
      <c r="C1607">
        <v>57992000</v>
      </c>
      <c r="D1607">
        <v>57650000</v>
      </c>
      <c r="E1607">
        <v>57966000</v>
      </c>
      <c r="F1607">
        <v>264.99642462000003</v>
      </c>
      <c r="G1607">
        <v>15321471273.475</v>
      </c>
    </row>
    <row r="1608" spans="1:7" x14ac:dyDescent="0.3">
      <c r="A1608" s="2">
        <v>44263.583333333343</v>
      </c>
      <c r="B1608">
        <v>57966000</v>
      </c>
      <c r="C1608">
        <v>58250000</v>
      </c>
      <c r="D1608">
        <v>57770000</v>
      </c>
      <c r="E1608">
        <v>58198000</v>
      </c>
      <c r="F1608">
        <v>248.22157067000001</v>
      </c>
      <c r="G1608">
        <v>14385485895.84709</v>
      </c>
    </row>
    <row r="1609" spans="1:7" x14ac:dyDescent="0.3">
      <c r="A1609" s="2">
        <v>44263.625</v>
      </c>
      <c r="B1609">
        <v>58170000</v>
      </c>
      <c r="C1609">
        <v>58357000</v>
      </c>
      <c r="D1609">
        <v>57700000</v>
      </c>
      <c r="E1609">
        <v>57797000</v>
      </c>
      <c r="F1609">
        <v>353.17838553000001</v>
      </c>
      <c r="G1609">
        <v>20488346590.69529</v>
      </c>
    </row>
    <row r="1610" spans="1:7" x14ac:dyDescent="0.3">
      <c r="A1610" s="2">
        <v>44263.666666666657</v>
      </c>
      <c r="B1610">
        <v>57798000</v>
      </c>
      <c r="C1610">
        <v>57845000</v>
      </c>
      <c r="D1610">
        <v>57256000</v>
      </c>
      <c r="E1610">
        <v>57602000</v>
      </c>
      <c r="F1610">
        <v>515.93294842</v>
      </c>
      <c r="G1610">
        <v>29670457655.91576</v>
      </c>
    </row>
    <row r="1611" spans="1:7" x14ac:dyDescent="0.3">
      <c r="A1611" s="2">
        <v>44263.708333333343</v>
      </c>
      <c r="B1611">
        <v>57601000</v>
      </c>
      <c r="C1611">
        <v>57615000</v>
      </c>
      <c r="D1611">
        <v>57187000</v>
      </c>
      <c r="E1611">
        <v>57597000</v>
      </c>
      <c r="F1611">
        <v>340.56526155</v>
      </c>
      <c r="G1611">
        <v>19544841084.828941</v>
      </c>
    </row>
    <row r="1612" spans="1:7" x14ac:dyDescent="0.3">
      <c r="A1612" s="2">
        <v>44263.75</v>
      </c>
      <c r="B1612">
        <v>57599000</v>
      </c>
      <c r="C1612">
        <v>57735000</v>
      </c>
      <c r="D1612">
        <v>57238000</v>
      </c>
      <c r="E1612">
        <v>57454000</v>
      </c>
      <c r="F1612">
        <v>241.40378398999999</v>
      </c>
      <c r="G1612">
        <v>13871634164.93857</v>
      </c>
    </row>
    <row r="1613" spans="1:7" x14ac:dyDescent="0.3">
      <c r="A1613" s="2">
        <v>44263.791666666657</v>
      </c>
      <c r="B1613">
        <v>57400000</v>
      </c>
      <c r="C1613">
        <v>57899000</v>
      </c>
      <c r="D1613">
        <v>57340000</v>
      </c>
      <c r="E1613">
        <v>57704000</v>
      </c>
      <c r="F1613">
        <v>301.04529377</v>
      </c>
      <c r="G1613">
        <v>17352799817.376141</v>
      </c>
    </row>
    <row r="1614" spans="1:7" x14ac:dyDescent="0.3">
      <c r="A1614" s="2">
        <v>44263.833333333343</v>
      </c>
      <c r="B1614">
        <v>57704000</v>
      </c>
      <c r="C1614">
        <v>58290000</v>
      </c>
      <c r="D1614">
        <v>57627000</v>
      </c>
      <c r="E1614">
        <v>58263000</v>
      </c>
      <c r="F1614">
        <v>262.70819531000001</v>
      </c>
      <c r="G1614">
        <v>15206795837.35391</v>
      </c>
    </row>
    <row r="1615" spans="1:7" x14ac:dyDescent="0.3">
      <c r="A1615" s="2">
        <v>44263.875</v>
      </c>
      <c r="B1615">
        <v>58277000</v>
      </c>
      <c r="C1615">
        <v>58280000</v>
      </c>
      <c r="D1615">
        <v>57958000</v>
      </c>
      <c r="E1615">
        <v>58076000</v>
      </c>
      <c r="F1615">
        <v>251.01724028999999</v>
      </c>
      <c r="G1615">
        <v>14578160447.344049</v>
      </c>
    </row>
    <row r="1616" spans="1:7" x14ac:dyDescent="0.3">
      <c r="A1616" s="2">
        <v>44263.916666666657</v>
      </c>
      <c r="B1616">
        <v>58076000</v>
      </c>
      <c r="C1616">
        <v>58788000</v>
      </c>
      <c r="D1616">
        <v>58030000</v>
      </c>
      <c r="E1616">
        <v>58662000</v>
      </c>
      <c r="F1616">
        <v>530.96088883000004</v>
      </c>
      <c r="G1616">
        <v>31024059899.070389</v>
      </c>
    </row>
    <row r="1617" spans="1:7" x14ac:dyDescent="0.3">
      <c r="A1617" s="2">
        <v>44263.958333333343</v>
      </c>
      <c r="B1617">
        <v>58662000</v>
      </c>
      <c r="C1617">
        <v>58700000</v>
      </c>
      <c r="D1617">
        <v>57897000</v>
      </c>
      <c r="E1617">
        <v>58397000</v>
      </c>
      <c r="F1617">
        <v>469.81682942999998</v>
      </c>
      <c r="G1617">
        <v>27418517771.982731</v>
      </c>
    </row>
    <row r="1618" spans="1:7" x14ac:dyDescent="0.3">
      <c r="A1618" s="2">
        <v>44264</v>
      </c>
      <c r="B1618">
        <v>58397000</v>
      </c>
      <c r="C1618">
        <v>58765000</v>
      </c>
      <c r="D1618">
        <v>58265000</v>
      </c>
      <c r="E1618">
        <v>58637000</v>
      </c>
      <c r="F1618">
        <v>283.12003097000002</v>
      </c>
      <c r="G1618">
        <v>16575192416.045139</v>
      </c>
    </row>
    <row r="1619" spans="1:7" x14ac:dyDescent="0.3">
      <c r="A1619" s="2">
        <v>44264.041666666657</v>
      </c>
      <c r="B1619">
        <v>58610000</v>
      </c>
      <c r="C1619">
        <v>58703000</v>
      </c>
      <c r="D1619">
        <v>58220000</v>
      </c>
      <c r="E1619">
        <v>58288000</v>
      </c>
      <c r="F1619">
        <v>179.11758085</v>
      </c>
      <c r="G1619">
        <v>10465983800.418221</v>
      </c>
    </row>
    <row r="1620" spans="1:7" x14ac:dyDescent="0.3">
      <c r="A1620" s="2">
        <v>44264.083333333343</v>
      </c>
      <c r="B1620">
        <v>58288000</v>
      </c>
      <c r="C1620">
        <v>58452000</v>
      </c>
      <c r="D1620">
        <v>58220000</v>
      </c>
      <c r="E1620">
        <v>58397000</v>
      </c>
      <c r="F1620">
        <v>78.184610500000005</v>
      </c>
      <c r="G1620">
        <v>4560863465.8928404</v>
      </c>
    </row>
    <row r="1621" spans="1:7" x14ac:dyDescent="0.3">
      <c r="A1621" s="2">
        <v>44264.125</v>
      </c>
      <c r="B1621">
        <v>58338000</v>
      </c>
      <c r="C1621">
        <v>58600000</v>
      </c>
      <c r="D1621">
        <v>58300000</v>
      </c>
      <c r="E1621">
        <v>58361000</v>
      </c>
      <c r="F1621">
        <v>71.131827709999996</v>
      </c>
      <c r="G1621">
        <v>4155897008.2961798</v>
      </c>
    </row>
    <row r="1622" spans="1:7" x14ac:dyDescent="0.3">
      <c r="A1622" s="2">
        <v>44264.166666666657</v>
      </c>
      <c r="B1622">
        <v>58351000</v>
      </c>
      <c r="C1622">
        <v>58790000</v>
      </c>
      <c r="D1622">
        <v>58300000</v>
      </c>
      <c r="E1622">
        <v>58740000</v>
      </c>
      <c r="F1622">
        <v>163.49961407000001</v>
      </c>
      <c r="G1622">
        <v>9587658662.4516907</v>
      </c>
    </row>
    <row r="1623" spans="1:7" x14ac:dyDescent="0.3">
      <c r="A1623" s="2">
        <v>44264.208333333343</v>
      </c>
      <c r="B1623">
        <v>58749000</v>
      </c>
      <c r="C1623">
        <v>59244000</v>
      </c>
      <c r="D1623">
        <v>58709000</v>
      </c>
      <c r="E1623">
        <v>59110000</v>
      </c>
      <c r="F1623">
        <v>373.23944922999999</v>
      </c>
      <c r="G1623">
        <v>22015276825.184731</v>
      </c>
    </row>
    <row r="1624" spans="1:7" x14ac:dyDescent="0.3">
      <c r="A1624" s="2">
        <v>44264.25</v>
      </c>
      <c r="B1624">
        <v>59079000</v>
      </c>
      <c r="C1624">
        <v>59500000</v>
      </c>
      <c r="D1624">
        <v>58773000</v>
      </c>
      <c r="E1624">
        <v>59357000</v>
      </c>
      <c r="F1624">
        <v>312.28809760000001</v>
      </c>
      <c r="G1624">
        <v>18468317686.926701</v>
      </c>
    </row>
    <row r="1625" spans="1:7" x14ac:dyDescent="0.3">
      <c r="A1625" s="2">
        <v>44264.291666666657</v>
      </c>
      <c r="B1625">
        <v>59357000</v>
      </c>
      <c r="C1625">
        <v>59396000</v>
      </c>
      <c r="D1625">
        <v>59000000</v>
      </c>
      <c r="E1625">
        <v>59086000</v>
      </c>
      <c r="F1625">
        <v>323.71808288</v>
      </c>
      <c r="G1625">
        <v>19160505908.354801</v>
      </c>
    </row>
    <row r="1626" spans="1:7" x14ac:dyDescent="0.3">
      <c r="A1626" s="2">
        <v>44264.333333333343</v>
      </c>
      <c r="B1626">
        <v>59086000</v>
      </c>
      <c r="C1626">
        <v>59837000</v>
      </c>
      <c r="D1626">
        <v>59084000</v>
      </c>
      <c r="E1626">
        <v>59821000</v>
      </c>
      <c r="F1626">
        <v>508.42635359000002</v>
      </c>
      <c r="G1626">
        <v>30251246306.94418</v>
      </c>
    </row>
    <row r="1627" spans="1:7" x14ac:dyDescent="0.3">
      <c r="A1627" s="2">
        <v>44264.375</v>
      </c>
      <c r="B1627">
        <v>59800000</v>
      </c>
      <c r="C1627">
        <v>60100000</v>
      </c>
      <c r="D1627">
        <v>59335000</v>
      </c>
      <c r="E1627">
        <v>59700000</v>
      </c>
      <c r="F1627">
        <v>699.27153816999999</v>
      </c>
      <c r="G1627">
        <v>41748984476.983208</v>
      </c>
    </row>
    <row r="1628" spans="1:7" x14ac:dyDescent="0.3">
      <c r="A1628" s="2">
        <v>44264.416666666657</v>
      </c>
      <c r="B1628">
        <v>59701000</v>
      </c>
      <c r="C1628">
        <v>61918000</v>
      </c>
      <c r="D1628">
        <v>59700000</v>
      </c>
      <c r="E1628">
        <v>61510000</v>
      </c>
      <c r="F1628">
        <v>1417.4753731000001</v>
      </c>
      <c r="G1628">
        <v>86555163111.814484</v>
      </c>
    </row>
    <row r="1629" spans="1:7" x14ac:dyDescent="0.3">
      <c r="A1629" s="2">
        <v>44264.458333333343</v>
      </c>
      <c r="B1629">
        <v>61510000</v>
      </c>
      <c r="C1629">
        <v>61660000</v>
      </c>
      <c r="D1629">
        <v>60859000</v>
      </c>
      <c r="E1629">
        <v>61323000</v>
      </c>
      <c r="F1629">
        <v>662.53483588999995</v>
      </c>
      <c r="G1629">
        <v>40589056583.674477</v>
      </c>
    </row>
    <row r="1630" spans="1:7" x14ac:dyDescent="0.3">
      <c r="A1630" s="2">
        <v>44264.5</v>
      </c>
      <c r="B1630">
        <v>61316000</v>
      </c>
      <c r="C1630">
        <v>61800000</v>
      </c>
      <c r="D1630">
        <v>61028000</v>
      </c>
      <c r="E1630">
        <v>61599000</v>
      </c>
      <c r="F1630">
        <v>476.37957088000002</v>
      </c>
      <c r="G1630">
        <v>29279151375.718418</v>
      </c>
    </row>
    <row r="1631" spans="1:7" x14ac:dyDescent="0.3">
      <c r="A1631" s="2">
        <v>44264.541666666657</v>
      </c>
      <c r="B1631">
        <v>61598000</v>
      </c>
      <c r="C1631">
        <v>61900000</v>
      </c>
      <c r="D1631">
        <v>61298000</v>
      </c>
      <c r="E1631">
        <v>61608000</v>
      </c>
      <c r="F1631">
        <v>346.01366596999998</v>
      </c>
      <c r="G1631">
        <v>21327952081.723999</v>
      </c>
    </row>
    <row r="1632" spans="1:7" x14ac:dyDescent="0.3">
      <c r="A1632" s="2">
        <v>44264.583333333343</v>
      </c>
      <c r="B1632">
        <v>61608000</v>
      </c>
      <c r="C1632">
        <v>62293000</v>
      </c>
      <c r="D1632">
        <v>61606000</v>
      </c>
      <c r="E1632">
        <v>62020000</v>
      </c>
      <c r="F1632">
        <v>547.46388009999998</v>
      </c>
      <c r="G1632">
        <v>33933060597.471371</v>
      </c>
    </row>
    <row r="1633" spans="1:7" x14ac:dyDescent="0.3">
      <c r="A1633" s="2">
        <v>44264.625</v>
      </c>
      <c r="B1633">
        <v>62020000</v>
      </c>
      <c r="C1633">
        <v>62300000</v>
      </c>
      <c r="D1633">
        <v>61212000</v>
      </c>
      <c r="E1633">
        <v>61571000</v>
      </c>
      <c r="F1633">
        <v>563.86780555999997</v>
      </c>
      <c r="G1633">
        <v>34840249891.974007</v>
      </c>
    </row>
    <row r="1634" spans="1:7" x14ac:dyDescent="0.3">
      <c r="A1634" s="2">
        <v>44264.666666666657</v>
      </c>
      <c r="B1634">
        <v>61536000</v>
      </c>
      <c r="C1634">
        <v>61571000</v>
      </c>
      <c r="D1634">
        <v>60849000</v>
      </c>
      <c r="E1634">
        <v>61199000</v>
      </c>
      <c r="F1634">
        <v>543.10026750999998</v>
      </c>
      <c r="G1634">
        <v>33233383597.50642</v>
      </c>
    </row>
    <row r="1635" spans="1:7" x14ac:dyDescent="0.3">
      <c r="A1635" s="2">
        <v>44264.708333333343</v>
      </c>
      <c r="B1635">
        <v>61199000</v>
      </c>
      <c r="C1635">
        <v>61800000</v>
      </c>
      <c r="D1635">
        <v>61000000</v>
      </c>
      <c r="E1635">
        <v>61750000</v>
      </c>
      <c r="F1635">
        <v>319.59308511</v>
      </c>
      <c r="G1635">
        <v>19660737280.07011</v>
      </c>
    </row>
    <row r="1636" spans="1:7" x14ac:dyDescent="0.3">
      <c r="A1636" s="2">
        <v>44264.75</v>
      </c>
      <c r="B1636">
        <v>61750000</v>
      </c>
      <c r="C1636">
        <v>61984000</v>
      </c>
      <c r="D1636">
        <v>61587000</v>
      </c>
      <c r="E1636">
        <v>61852000</v>
      </c>
      <c r="F1636">
        <v>281.83091836</v>
      </c>
      <c r="G1636">
        <v>17412045781.45351</v>
      </c>
    </row>
    <row r="1637" spans="1:7" x14ac:dyDescent="0.3">
      <c r="A1637" s="2">
        <v>44264.791666666657</v>
      </c>
      <c r="B1637">
        <v>61826000</v>
      </c>
      <c r="C1637">
        <v>61970000</v>
      </c>
      <c r="D1637">
        <v>61485000</v>
      </c>
      <c r="E1637">
        <v>61806000</v>
      </c>
      <c r="F1637">
        <v>294.29123335000003</v>
      </c>
      <c r="G1637">
        <v>18168431307.879879</v>
      </c>
    </row>
    <row r="1638" spans="1:7" x14ac:dyDescent="0.3">
      <c r="A1638" s="2">
        <v>44264.833333333343</v>
      </c>
      <c r="B1638">
        <v>61806000</v>
      </c>
      <c r="C1638">
        <v>62073000</v>
      </c>
      <c r="D1638">
        <v>61665000</v>
      </c>
      <c r="E1638">
        <v>62047000</v>
      </c>
      <c r="F1638">
        <v>315.47993679000001</v>
      </c>
      <c r="G1638">
        <v>19515409954.015339</v>
      </c>
    </row>
    <row r="1639" spans="1:7" x14ac:dyDescent="0.3">
      <c r="A1639" s="2">
        <v>44264.875</v>
      </c>
      <c r="B1639">
        <v>62047000</v>
      </c>
      <c r="C1639">
        <v>62048000</v>
      </c>
      <c r="D1639">
        <v>61513000</v>
      </c>
      <c r="E1639">
        <v>61698000</v>
      </c>
      <c r="F1639">
        <v>415.18241932000001</v>
      </c>
      <c r="G1639">
        <v>25657678394.03838</v>
      </c>
    </row>
    <row r="1640" spans="1:7" x14ac:dyDescent="0.3">
      <c r="A1640" s="2">
        <v>44264.916666666657</v>
      </c>
      <c r="B1640">
        <v>61656000</v>
      </c>
      <c r="C1640">
        <v>62664000</v>
      </c>
      <c r="D1640">
        <v>61544000</v>
      </c>
      <c r="E1640">
        <v>62658000</v>
      </c>
      <c r="F1640">
        <v>661.01500541999997</v>
      </c>
      <c r="G1640">
        <v>41039034633.873711</v>
      </c>
    </row>
    <row r="1641" spans="1:7" x14ac:dyDescent="0.3">
      <c r="A1641" s="2">
        <v>44264.958333333343</v>
      </c>
      <c r="B1641">
        <v>62658000</v>
      </c>
      <c r="C1641">
        <v>62700000</v>
      </c>
      <c r="D1641">
        <v>62332000</v>
      </c>
      <c r="E1641">
        <v>62520000</v>
      </c>
      <c r="F1641">
        <v>467.81117269999999</v>
      </c>
      <c r="G1641">
        <v>29238014146.657532</v>
      </c>
    </row>
    <row r="1642" spans="1:7" x14ac:dyDescent="0.3">
      <c r="A1642" s="2">
        <v>44265</v>
      </c>
      <c r="B1642">
        <v>62533000</v>
      </c>
      <c r="C1642">
        <v>62534000</v>
      </c>
      <c r="D1642">
        <v>62000000</v>
      </c>
      <c r="E1642">
        <v>62093000</v>
      </c>
      <c r="F1642">
        <v>316.18433871000002</v>
      </c>
      <c r="G1642">
        <v>19687785486.568771</v>
      </c>
    </row>
    <row r="1643" spans="1:7" x14ac:dyDescent="0.3">
      <c r="A1643" s="2">
        <v>44265.041666666657</v>
      </c>
      <c r="B1643">
        <v>62279000</v>
      </c>
      <c r="C1643">
        <v>62279000</v>
      </c>
      <c r="D1643">
        <v>61803000</v>
      </c>
      <c r="E1643">
        <v>61998000</v>
      </c>
      <c r="F1643">
        <v>231.28850395000001</v>
      </c>
      <c r="G1643">
        <v>14350260271.787331</v>
      </c>
    </row>
    <row r="1644" spans="1:7" x14ac:dyDescent="0.3">
      <c r="A1644" s="2">
        <v>44265.083333333343</v>
      </c>
      <c r="B1644">
        <v>61998000</v>
      </c>
      <c r="C1644">
        <v>62168000</v>
      </c>
      <c r="D1644">
        <v>61700000</v>
      </c>
      <c r="E1644">
        <v>61852000</v>
      </c>
      <c r="F1644">
        <v>138.81983647999999</v>
      </c>
      <c r="G1644">
        <v>8595546116.1438408</v>
      </c>
    </row>
    <row r="1645" spans="1:7" x14ac:dyDescent="0.3">
      <c r="A1645" s="2">
        <v>44265.125</v>
      </c>
      <c r="B1645">
        <v>61852000</v>
      </c>
      <c r="C1645">
        <v>61985000</v>
      </c>
      <c r="D1645">
        <v>61697000</v>
      </c>
      <c r="E1645">
        <v>61834000</v>
      </c>
      <c r="F1645">
        <v>64.543076709999994</v>
      </c>
      <c r="G1645">
        <v>3992096179.7237401</v>
      </c>
    </row>
    <row r="1646" spans="1:7" x14ac:dyDescent="0.3">
      <c r="A1646" s="2">
        <v>44265.166666666657</v>
      </c>
      <c r="B1646">
        <v>61899000</v>
      </c>
      <c r="C1646">
        <v>62100000</v>
      </c>
      <c r="D1646">
        <v>61834000</v>
      </c>
      <c r="E1646">
        <v>61967000</v>
      </c>
      <c r="F1646">
        <v>53.24680197</v>
      </c>
      <c r="G1646">
        <v>3298887927.5216198</v>
      </c>
    </row>
    <row r="1647" spans="1:7" x14ac:dyDescent="0.3">
      <c r="A1647" s="2">
        <v>44265.208333333343</v>
      </c>
      <c r="B1647">
        <v>61967000</v>
      </c>
      <c r="C1647">
        <v>62380000</v>
      </c>
      <c r="D1647">
        <v>61918000</v>
      </c>
      <c r="E1647">
        <v>62301000</v>
      </c>
      <c r="F1647">
        <v>72.477886100000006</v>
      </c>
      <c r="G1647">
        <v>4509636845.5398302</v>
      </c>
    </row>
    <row r="1648" spans="1:7" x14ac:dyDescent="0.3">
      <c r="A1648" s="2">
        <v>44265.25</v>
      </c>
      <c r="B1648">
        <v>62291000</v>
      </c>
      <c r="C1648">
        <v>62450000</v>
      </c>
      <c r="D1648">
        <v>62035000</v>
      </c>
      <c r="E1648">
        <v>62261000</v>
      </c>
      <c r="F1648">
        <v>130.29466575000001</v>
      </c>
      <c r="G1648">
        <v>8108535658.0022297</v>
      </c>
    </row>
    <row r="1649" spans="1:7" x14ac:dyDescent="0.3">
      <c r="A1649" s="2">
        <v>44265.291666666657</v>
      </c>
      <c r="B1649">
        <v>62260000</v>
      </c>
      <c r="C1649">
        <v>62750000</v>
      </c>
      <c r="D1649">
        <v>62235000</v>
      </c>
      <c r="E1649">
        <v>62743000</v>
      </c>
      <c r="F1649">
        <v>218.78868127999999</v>
      </c>
      <c r="G1649">
        <v>13674950008.34112</v>
      </c>
    </row>
    <row r="1650" spans="1:7" x14ac:dyDescent="0.3">
      <c r="A1650" s="2">
        <v>44265.333333333343</v>
      </c>
      <c r="B1650">
        <v>62743000</v>
      </c>
      <c r="C1650">
        <v>62950000</v>
      </c>
      <c r="D1650">
        <v>62625000</v>
      </c>
      <c r="E1650">
        <v>62949000</v>
      </c>
      <c r="F1650">
        <v>327.13351623</v>
      </c>
      <c r="G1650">
        <v>20540839692.82328</v>
      </c>
    </row>
    <row r="1651" spans="1:7" x14ac:dyDescent="0.3">
      <c r="A1651" s="2">
        <v>44265.375</v>
      </c>
      <c r="B1651">
        <v>62950000</v>
      </c>
      <c r="C1651">
        <v>63700000</v>
      </c>
      <c r="D1651">
        <v>62627000</v>
      </c>
      <c r="E1651">
        <v>63477000</v>
      </c>
      <c r="F1651">
        <v>876.14154016999998</v>
      </c>
      <c r="G1651">
        <v>55449371154.906319</v>
      </c>
    </row>
    <row r="1652" spans="1:7" x14ac:dyDescent="0.3">
      <c r="A1652" s="2">
        <v>44265.416666666657</v>
      </c>
      <c r="B1652">
        <v>63474000</v>
      </c>
      <c r="C1652">
        <v>63900000</v>
      </c>
      <c r="D1652">
        <v>62361000</v>
      </c>
      <c r="E1652">
        <v>62665000</v>
      </c>
      <c r="F1652">
        <v>898.00621698999998</v>
      </c>
      <c r="G1652">
        <v>56751755972.226952</v>
      </c>
    </row>
    <row r="1653" spans="1:7" x14ac:dyDescent="0.3">
      <c r="A1653" s="2">
        <v>44265.458333333343</v>
      </c>
      <c r="B1653">
        <v>62663000</v>
      </c>
      <c r="C1653">
        <v>62665000</v>
      </c>
      <c r="D1653">
        <v>60870000</v>
      </c>
      <c r="E1653">
        <v>61984000</v>
      </c>
      <c r="F1653">
        <v>1347.0735838600001</v>
      </c>
      <c r="G1653">
        <v>83179866538.763367</v>
      </c>
    </row>
    <row r="1654" spans="1:7" x14ac:dyDescent="0.3">
      <c r="A1654" s="2">
        <v>44265.5</v>
      </c>
      <c r="B1654">
        <v>61984000</v>
      </c>
      <c r="C1654">
        <v>62299000</v>
      </c>
      <c r="D1654">
        <v>61453000</v>
      </c>
      <c r="E1654">
        <v>61709000</v>
      </c>
      <c r="F1654">
        <v>434.69145043999998</v>
      </c>
      <c r="G1654">
        <v>26901260215.010658</v>
      </c>
    </row>
    <row r="1655" spans="1:7" x14ac:dyDescent="0.3">
      <c r="A1655" s="2">
        <v>44265.541666666657</v>
      </c>
      <c r="B1655">
        <v>61709000</v>
      </c>
      <c r="C1655">
        <v>62035000</v>
      </c>
      <c r="D1655">
        <v>61610000</v>
      </c>
      <c r="E1655">
        <v>61964000</v>
      </c>
      <c r="F1655">
        <v>258.53502729000002</v>
      </c>
      <c r="G1655">
        <v>15980544911.32688</v>
      </c>
    </row>
    <row r="1656" spans="1:7" x14ac:dyDescent="0.3">
      <c r="A1656" s="2">
        <v>44265.583333333343</v>
      </c>
      <c r="B1656">
        <v>61988000</v>
      </c>
      <c r="C1656">
        <v>62166000</v>
      </c>
      <c r="D1656">
        <v>61497000</v>
      </c>
      <c r="E1656">
        <v>62119000</v>
      </c>
      <c r="F1656">
        <v>277.61183971999998</v>
      </c>
      <c r="G1656">
        <v>17171183609.978649</v>
      </c>
    </row>
    <row r="1657" spans="1:7" x14ac:dyDescent="0.3">
      <c r="A1657" s="2">
        <v>44265.625</v>
      </c>
      <c r="B1657">
        <v>62106000</v>
      </c>
      <c r="C1657">
        <v>62598000</v>
      </c>
      <c r="D1657">
        <v>62000000</v>
      </c>
      <c r="E1657">
        <v>62272000</v>
      </c>
      <c r="F1657">
        <v>300.87240389999999</v>
      </c>
      <c r="G1657">
        <v>18739852934.727959</v>
      </c>
    </row>
    <row r="1658" spans="1:7" x14ac:dyDescent="0.3">
      <c r="A1658" s="2">
        <v>44265.666666666657</v>
      </c>
      <c r="B1658">
        <v>62272000</v>
      </c>
      <c r="C1658">
        <v>62790000</v>
      </c>
      <c r="D1658">
        <v>62271000</v>
      </c>
      <c r="E1658">
        <v>62646000</v>
      </c>
      <c r="F1658">
        <v>336.99903599999999</v>
      </c>
      <c r="G1658">
        <v>21089016182.777779</v>
      </c>
    </row>
    <row r="1659" spans="1:7" x14ac:dyDescent="0.3">
      <c r="A1659" s="2">
        <v>44265.708333333343</v>
      </c>
      <c r="B1659">
        <v>62650000</v>
      </c>
      <c r="C1659">
        <v>63351000</v>
      </c>
      <c r="D1659">
        <v>62488000</v>
      </c>
      <c r="E1659">
        <v>63000000</v>
      </c>
      <c r="F1659">
        <v>668.19792217999998</v>
      </c>
      <c r="G1659">
        <v>42113538288.476738</v>
      </c>
    </row>
    <row r="1660" spans="1:7" x14ac:dyDescent="0.3">
      <c r="A1660" s="2">
        <v>44265.75</v>
      </c>
      <c r="B1660">
        <v>63000000</v>
      </c>
      <c r="C1660">
        <v>63700000</v>
      </c>
      <c r="D1660">
        <v>62530000</v>
      </c>
      <c r="E1660">
        <v>63563000</v>
      </c>
      <c r="F1660">
        <v>514.30270876999998</v>
      </c>
      <c r="G1660">
        <v>32513067353.29137</v>
      </c>
    </row>
    <row r="1661" spans="1:7" x14ac:dyDescent="0.3">
      <c r="A1661" s="2">
        <v>44265.791666666657</v>
      </c>
      <c r="B1661">
        <v>63564000</v>
      </c>
      <c r="C1661">
        <v>63701000</v>
      </c>
      <c r="D1661">
        <v>63015000</v>
      </c>
      <c r="E1661">
        <v>63080000</v>
      </c>
      <c r="F1661">
        <v>362.65977011000001</v>
      </c>
      <c r="G1661">
        <v>22936411784.566528</v>
      </c>
    </row>
    <row r="1662" spans="1:7" x14ac:dyDescent="0.3">
      <c r="A1662" s="2">
        <v>44265.833333333343</v>
      </c>
      <c r="B1662">
        <v>63080000</v>
      </c>
      <c r="C1662">
        <v>63177000</v>
      </c>
      <c r="D1662">
        <v>62700000</v>
      </c>
      <c r="E1662">
        <v>63151000</v>
      </c>
      <c r="F1662">
        <v>338.64264567999999</v>
      </c>
      <c r="G1662">
        <v>21300522309.392811</v>
      </c>
    </row>
    <row r="1663" spans="1:7" x14ac:dyDescent="0.3">
      <c r="A1663" s="2">
        <v>44265.875</v>
      </c>
      <c r="B1663">
        <v>63151000</v>
      </c>
      <c r="C1663">
        <v>63620000</v>
      </c>
      <c r="D1663">
        <v>63130000</v>
      </c>
      <c r="E1663">
        <v>63286000</v>
      </c>
      <c r="F1663">
        <v>417.01579497</v>
      </c>
      <c r="G1663">
        <v>26438270549.860111</v>
      </c>
    </row>
    <row r="1664" spans="1:7" x14ac:dyDescent="0.3">
      <c r="A1664" s="2">
        <v>44265.916666666657</v>
      </c>
      <c r="B1664">
        <v>63286000</v>
      </c>
      <c r="C1664">
        <v>64473000</v>
      </c>
      <c r="D1664">
        <v>63280000</v>
      </c>
      <c r="E1664">
        <v>64399000</v>
      </c>
      <c r="F1664">
        <v>922.43814280000004</v>
      </c>
      <c r="G1664">
        <v>59058535423.408546</v>
      </c>
    </row>
    <row r="1665" spans="1:7" x14ac:dyDescent="0.3">
      <c r="A1665" s="2">
        <v>44265.958333333343</v>
      </c>
      <c r="B1665">
        <v>64400000</v>
      </c>
      <c r="C1665">
        <v>64491000</v>
      </c>
      <c r="D1665">
        <v>63700000</v>
      </c>
      <c r="E1665">
        <v>64310000</v>
      </c>
      <c r="F1665">
        <v>631.59217186000001</v>
      </c>
      <c r="G1665">
        <v>40530571110.864029</v>
      </c>
    </row>
    <row r="1666" spans="1:7" x14ac:dyDescent="0.3">
      <c r="A1666" s="2">
        <v>44266</v>
      </c>
      <c r="B1666">
        <v>64319000</v>
      </c>
      <c r="C1666">
        <v>64755000</v>
      </c>
      <c r="D1666">
        <v>64164000</v>
      </c>
      <c r="E1666">
        <v>64528000</v>
      </c>
      <c r="F1666">
        <v>483.40274225000002</v>
      </c>
      <c r="G1666">
        <v>31162868190.318661</v>
      </c>
    </row>
    <row r="1667" spans="1:7" x14ac:dyDescent="0.3">
      <c r="A1667" s="2">
        <v>44266.041666666657</v>
      </c>
      <c r="B1667">
        <v>64528000</v>
      </c>
      <c r="C1667">
        <v>65243000</v>
      </c>
      <c r="D1667">
        <v>64350000</v>
      </c>
      <c r="E1667">
        <v>65120000</v>
      </c>
      <c r="F1667">
        <v>471.08644203</v>
      </c>
      <c r="G1667">
        <v>30543020454.44878</v>
      </c>
    </row>
    <row r="1668" spans="1:7" x14ac:dyDescent="0.3">
      <c r="A1668" s="2">
        <v>44266.083333333343</v>
      </c>
      <c r="B1668">
        <v>65120000</v>
      </c>
      <c r="C1668">
        <v>65245000</v>
      </c>
      <c r="D1668">
        <v>64432000</v>
      </c>
      <c r="E1668">
        <v>64844000</v>
      </c>
      <c r="F1668">
        <v>326.80077490999997</v>
      </c>
      <c r="G1668">
        <v>21220398639.068871</v>
      </c>
    </row>
    <row r="1669" spans="1:7" x14ac:dyDescent="0.3">
      <c r="A1669" s="2">
        <v>44266.125</v>
      </c>
      <c r="B1669">
        <v>64844000</v>
      </c>
      <c r="C1669">
        <v>65100000</v>
      </c>
      <c r="D1669">
        <v>64563000</v>
      </c>
      <c r="E1669">
        <v>64857000</v>
      </c>
      <c r="F1669">
        <v>161.69245749999999</v>
      </c>
      <c r="G1669">
        <v>10486275465.37685</v>
      </c>
    </row>
    <row r="1670" spans="1:7" x14ac:dyDescent="0.3">
      <c r="A1670" s="2">
        <v>44266.166666666657</v>
      </c>
      <c r="B1670">
        <v>64857000</v>
      </c>
      <c r="C1670">
        <v>65288000</v>
      </c>
      <c r="D1670">
        <v>64671000</v>
      </c>
      <c r="E1670">
        <v>64698000</v>
      </c>
      <c r="F1670">
        <v>275.31876555000002</v>
      </c>
      <c r="G1670">
        <v>17888060041.378819</v>
      </c>
    </row>
    <row r="1671" spans="1:7" x14ac:dyDescent="0.3">
      <c r="A1671" s="2">
        <v>44266.208333333343</v>
      </c>
      <c r="B1671">
        <v>64718000</v>
      </c>
      <c r="C1671">
        <v>64902000</v>
      </c>
      <c r="D1671">
        <v>64350000</v>
      </c>
      <c r="E1671">
        <v>64650000</v>
      </c>
      <c r="F1671">
        <v>242.14907597999999</v>
      </c>
      <c r="G1671">
        <v>15647653821.4972</v>
      </c>
    </row>
    <row r="1672" spans="1:7" x14ac:dyDescent="0.3">
      <c r="A1672" s="2">
        <v>44266.25</v>
      </c>
      <c r="B1672">
        <v>64650000</v>
      </c>
      <c r="C1672">
        <v>65400000</v>
      </c>
      <c r="D1672">
        <v>64157000</v>
      </c>
      <c r="E1672">
        <v>65380000</v>
      </c>
      <c r="F1672">
        <v>369.04950540999999</v>
      </c>
      <c r="G1672">
        <v>23909803092.390079</v>
      </c>
    </row>
    <row r="1673" spans="1:7" x14ac:dyDescent="0.3">
      <c r="A1673" s="2">
        <v>44266.291666666657</v>
      </c>
      <c r="B1673">
        <v>65379000</v>
      </c>
      <c r="C1673">
        <v>65500000</v>
      </c>
      <c r="D1673">
        <v>65000000</v>
      </c>
      <c r="E1673">
        <v>65290000</v>
      </c>
      <c r="F1673">
        <v>347.01372860999999</v>
      </c>
      <c r="G1673">
        <v>22642618300.261929</v>
      </c>
    </row>
    <row r="1674" spans="1:7" x14ac:dyDescent="0.3">
      <c r="A1674" s="2">
        <v>44266.333333333343</v>
      </c>
      <c r="B1674">
        <v>65290000</v>
      </c>
      <c r="C1674">
        <v>65325000</v>
      </c>
      <c r="D1674">
        <v>64271000</v>
      </c>
      <c r="E1674">
        <v>64350000</v>
      </c>
      <c r="F1674">
        <v>491.27641942999998</v>
      </c>
      <c r="G1674">
        <v>31753295100.89468</v>
      </c>
    </row>
    <row r="1675" spans="1:7" x14ac:dyDescent="0.3">
      <c r="A1675" s="2">
        <v>44266.375</v>
      </c>
      <c r="B1675">
        <v>64354000</v>
      </c>
      <c r="C1675">
        <v>65150000</v>
      </c>
      <c r="D1675">
        <v>63890000</v>
      </c>
      <c r="E1675">
        <v>64250000</v>
      </c>
      <c r="F1675">
        <v>697.74432071000001</v>
      </c>
      <c r="G1675">
        <v>45059894222.882874</v>
      </c>
    </row>
    <row r="1676" spans="1:7" x14ac:dyDescent="0.3">
      <c r="A1676" s="2">
        <v>44266.416666666657</v>
      </c>
      <c r="B1676">
        <v>64250000</v>
      </c>
      <c r="C1676">
        <v>64830000</v>
      </c>
      <c r="D1676">
        <v>63850000</v>
      </c>
      <c r="E1676">
        <v>64672000</v>
      </c>
      <c r="F1676">
        <v>471.19927471</v>
      </c>
      <c r="G1676">
        <v>30273002825.369518</v>
      </c>
    </row>
    <row r="1677" spans="1:7" x14ac:dyDescent="0.3">
      <c r="A1677" s="2">
        <v>44266.458333333343</v>
      </c>
      <c r="B1677">
        <v>64672000</v>
      </c>
      <c r="C1677">
        <v>64991000</v>
      </c>
      <c r="D1677">
        <v>64480000</v>
      </c>
      <c r="E1677">
        <v>64839000</v>
      </c>
      <c r="F1677">
        <v>316.08523759000002</v>
      </c>
      <c r="G1677">
        <v>20457255127.672989</v>
      </c>
    </row>
    <row r="1678" spans="1:7" x14ac:dyDescent="0.3">
      <c r="A1678" s="2">
        <v>44266.5</v>
      </c>
      <c r="B1678">
        <v>64821000</v>
      </c>
      <c r="C1678">
        <v>64945000</v>
      </c>
      <c r="D1678">
        <v>64216000</v>
      </c>
      <c r="E1678">
        <v>64505000</v>
      </c>
      <c r="F1678">
        <v>326.43974544999998</v>
      </c>
      <c r="G1678">
        <v>21060590982.14333</v>
      </c>
    </row>
    <row r="1679" spans="1:7" x14ac:dyDescent="0.3">
      <c r="A1679" s="2">
        <v>44266.541666666657</v>
      </c>
      <c r="B1679">
        <v>64505000</v>
      </c>
      <c r="C1679">
        <v>64800000</v>
      </c>
      <c r="D1679">
        <v>64106000</v>
      </c>
      <c r="E1679">
        <v>64412000</v>
      </c>
      <c r="F1679">
        <v>283.64448255000002</v>
      </c>
      <c r="G1679">
        <v>18266463840.434219</v>
      </c>
    </row>
    <row r="1680" spans="1:7" x14ac:dyDescent="0.3">
      <c r="A1680" s="2">
        <v>44266.583333333343</v>
      </c>
      <c r="B1680">
        <v>64412000</v>
      </c>
      <c r="C1680">
        <v>64419000</v>
      </c>
      <c r="D1680">
        <v>63907000</v>
      </c>
      <c r="E1680">
        <v>63909000</v>
      </c>
      <c r="F1680">
        <v>337.12997368999999</v>
      </c>
      <c r="G1680">
        <v>21617398595.58371</v>
      </c>
    </row>
    <row r="1681" spans="1:7" x14ac:dyDescent="0.3">
      <c r="A1681" s="2">
        <v>44266.625</v>
      </c>
      <c r="B1681">
        <v>63910000</v>
      </c>
      <c r="C1681">
        <v>64402000</v>
      </c>
      <c r="D1681">
        <v>63650000</v>
      </c>
      <c r="E1681">
        <v>64097000</v>
      </c>
      <c r="F1681">
        <v>378.68373059999999</v>
      </c>
      <c r="G1681">
        <v>24233558212.452679</v>
      </c>
    </row>
    <row r="1682" spans="1:7" x14ac:dyDescent="0.3">
      <c r="A1682" s="2">
        <v>44266.666666666657</v>
      </c>
      <c r="B1682">
        <v>64097000</v>
      </c>
      <c r="C1682">
        <v>64325000</v>
      </c>
      <c r="D1682">
        <v>63850000</v>
      </c>
      <c r="E1682">
        <v>63877000</v>
      </c>
      <c r="F1682">
        <v>317.14879278000001</v>
      </c>
      <c r="G1682">
        <v>20329023340.52935</v>
      </c>
    </row>
    <row r="1683" spans="1:7" x14ac:dyDescent="0.3">
      <c r="A1683" s="2">
        <v>44266.708333333343</v>
      </c>
      <c r="B1683">
        <v>63876000</v>
      </c>
      <c r="C1683">
        <v>63947000</v>
      </c>
      <c r="D1683">
        <v>63100000</v>
      </c>
      <c r="E1683">
        <v>63419000</v>
      </c>
      <c r="F1683">
        <v>740.59653972000001</v>
      </c>
      <c r="G1683">
        <v>47010676905.341949</v>
      </c>
    </row>
    <row r="1684" spans="1:7" x14ac:dyDescent="0.3">
      <c r="A1684" s="2">
        <v>44266.75</v>
      </c>
      <c r="B1684">
        <v>63408000</v>
      </c>
      <c r="C1684">
        <v>63576000</v>
      </c>
      <c r="D1684">
        <v>63002000</v>
      </c>
      <c r="E1684">
        <v>63059000</v>
      </c>
      <c r="F1684">
        <v>385.07583792999998</v>
      </c>
      <c r="G1684">
        <v>24344196036.409061</v>
      </c>
    </row>
    <row r="1685" spans="1:7" x14ac:dyDescent="0.3">
      <c r="A1685" s="2">
        <v>44266.791666666657</v>
      </c>
      <c r="B1685">
        <v>63060000</v>
      </c>
      <c r="C1685">
        <v>64422000</v>
      </c>
      <c r="D1685">
        <v>62946000</v>
      </c>
      <c r="E1685">
        <v>64301000</v>
      </c>
      <c r="F1685">
        <v>482.49227212</v>
      </c>
      <c r="G1685">
        <v>30680688682.656181</v>
      </c>
    </row>
    <row r="1686" spans="1:7" x14ac:dyDescent="0.3">
      <c r="A1686" s="2">
        <v>44266.833333333343</v>
      </c>
      <c r="B1686">
        <v>64305000</v>
      </c>
      <c r="C1686">
        <v>64884000</v>
      </c>
      <c r="D1686">
        <v>64103000</v>
      </c>
      <c r="E1686">
        <v>64833000</v>
      </c>
      <c r="F1686">
        <v>560.06388836999997</v>
      </c>
      <c r="G1686">
        <v>36128988341.736763</v>
      </c>
    </row>
    <row r="1687" spans="1:7" x14ac:dyDescent="0.3">
      <c r="A1687" s="2">
        <v>44266.875</v>
      </c>
      <c r="B1687">
        <v>64833000</v>
      </c>
      <c r="C1687">
        <v>64989000</v>
      </c>
      <c r="D1687">
        <v>64442000</v>
      </c>
      <c r="E1687">
        <v>64889000</v>
      </c>
      <c r="F1687">
        <v>549.80070751000005</v>
      </c>
      <c r="G1687">
        <v>35611401117.13768</v>
      </c>
    </row>
    <row r="1688" spans="1:7" x14ac:dyDescent="0.3">
      <c r="A1688" s="2">
        <v>44266.916666666657</v>
      </c>
      <c r="B1688">
        <v>64890000</v>
      </c>
      <c r="C1688">
        <v>65430000</v>
      </c>
      <c r="D1688">
        <v>64871000</v>
      </c>
      <c r="E1688">
        <v>65287000</v>
      </c>
      <c r="F1688">
        <v>783.96917547999999</v>
      </c>
      <c r="G1688">
        <v>51077679249.350433</v>
      </c>
    </row>
    <row r="1689" spans="1:7" x14ac:dyDescent="0.3">
      <c r="A1689" s="2">
        <v>44266.958333333343</v>
      </c>
      <c r="B1689">
        <v>65272000</v>
      </c>
      <c r="C1689">
        <v>65500000</v>
      </c>
      <c r="D1689">
        <v>64620000</v>
      </c>
      <c r="E1689">
        <v>65004000</v>
      </c>
      <c r="F1689">
        <v>571.27588146000005</v>
      </c>
      <c r="G1689">
        <v>37223578545.98381</v>
      </c>
    </row>
    <row r="1690" spans="1:7" x14ac:dyDescent="0.3">
      <c r="A1690" s="2">
        <v>44267</v>
      </c>
      <c r="B1690">
        <v>65004000</v>
      </c>
      <c r="C1690">
        <v>65280000</v>
      </c>
      <c r="D1690">
        <v>64450000</v>
      </c>
      <c r="E1690">
        <v>64892000</v>
      </c>
      <c r="F1690">
        <v>415.10715594999999</v>
      </c>
      <c r="G1690">
        <v>26915833621.112968</v>
      </c>
    </row>
    <row r="1691" spans="1:7" x14ac:dyDescent="0.3">
      <c r="A1691" s="2">
        <v>44267.041666666657</v>
      </c>
      <c r="B1691">
        <v>64892000</v>
      </c>
      <c r="C1691">
        <v>65288000</v>
      </c>
      <c r="D1691">
        <v>64882000</v>
      </c>
      <c r="E1691">
        <v>65179000</v>
      </c>
      <c r="F1691">
        <v>275.54645440000002</v>
      </c>
      <c r="G1691">
        <v>17937523716.164829</v>
      </c>
    </row>
    <row r="1692" spans="1:7" x14ac:dyDescent="0.3">
      <c r="A1692" s="2">
        <v>44267.083333333343</v>
      </c>
      <c r="B1692">
        <v>65179000</v>
      </c>
      <c r="C1692">
        <v>65300000</v>
      </c>
      <c r="D1692">
        <v>64782000</v>
      </c>
      <c r="E1692">
        <v>65213000</v>
      </c>
      <c r="F1692">
        <v>203.93131306000001</v>
      </c>
      <c r="G1692">
        <v>13272813942.786449</v>
      </c>
    </row>
    <row r="1693" spans="1:7" x14ac:dyDescent="0.3">
      <c r="A1693" s="2">
        <v>44267.125</v>
      </c>
      <c r="B1693">
        <v>65249000</v>
      </c>
      <c r="C1693">
        <v>65800000</v>
      </c>
      <c r="D1693">
        <v>64907000</v>
      </c>
      <c r="E1693">
        <v>65569000</v>
      </c>
      <c r="F1693">
        <v>310.23358037000003</v>
      </c>
      <c r="G1693">
        <v>20313402752.824211</v>
      </c>
    </row>
    <row r="1694" spans="1:7" x14ac:dyDescent="0.3">
      <c r="A1694" s="2">
        <v>44267.166666666657</v>
      </c>
      <c r="B1694">
        <v>65607000</v>
      </c>
      <c r="C1694">
        <v>65681000</v>
      </c>
      <c r="D1694">
        <v>64845000</v>
      </c>
      <c r="E1694">
        <v>64884000</v>
      </c>
      <c r="F1694">
        <v>188.21755264000001</v>
      </c>
      <c r="G1694">
        <v>12288841509.684031</v>
      </c>
    </row>
    <row r="1695" spans="1:7" x14ac:dyDescent="0.3">
      <c r="A1695" s="2">
        <v>44267.208333333343</v>
      </c>
      <c r="B1695">
        <v>64977000</v>
      </c>
      <c r="C1695">
        <v>65681000</v>
      </c>
      <c r="D1695">
        <v>64700000</v>
      </c>
      <c r="E1695">
        <v>65484000</v>
      </c>
      <c r="F1695">
        <v>192.78375355</v>
      </c>
      <c r="G1695">
        <v>12579439645.428749</v>
      </c>
    </row>
    <row r="1696" spans="1:7" x14ac:dyDescent="0.3">
      <c r="A1696" s="2">
        <v>44267.25</v>
      </c>
      <c r="B1696">
        <v>65484000</v>
      </c>
      <c r="C1696">
        <v>65913000</v>
      </c>
      <c r="D1696">
        <v>65484000</v>
      </c>
      <c r="E1696">
        <v>65875000</v>
      </c>
      <c r="F1696">
        <v>345.84569629999999</v>
      </c>
      <c r="G1696">
        <v>22751023206.166088</v>
      </c>
    </row>
    <row r="1697" spans="1:7" x14ac:dyDescent="0.3">
      <c r="A1697" s="2">
        <v>44267.291666666657</v>
      </c>
      <c r="B1697">
        <v>65882000</v>
      </c>
      <c r="C1697">
        <v>66468000</v>
      </c>
      <c r="D1697">
        <v>65859000</v>
      </c>
      <c r="E1697">
        <v>66330000</v>
      </c>
      <c r="F1697">
        <v>604.33681294999997</v>
      </c>
      <c r="G1697">
        <v>39977317084.68895</v>
      </c>
    </row>
    <row r="1698" spans="1:7" x14ac:dyDescent="0.3">
      <c r="A1698" s="2">
        <v>44267.333333333343</v>
      </c>
      <c r="B1698">
        <v>66330000</v>
      </c>
      <c r="C1698">
        <v>66800000</v>
      </c>
      <c r="D1698">
        <v>66200000</v>
      </c>
      <c r="E1698">
        <v>66208000</v>
      </c>
      <c r="F1698">
        <v>557.38317171999995</v>
      </c>
      <c r="G1698">
        <v>37038370666.415321</v>
      </c>
    </row>
    <row r="1699" spans="1:7" x14ac:dyDescent="0.3">
      <c r="A1699" s="2">
        <v>44267.375</v>
      </c>
      <c r="B1699">
        <v>66208000</v>
      </c>
      <c r="C1699">
        <v>66499000</v>
      </c>
      <c r="D1699">
        <v>65388000</v>
      </c>
      <c r="E1699">
        <v>66079000</v>
      </c>
      <c r="F1699">
        <v>810.07426310000005</v>
      </c>
      <c r="G1699">
        <v>53473041590.769501</v>
      </c>
    </row>
    <row r="1700" spans="1:7" x14ac:dyDescent="0.3">
      <c r="A1700" s="2">
        <v>44267.416666666657</v>
      </c>
      <c r="B1700">
        <v>66079000</v>
      </c>
      <c r="C1700">
        <v>66490000</v>
      </c>
      <c r="D1700">
        <v>65510000</v>
      </c>
      <c r="E1700">
        <v>65713000</v>
      </c>
      <c r="F1700">
        <v>516.38965092000001</v>
      </c>
      <c r="G1700">
        <v>34077707804.930779</v>
      </c>
    </row>
    <row r="1701" spans="1:7" x14ac:dyDescent="0.3">
      <c r="A1701" s="2">
        <v>44267.458333333343</v>
      </c>
      <c r="B1701">
        <v>65735000</v>
      </c>
      <c r="C1701">
        <v>65950000</v>
      </c>
      <c r="D1701">
        <v>65500000</v>
      </c>
      <c r="E1701">
        <v>65748000</v>
      </c>
      <c r="F1701">
        <v>398.71235932000002</v>
      </c>
      <c r="G1701">
        <v>26218135017.4086</v>
      </c>
    </row>
    <row r="1702" spans="1:7" x14ac:dyDescent="0.3">
      <c r="A1702" s="2">
        <v>44267.5</v>
      </c>
      <c r="B1702">
        <v>65748000</v>
      </c>
      <c r="C1702">
        <v>66000000</v>
      </c>
      <c r="D1702">
        <v>65613000</v>
      </c>
      <c r="E1702">
        <v>65926000</v>
      </c>
      <c r="F1702">
        <v>289.08109804999998</v>
      </c>
      <c r="G1702">
        <v>19025666265.71822</v>
      </c>
    </row>
    <row r="1703" spans="1:7" x14ac:dyDescent="0.3">
      <c r="A1703" s="2">
        <v>44267.541666666657</v>
      </c>
      <c r="B1703">
        <v>65913000</v>
      </c>
      <c r="C1703">
        <v>66000000</v>
      </c>
      <c r="D1703">
        <v>65540000</v>
      </c>
      <c r="E1703">
        <v>65613000</v>
      </c>
      <c r="F1703">
        <v>376.49286831000001</v>
      </c>
      <c r="G1703">
        <v>24719012660.362228</v>
      </c>
    </row>
    <row r="1704" spans="1:7" x14ac:dyDescent="0.3">
      <c r="A1704" s="2">
        <v>44267.583333333343</v>
      </c>
      <c r="B1704">
        <v>65613000</v>
      </c>
      <c r="C1704">
        <v>65979000</v>
      </c>
      <c r="D1704">
        <v>65390000</v>
      </c>
      <c r="E1704">
        <v>65911000</v>
      </c>
      <c r="F1704">
        <v>337.26456662999999</v>
      </c>
      <c r="G1704">
        <v>22148049665.467781</v>
      </c>
    </row>
    <row r="1705" spans="1:7" x14ac:dyDescent="0.3">
      <c r="A1705" s="2">
        <v>44267.625</v>
      </c>
      <c r="B1705">
        <v>65914000</v>
      </c>
      <c r="C1705">
        <v>66100000</v>
      </c>
      <c r="D1705">
        <v>65800000</v>
      </c>
      <c r="E1705">
        <v>65999000</v>
      </c>
      <c r="F1705">
        <v>304.59282538000002</v>
      </c>
      <c r="G1705">
        <v>20085723538.139771</v>
      </c>
    </row>
    <row r="1706" spans="1:7" x14ac:dyDescent="0.3">
      <c r="A1706" s="2">
        <v>44267.666666666657</v>
      </c>
      <c r="B1706">
        <v>65999000</v>
      </c>
      <c r="C1706">
        <v>65999000</v>
      </c>
      <c r="D1706">
        <v>65584000</v>
      </c>
      <c r="E1706">
        <v>65693000</v>
      </c>
      <c r="F1706">
        <v>302.96655828000002</v>
      </c>
      <c r="G1706">
        <v>19923799777.500912</v>
      </c>
    </row>
    <row r="1707" spans="1:7" x14ac:dyDescent="0.3">
      <c r="A1707" s="2">
        <v>44267.708333333343</v>
      </c>
      <c r="B1707">
        <v>65643000</v>
      </c>
      <c r="C1707">
        <v>65856000</v>
      </c>
      <c r="D1707">
        <v>65397000</v>
      </c>
      <c r="E1707">
        <v>65544000</v>
      </c>
      <c r="F1707">
        <v>385.01462215999999</v>
      </c>
      <c r="G1707">
        <v>25247305692.505249</v>
      </c>
    </row>
    <row r="1708" spans="1:7" x14ac:dyDescent="0.3">
      <c r="A1708" s="2">
        <v>44267.75</v>
      </c>
      <c r="B1708">
        <v>65552000</v>
      </c>
      <c r="C1708">
        <v>65740000</v>
      </c>
      <c r="D1708">
        <v>65380000</v>
      </c>
      <c r="E1708">
        <v>65471000</v>
      </c>
      <c r="F1708">
        <v>335.01356088</v>
      </c>
      <c r="G1708">
        <v>21944657541.24773</v>
      </c>
    </row>
    <row r="1709" spans="1:7" x14ac:dyDescent="0.3">
      <c r="A1709" s="2">
        <v>44267.791666666657</v>
      </c>
      <c r="B1709">
        <v>65471000</v>
      </c>
      <c r="C1709">
        <v>65778000</v>
      </c>
      <c r="D1709">
        <v>64736000</v>
      </c>
      <c r="E1709">
        <v>65702000</v>
      </c>
      <c r="F1709">
        <v>619.93810578</v>
      </c>
      <c r="G1709">
        <v>40431013150.095062</v>
      </c>
    </row>
    <row r="1710" spans="1:7" x14ac:dyDescent="0.3">
      <c r="A1710" s="2">
        <v>44267.833333333343</v>
      </c>
      <c r="B1710">
        <v>65702000</v>
      </c>
      <c r="C1710">
        <v>65962000</v>
      </c>
      <c r="D1710">
        <v>65336000</v>
      </c>
      <c r="E1710">
        <v>65462000</v>
      </c>
      <c r="F1710">
        <v>330.66657726</v>
      </c>
      <c r="G1710">
        <v>21699900919.90517</v>
      </c>
    </row>
    <row r="1711" spans="1:7" x14ac:dyDescent="0.3">
      <c r="A1711" s="2">
        <v>44267.875</v>
      </c>
      <c r="B1711">
        <v>65462000</v>
      </c>
      <c r="C1711">
        <v>65849000</v>
      </c>
      <c r="D1711">
        <v>65300000</v>
      </c>
      <c r="E1711">
        <v>65528000</v>
      </c>
      <c r="F1711">
        <v>283.95390258999998</v>
      </c>
      <c r="G1711">
        <v>18609098020.19495</v>
      </c>
    </row>
    <row r="1712" spans="1:7" x14ac:dyDescent="0.3">
      <c r="A1712" s="2">
        <v>44267.916666666657</v>
      </c>
      <c r="B1712">
        <v>65517000</v>
      </c>
      <c r="C1712">
        <v>65528000</v>
      </c>
      <c r="D1712">
        <v>64700000</v>
      </c>
      <c r="E1712">
        <v>65000000</v>
      </c>
      <c r="F1712">
        <v>774.79925129000003</v>
      </c>
      <c r="G1712">
        <v>50392183192.495087</v>
      </c>
    </row>
    <row r="1713" spans="1:7" x14ac:dyDescent="0.3">
      <c r="A1713" s="2">
        <v>44267.958333333343</v>
      </c>
      <c r="B1713">
        <v>65001000</v>
      </c>
      <c r="C1713">
        <v>65398000</v>
      </c>
      <c r="D1713">
        <v>64787000</v>
      </c>
      <c r="E1713">
        <v>65395000</v>
      </c>
      <c r="F1713">
        <v>345.99533423999998</v>
      </c>
      <c r="G1713">
        <v>22516719351.475849</v>
      </c>
    </row>
    <row r="1714" spans="1:7" x14ac:dyDescent="0.3">
      <c r="A1714" s="2">
        <v>44268</v>
      </c>
      <c r="B1714">
        <v>65395000</v>
      </c>
      <c r="C1714">
        <v>66250000</v>
      </c>
      <c r="D1714">
        <v>65203000</v>
      </c>
      <c r="E1714">
        <v>66070000</v>
      </c>
      <c r="F1714">
        <v>394.97070314000001</v>
      </c>
      <c r="G1714">
        <v>25975391617.24025</v>
      </c>
    </row>
    <row r="1715" spans="1:7" x14ac:dyDescent="0.3">
      <c r="A1715" s="2">
        <v>44268.041666666657</v>
      </c>
      <c r="B1715">
        <v>66070000</v>
      </c>
      <c r="C1715">
        <v>66768000</v>
      </c>
      <c r="D1715">
        <v>66061000</v>
      </c>
      <c r="E1715">
        <v>66666000</v>
      </c>
      <c r="F1715">
        <v>506.86251463000002</v>
      </c>
      <c r="G1715">
        <v>33687331888.939968</v>
      </c>
    </row>
    <row r="1716" spans="1:7" x14ac:dyDescent="0.3">
      <c r="A1716" s="2">
        <v>44268.083333333343</v>
      </c>
      <c r="B1716">
        <v>66683000</v>
      </c>
      <c r="C1716">
        <v>66999000</v>
      </c>
      <c r="D1716">
        <v>66368000</v>
      </c>
      <c r="E1716">
        <v>66385000</v>
      </c>
      <c r="F1716">
        <v>349.83202275999997</v>
      </c>
      <c r="G1716">
        <v>23336408636.537941</v>
      </c>
    </row>
    <row r="1717" spans="1:7" x14ac:dyDescent="0.3">
      <c r="A1717" s="2">
        <v>44268.125</v>
      </c>
      <c r="B1717">
        <v>66452000</v>
      </c>
      <c r="C1717">
        <v>66999000</v>
      </c>
      <c r="D1717">
        <v>66397000</v>
      </c>
      <c r="E1717">
        <v>66500000</v>
      </c>
      <c r="F1717">
        <v>174.47288420000001</v>
      </c>
      <c r="G1717">
        <v>11632142751.74667</v>
      </c>
    </row>
    <row r="1718" spans="1:7" x14ac:dyDescent="0.3">
      <c r="A1718" s="2">
        <v>44268.166666666657</v>
      </c>
      <c r="B1718">
        <v>66501000</v>
      </c>
      <c r="C1718">
        <v>66619000</v>
      </c>
      <c r="D1718">
        <v>66052000</v>
      </c>
      <c r="E1718">
        <v>66307000</v>
      </c>
      <c r="F1718">
        <v>148.74862969</v>
      </c>
      <c r="G1718">
        <v>9869336624.3521709</v>
      </c>
    </row>
    <row r="1719" spans="1:7" x14ac:dyDescent="0.3">
      <c r="A1719" s="2">
        <v>44268.208333333343</v>
      </c>
      <c r="B1719">
        <v>66307000</v>
      </c>
      <c r="C1719">
        <v>66495000</v>
      </c>
      <c r="D1719">
        <v>65944000</v>
      </c>
      <c r="E1719">
        <v>66222000</v>
      </c>
      <c r="F1719">
        <v>225.02699471</v>
      </c>
      <c r="G1719">
        <v>14890824005.255461</v>
      </c>
    </row>
    <row r="1720" spans="1:7" x14ac:dyDescent="0.3">
      <c r="A1720" s="2">
        <v>44268.25</v>
      </c>
      <c r="B1720">
        <v>66221000</v>
      </c>
      <c r="C1720">
        <v>66602000</v>
      </c>
      <c r="D1720">
        <v>65817000</v>
      </c>
      <c r="E1720">
        <v>66520000</v>
      </c>
      <c r="F1720">
        <v>202.91777954</v>
      </c>
      <c r="G1720">
        <v>13452519868.302</v>
      </c>
    </row>
    <row r="1721" spans="1:7" x14ac:dyDescent="0.3">
      <c r="A1721" s="2">
        <v>44268.291666666657</v>
      </c>
      <c r="B1721">
        <v>66520000</v>
      </c>
      <c r="C1721">
        <v>66990000</v>
      </c>
      <c r="D1721">
        <v>66495000</v>
      </c>
      <c r="E1721">
        <v>66704000</v>
      </c>
      <c r="F1721">
        <v>332.29163020999999</v>
      </c>
      <c r="G1721">
        <v>22196352116.116501</v>
      </c>
    </row>
    <row r="1722" spans="1:7" x14ac:dyDescent="0.3">
      <c r="A1722" s="2">
        <v>44268.333333333343</v>
      </c>
      <c r="B1722">
        <v>66728000</v>
      </c>
      <c r="C1722">
        <v>66980000</v>
      </c>
      <c r="D1722">
        <v>66600000</v>
      </c>
      <c r="E1722">
        <v>66607000</v>
      </c>
      <c r="F1722">
        <v>277.91865895000001</v>
      </c>
      <c r="G1722">
        <v>18558485749.867828</v>
      </c>
    </row>
    <row r="1723" spans="1:7" x14ac:dyDescent="0.3">
      <c r="A1723" s="2">
        <v>44268.375</v>
      </c>
      <c r="B1723">
        <v>66607000</v>
      </c>
      <c r="C1723">
        <v>66706000</v>
      </c>
      <c r="D1723">
        <v>65887000</v>
      </c>
      <c r="E1723">
        <v>66195000</v>
      </c>
      <c r="F1723">
        <v>517.73303305000002</v>
      </c>
      <c r="G1723">
        <v>34252898227.993542</v>
      </c>
    </row>
    <row r="1724" spans="1:7" x14ac:dyDescent="0.3">
      <c r="A1724" s="2">
        <v>44268.416666666657</v>
      </c>
      <c r="B1724">
        <v>66195000</v>
      </c>
      <c r="C1724">
        <v>66246000</v>
      </c>
      <c r="D1724">
        <v>65567000</v>
      </c>
      <c r="E1724">
        <v>65848000</v>
      </c>
      <c r="F1724">
        <v>470.62974393000002</v>
      </c>
      <c r="G1724">
        <v>30995345368.731178</v>
      </c>
    </row>
    <row r="1725" spans="1:7" x14ac:dyDescent="0.3">
      <c r="A1725" s="2">
        <v>44268.458333333343</v>
      </c>
      <c r="B1725">
        <v>65837000</v>
      </c>
      <c r="C1725">
        <v>65920000</v>
      </c>
      <c r="D1725">
        <v>65567000</v>
      </c>
      <c r="E1725">
        <v>65732000</v>
      </c>
      <c r="F1725">
        <v>296.26467891999999</v>
      </c>
      <c r="G1725">
        <v>19477323189.11113</v>
      </c>
    </row>
    <row r="1726" spans="1:7" x14ac:dyDescent="0.3">
      <c r="A1726" s="2">
        <v>44268.5</v>
      </c>
      <c r="B1726">
        <v>65732000</v>
      </c>
      <c r="C1726">
        <v>66075000</v>
      </c>
      <c r="D1726">
        <v>65623000</v>
      </c>
      <c r="E1726">
        <v>65721000</v>
      </c>
      <c r="F1726">
        <v>319.75770129</v>
      </c>
      <c r="G1726">
        <v>21053342858.352821</v>
      </c>
    </row>
    <row r="1727" spans="1:7" x14ac:dyDescent="0.3">
      <c r="A1727" s="2">
        <v>44268.541666666657</v>
      </c>
      <c r="B1727">
        <v>65722000</v>
      </c>
      <c r="C1727">
        <v>65865000</v>
      </c>
      <c r="D1727">
        <v>65416000</v>
      </c>
      <c r="E1727">
        <v>65829000</v>
      </c>
      <c r="F1727">
        <v>302.71763871000002</v>
      </c>
      <c r="G1727">
        <v>19860782794.717449</v>
      </c>
    </row>
    <row r="1728" spans="1:7" x14ac:dyDescent="0.3">
      <c r="A1728" s="2">
        <v>44268.583333333343</v>
      </c>
      <c r="B1728">
        <v>65829000</v>
      </c>
      <c r="C1728">
        <v>65990000</v>
      </c>
      <c r="D1728">
        <v>65566000</v>
      </c>
      <c r="E1728">
        <v>65646000</v>
      </c>
      <c r="F1728">
        <v>219.97675097000001</v>
      </c>
      <c r="G1728">
        <v>14473415280.67655</v>
      </c>
    </row>
    <row r="1729" spans="1:7" x14ac:dyDescent="0.3">
      <c r="A1729" s="2">
        <v>44268.625</v>
      </c>
      <c r="B1729">
        <v>65646000</v>
      </c>
      <c r="C1729">
        <v>65865000</v>
      </c>
      <c r="D1729">
        <v>65500000</v>
      </c>
      <c r="E1729">
        <v>65681000</v>
      </c>
      <c r="F1729">
        <v>231.4847967</v>
      </c>
      <c r="G1729">
        <v>15204187857.61269</v>
      </c>
    </row>
    <row r="1730" spans="1:7" x14ac:dyDescent="0.3">
      <c r="A1730" s="2">
        <v>44268.666666666657</v>
      </c>
      <c r="B1730">
        <v>65676000</v>
      </c>
      <c r="C1730">
        <v>66190000</v>
      </c>
      <c r="D1730">
        <v>65620000</v>
      </c>
      <c r="E1730">
        <v>66090000</v>
      </c>
      <c r="F1730">
        <v>283.17783557000001</v>
      </c>
      <c r="G1730">
        <v>18627236144.211391</v>
      </c>
    </row>
    <row r="1731" spans="1:7" x14ac:dyDescent="0.3">
      <c r="A1731" s="2">
        <v>44268.708333333343</v>
      </c>
      <c r="B1731">
        <v>66090000</v>
      </c>
      <c r="C1731">
        <v>66450000</v>
      </c>
      <c r="D1731">
        <v>65855000</v>
      </c>
      <c r="E1731">
        <v>66104000</v>
      </c>
      <c r="F1731">
        <v>333.49512528000002</v>
      </c>
      <c r="G1731">
        <v>22063187410.805328</v>
      </c>
    </row>
    <row r="1732" spans="1:7" x14ac:dyDescent="0.3">
      <c r="A1732" s="2">
        <v>44268.75</v>
      </c>
      <c r="B1732">
        <v>66088000</v>
      </c>
      <c r="C1732">
        <v>66202000</v>
      </c>
      <c r="D1732">
        <v>65820000</v>
      </c>
      <c r="E1732">
        <v>66138000</v>
      </c>
      <c r="F1732">
        <v>220.76165710999999</v>
      </c>
      <c r="G1732">
        <v>14574255619.624069</v>
      </c>
    </row>
    <row r="1733" spans="1:7" x14ac:dyDescent="0.3">
      <c r="A1733" s="2">
        <v>44268.791666666657</v>
      </c>
      <c r="B1733">
        <v>66138000</v>
      </c>
      <c r="C1733">
        <v>69573000</v>
      </c>
      <c r="D1733">
        <v>66100000</v>
      </c>
      <c r="E1733">
        <v>68618000</v>
      </c>
      <c r="F1733">
        <v>2958.3649577199999</v>
      </c>
      <c r="G1733">
        <v>202866875228.61691</v>
      </c>
    </row>
    <row r="1734" spans="1:7" x14ac:dyDescent="0.3">
      <c r="A1734" s="2">
        <v>44268.833333333343</v>
      </c>
      <c r="B1734">
        <v>68630000</v>
      </c>
      <c r="C1734">
        <v>69788000</v>
      </c>
      <c r="D1734">
        <v>68591000</v>
      </c>
      <c r="E1734">
        <v>69440000</v>
      </c>
      <c r="F1734">
        <v>1152.2564961200001</v>
      </c>
      <c r="G1734">
        <v>79811904675.410934</v>
      </c>
    </row>
    <row r="1735" spans="1:7" x14ac:dyDescent="0.3">
      <c r="A1735" s="2">
        <v>44268.875</v>
      </c>
      <c r="B1735">
        <v>69440000</v>
      </c>
      <c r="C1735">
        <v>69796000</v>
      </c>
      <c r="D1735">
        <v>68839000</v>
      </c>
      <c r="E1735">
        <v>69195000</v>
      </c>
      <c r="F1735">
        <v>791.67586358999995</v>
      </c>
      <c r="G1735">
        <v>54867293762.10865</v>
      </c>
    </row>
    <row r="1736" spans="1:7" x14ac:dyDescent="0.3">
      <c r="A1736" s="2">
        <v>44268.916666666657</v>
      </c>
      <c r="B1736">
        <v>69195000</v>
      </c>
      <c r="C1736">
        <v>69381000</v>
      </c>
      <c r="D1736">
        <v>68635000</v>
      </c>
      <c r="E1736">
        <v>69267000</v>
      </c>
      <c r="F1736">
        <v>490.52585159</v>
      </c>
      <c r="G1736">
        <v>33860100647.025452</v>
      </c>
    </row>
    <row r="1737" spans="1:7" x14ac:dyDescent="0.3">
      <c r="A1737" s="2">
        <v>44268.958333333343</v>
      </c>
      <c r="B1737">
        <v>69267000</v>
      </c>
      <c r="C1737">
        <v>69490000</v>
      </c>
      <c r="D1737">
        <v>69050000</v>
      </c>
      <c r="E1737">
        <v>69077000</v>
      </c>
      <c r="F1737">
        <v>310.22421508000002</v>
      </c>
      <c r="G1737">
        <v>21481350317.042011</v>
      </c>
    </row>
    <row r="1738" spans="1:7" x14ac:dyDescent="0.3">
      <c r="A1738" s="2">
        <v>44269</v>
      </c>
      <c r="B1738">
        <v>69076000</v>
      </c>
      <c r="C1738">
        <v>69350000</v>
      </c>
      <c r="D1738">
        <v>68746000</v>
      </c>
      <c r="E1738">
        <v>68849000</v>
      </c>
      <c r="F1738">
        <v>307.16847804999998</v>
      </c>
      <c r="G1738">
        <v>21198792803.750542</v>
      </c>
    </row>
    <row r="1739" spans="1:7" x14ac:dyDescent="0.3">
      <c r="A1739" s="2">
        <v>44269.041666666657</v>
      </c>
      <c r="B1739">
        <v>68848000</v>
      </c>
      <c r="C1739">
        <v>69051000</v>
      </c>
      <c r="D1739">
        <v>68680000</v>
      </c>
      <c r="E1739">
        <v>68926000</v>
      </c>
      <c r="F1739">
        <v>254.87354223</v>
      </c>
      <c r="G1739">
        <v>17541386133.928749</v>
      </c>
    </row>
    <row r="1740" spans="1:7" x14ac:dyDescent="0.3">
      <c r="A1740" s="2">
        <v>44269.083333333343</v>
      </c>
      <c r="B1740">
        <v>68863000</v>
      </c>
      <c r="C1740">
        <v>69377000</v>
      </c>
      <c r="D1740">
        <v>68863000</v>
      </c>
      <c r="E1740">
        <v>69264000</v>
      </c>
      <c r="F1740">
        <v>168.25643721</v>
      </c>
      <c r="G1740">
        <v>11619982696.108191</v>
      </c>
    </row>
    <row r="1741" spans="1:7" x14ac:dyDescent="0.3">
      <c r="A1741" s="2">
        <v>44269.125</v>
      </c>
      <c r="B1741">
        <v>69264000</v>
      </c>
      <c r="C1741">
        <v>69264000</v>
      </c>
      <c r="D1741">
        <v>69258000</v>
      </c>
      <c r="E1741">
        <v>69264000</v>
      </c>
      <c r="F1741">
        <v>4.1943580000000001E-2</v>
      </c>
      <c r="G1741">
        <v>2905158.7029900001</v>
      </c>
    </row>
    <row r="1742" spans="1:7" x14ac:dyDescent="0.3">
      <c r="A1742" s="2">
        <v>44269.208333333343</v>
      </c>
      <c r="B1742">
        <v>69257000</v>
      </c>
      <c r="C1742">
        <v>70894000</v>
      </c>
      <c r="D1742">
        <v>69257000</v>
      </c>
      <c r="E1742">
        <v>70652000</v>
      </c>
      <c r="F1742">
        <v>565.56822035000005</v>
      </c>
      <c r="G1742">
        <v>39680263449.33757</v>
      </c>
    </row>
    <row r="1743" spans="1:7" x14ac:dyDescent="0.3">
      <c r="A1743" s="2">
        <v>44269.25</v>
      </c>
      <c r="B1743">
        <v>70650000</v>
      </c>
      <c r="C1743">
        <v>70984000</v>
      </c>
      <c r="D1743">
        <v>70000000</v>
      </c>
      <c r="E1743">
        <v>70410000</v>
      </c>
      <c r="F1743">
        <v>335.69576728999999</v>
      </c>
      <c r="G1743">
        <v>23641652771.448872</v>
      </c>
    </row>
    <row r="1744" spans="1:7" x14ac:dyDescent="0.3">
      <c r="A1744" s="2">
        <v>44269.291666666657</v>
      </c>
      <c r="B1744">
        <v>70366000</v>
      </c>
      <c r="C1744">
        <v>70700000</v>
      </c>
      <c r="D1744">
        <v>70196000</v>
      </c>
      <c r="E1744">
        <v>70430000</v>
      </c>
      <c r="F1744">
        <v>256.64796210999998</v>
      </c>
      <c r="G1744">
        <v>18066318365.654369</v>
      </c>
    </row>
    <row r="1745" spans="1:7" x14ac:dyDescent="0.3">
      <c r="A1745" s="2">
        <v>44269.333333333343</v>
      </c>
      <c r="B1745">
        <v>70444000</v>
      </c>
      <c r="C1745">
        <v>71000000</v>
      </c>
      <c r="D1745">
        <v>70428000</v>
      </c>
      <c r="E1745">
        <v>70615000</v>
      </c>
      <c r="F1745">
        <v>372.89353978999998</v>
      </c>
      <c r="G1745">
        <v>26403853982.547852</v>
      </c>
    </row>
    <row r="1746" spans="1:7" x14ac:dyDescent="0.3">
      <c r="A1746" s="2">
        <v>44269.375</v>
      </c>
      <c r="B1746">
        <v>70615000</v>
      </c>
      <c r="C1746">
        <v>71450000</v>
      </c>
      <c r="D1746">
        <v>70391000</v>
      </c>
      <c r="E1746">
        <v>70738000</v>
      </c>
      <c r="F1746">
        <v>669.65772324</v>
      </c>
      <c r="G1746">
        <v>47500702435.292648</v>
      </c>
    </row>
    <row r="1747" spans="1:7" x14ac:dyDescent="0.3">
      <c r="A1747" s="2">
        <v>44269.416666666657</v>
      </c>
      <c r="B1747">
        <v>70738000</v>
      </c>
      <c r="C1747">
        <v>70738000</v>
      </c>
      <c r="D1747">
        <v>69899000</v>
      </c>
      <c r="E1747">
        <v>70400000</v>
      </c>
      <c r="F1747">
        <v>598.24460729999998</v>
      </c>
      <c r="G1747">
        <v>42043214826.654297</v>
      </c>
    </row>
    <row r="1748" spans="1:7" x14ac:dyDescent="0.3">
      <c r="A1748" s="2">
        <v>44269.458333333343</v>
      </c>
      <c r="B1748">
        <v>70400000</v>
      </c>
      <c r="C1748">
        <v>70490000</v>
      </c>
      <c r="D1748">
        <v>70233000</v>
      </c>
      <c r="E1748">
        <v>70487000</v>
      </c>
      <c r="F1748">
        <v>217.04529328000001</v>
      </c>
      <c r="G1748">
        <v>15263510791.10677</v>
      </c>
    </row>
    <row r="1749" spans="1:7" x14ac:dyDescent="0.3">
      <c r="A1749" s="2">
        <v>44269.5</v>
      </c>
      <c r="B1749">
        <v>70487000</v>
      </c>
      <c r="C1749">
        <v>71140000</v>
      </c>
      <c r="D1749">
        <v>70315000</v>
      </c>
      <c r="E1749">
        <v>71012000</v>
      </c>
      <c r="F1749">
        <v>337.56982771999998</v>
      </c>
      <c r="G1749">
        <v>23922549496.59449</v>
      </c>
    </row>
    <row r="1750" spans="1:7" x14ac:dyDescent="0.3">
      <c r="A1750" s="2">
        <v>44269.541666666657</v>
      </c>
      <c r="B1750">
        <v>71012000</v>
      </c>
      <c r="C1750">
        <v>71200000</v>
      </c>
      <c r="D1750">
        <v>70776000</v>
      </c>
      <c r="E1750">
        <v>70907000</v>
      </c>
      <c r="F1750">
        <v>272.71886979999999</v>
      </c>
      <c r="G1750">
        <v>19368348890.225079</v>
      </c>
    </row>
    <row r="1751" spans="1:7" x14ac:dyDescent="0.3">
      <c r="A1751" s="2">
        <v>44269.583333333343</v>
      </c>
      <c r="B1751">
        <v>70907000</v>
      </c>
      <c r="C1751">
        <v>71091000</v>
      </c>
      <c r="D1751">
        <v>70515000</v>
      </c>
      <c r="E1751">
        <v>70681000</v>
      </c>
      <c r="F1751">
        <v>261.72157239000001</v>
      </c>
      <c r="G1751">
        <v>18523245398.362259</v>
      </c>
    </row>
    <row r="1752" spans="1:7" x14ac:dyDescent="0.3">
      <c r="A1752" s="2">
        <v>44269.625</v>
      </c>
      <c r="B1752">
        <v>70665000</v>
      </c>
      <c r="C1752">
        <v>70681000</v>
      </c>
      <c r="D1752">
        <v>70298000</v>
      </c>
      <c r="E1752">
        <v>70600000</v>
      </c>
      <c r="F1752">
        <v>203.65336231000001</v>
      </c>
      <c r="G1752">
        <v>14350248197.972891</v>
      </c>
    </row>
    <row r="1753" spans="1:7" x14ac:dyDescent="0.3">
      <c r="A1753" s="2">
        <v>44269.666666666657</v>
      </c>
      <c r="B1753">
        <v>70609000</v>
      </c>
      <c r="C1753">
        <v>70747000</v>
      </c>
      <c r="D1753">
        <v>70440000</v>
      </c>
      <c r="E1753">
        <v>70441000</v>
      </c>
      <c r="F1753">
        <v>194.60590904</v>
      </c>
      <c r="G1753">
        <v>13731406573.92494</v>
      </c>
    </row>
    <row r="1754" spans="1:7" x14ac:dyDescent="0.3">
      <c r="A1754" s="2">
        <v>44269.708333333343</v>
      </c>
      <c r="B1754">
        <v>70451000</v>
      </c>
      <c r="C1754">
        <v>70455000</v>
      </c>
      <c r="D1754">
        <v>70106000</v>
      </c>
      <c r="E1754">
        <v>70200000</v>
      </c>
      <c r="F1754">
        <v>261.76627784999999</v>
      </c>
      <c r="G1754">
        <v>18396504204.73848</v>
      </c>
    </row>
    <row r="1755" spans="1:7" x14ac:dyDescent="0.3">
      <c r="A1755" s="2">
        <v>44269.75</v>
      </c>
      <c r="B1755">
        <v>70213000</v>
      </c>
      <c r="C1755">
        <v>70745000</v>
      </c>
      <c r="D1755">
        <v>70178000</v>
      </c>
      <c r="E1755">
        <v>70542000</v>
      </c>
      <c r="F1755">
        <v>170.60280994999999</v>
      </c>
      <c r="G1755">
        <v>12030113769.43959</v>
      </c>
    </row>
    <row r="1756" spans="1:7" x14ac:dyDescent="0.3">
      <c r="A1756" s="2">
        <v>44269.791666666657</v>
      </c>
      <c r="B1756">
        <v>70548000</v>
      </c>
      <c r="C1756">
        <v>70651000</v>
      </c>
      <c r="D1756">
        <v>70000000</v>
      </c>
      <c r="E1756">
        <v>70198000</v>
      </c>
      <c r="F1756">
        <v>258.67207157000001</v>
      </c>
      <c r="G1756">
        <v>18174568742.19968</v>
      </c>
    </row>
    <row r="1757" spans="1:7" x14ac:dyDescent="0.3">
      <c r="A1757" s="2">
        <v>44269.833333333343</v>
      </c>
      <c r="B1757">
        <v>70197000</v>
      </c>
      <c r="C1757">
        <v>70197000</v>
      </c>
      <c r="D1757">
        <v>68900000</v>
      </c>
      <c r="E1757">
        <v>69948000</v>
      </c>
      <c r="F1757">
        <v>1036.0003886500001</v>
      </c>
      <c r="G1757">
        <v>71930690650.654984</v>
      </c>
    </row>
    <row r="1758" spans="1:7" x14ac:dyDescent="0.3">
      <c r="A1758" s="2">
        <v>44269.875</v>
      </c>
      <c r="B1758">
        <v>69948000</v>
      </c>
      <c r="C1758">
        <v>70200000</v>
      </c>
      <c r="D1758">
        <v>69692000</v>
      </c>
      <c r="E1758">
        <v>69881000</v>
      </c>
      <c r="F1758">
        <v>377.50968454999997</v>
      </c>
      <c r="G1758">
        <v>26407009050.549679</v>
      </c>
    </row>
    <row r="1759" spans="1:7" x14ac:dyDescent="0.3">
      <c r="A1759" s="2">
        <v>44269.916666666657</v>
      </c>
      <c r="B1759">
        <v>69879000</v>
      </c>
      <c r="C1759">
        <v>70000000</v>
      </c>
      <c r="D1759">
        <v>69077000</v>
      </c>
      <c r="E1759">
        <v>69306000</v>
      </c>
      <c r="F1759">
        <v>392.09546071</v>
      </c>
      <c r="G1759">
        <v>27239168005.59071</v>
      </c>
    </row>
    <row r="1760" spans="1:7" x14ac:dyDescent="0.3">
      <c r="A1760" s="2">
        <v>44269.958333333343</v>
      </c>
      <c r="B1760">
        <v>69311000</v>
      </c>
      <c r="C1760">
        <v>69871000</v>
      </c>
      <c r="D1760">
        <v>69300000</v>
      </c>
      <c r="E1760">
        <v>69376000</v>
      </c>
      <c r="F1760">
        <v>319.48105036999999</v>
      </c>
      <c r="G1760">
        <v>22231824813.992592</v>
      </c>
    </row>
    <row r="1761" spans="1:7" x14ac:dyDescent="0.3">
      <c r="A1761" s="2">
        <v>44270</v>
      </c>
      <c r="B1761">
        <v>69376000</v>
      </c>
      <c r="C1761">
        <v>69610000</v>
      </c>
      <c r="D1761">
        <v>68996000</v>
      </c>
      <c r="E1761">
        <v>69111000</v>
      </c>
      <c r="F1761">
        <v>255.67647019</v>
      </c>
      <c r="G1761">
        <v>17720406084.149639</v>
      </c>
    </row>
    <row r="1762" spans="1:7" x14ac:dyDescent="0.3">
      <c r="A1762" s="2">
        <v>44270.041666666657</v>
      </c>
      <c r="B1762">
        <v>69111000</v>
      </c>
      <c r="C1762">
        <v>69357000</v>
      </c>
      <c r="D1762">
        <v>68870000</v>
      </c>
      <c r="E1762">
        <v>69058000</v>
      </c>
      <c r="F1762">
        <v>228.04736094</v>
      </c>
      <c r="G1762">
        <v>15755385469.55714</v>
      </c>
    </row>
    <row r="1763" spans="1:7" x14ac:dyDescent="0.3">
      <c r="A1763" s="2">
        <v>44270.083333333343</v>
      </c>
      <c r="B1763">
        <v>69058000</v>
      </c>
      <c r="C1763">
        <v>69499000</v>
      </c>
      <c r="D1763">
        <v>68993000</v>
      </c>
      <c r="E1763">
        <v>69191000</v>
      </c>
      <c r="F1763">
        <v>89.982053629999996</v>
      </c>
      <c r="G1763">
        <v>6229309519.0821695</v>
      </c>
    </row>
    <row r="1764" spans="1:7" x14ac:dyDescent="0.3">
      <c r="A1764" s="2">
        <v>44270.125</v>
      </c>
      <c r="B1764">
        <v>69229000</v>
      </c>
      <c r="C1764">
        <v>69654000</v>
      </c>
      <c r="D1764">
        <v>69188000</v>
      </c>
      <c r="E1764">
        <v>69491000</v>
      </c>
      <c r="F1764">
        <v>71.194768659999994</v>
      </c>
      <c r="G1764">
        <v>4941676195.6926203</v>
      </c>
    </row>
    <row r="1765" spans="1:7" x14ac:dyDescent="0.3">
      <c r="A1765" s="2">
        <v>44270.166666666657</v>
      </c>
      <c r="B1765">
        <v>69529000</v>
      </c>
      <c r="C1765">
        <v>69603000</v>
      </c>
      <c r="D1765">
        <v>69099000</v>
      </c>
      <c r="E1765">
        <v>69160000</v>
      </c>
      <c r="F1765">
        <v>86.127456449999997</v>
      </c>
      <c r="G1765">
        <v>5975632093.9930401</v>
      </c>
    </row>
    <row r="1766" spans="1:7" x14ac:dyDescent="0.3">
      <c r="A1766" s="2">
        <v>44270.208333333343</v>
      </c>
      <c r="B1766">
        <v>69160000</v>
      </c>
      <c r="C1766">
        <v>69600000</v>
      </c>
      <c r="D1766">
        <v>69105000</v>
      </c>
      <c r="E1766">
        <v>69599000</v>
      </c>
      <c r="F1766">
        <v>80.916233869999999</v>
      </c>
      <c r="G1766">
        <v>5605137514.16364</v>
      </c>
    </row>
    <row r="1767" spans="1:7" x14ac:dyDescent="0.3">
      <c r="A1767" s="2">
        <v>44270.25</v>
      </c>
      <c r="B1767">
        <v>69572000</v>
      </c>
      <c r="C1767">
        <v>69805000</v>
      </c>
      <c r="D1767">
        <v>69432000</v>
      </c>
      <c r="E1767">
        <v>69620000</v>
      </c>
      <c r="F1767">
        <v>118.19579569</v>
      </c>
      <c r="G1767">
        <v>8225040861.1709805</v>
      </c>
    </row>
    <row r="1768" spans="1:7" x14ac:dyDescent="0.3">
      <c r="A1768" s="2">
        <v>44270.291666666657</v>
      </c>
      <c r="B1768">
        <v>69620000</v>
      </c>
      <c r="C1768">
        <v>69789000</v>
      </c>
      <c r="D1768">
        <v>69379000</v>
      </c>
      <c r="E1768">
        <v>69673000</v>
      </c>
      <c r="F1768">
        <v>159.21136422999999</v>
      </c>
      <c r="G1768">
        <v>11079578177.858879</v>
      </c>
    </row>
    <row r="1769" spans="1:7" x14ac:dyDescent="0.3">
      <c r="A1769" s="2">
        <v>44270.333333333343</v>
      </c>
      <c r="B1769">
        <v>69673000</v>
      </c>
      <c r="C1769">
        <v>70190000</v>
      </c>
      <c r="D1769">
        <v>68570000</v>
      </c>
      <c r="E1769">
        <v>68587000</v>
      </c>
      <c r="F1769">
        <v>547.62286795</v>
      </c>
      <c r="G1769">
        <v>37947477732.468338</v>
      </c>
    </row>
    <row r="1770" spans="1:7" x14ac:dyDescent="0.3">
      <c r="A1770" s="2">
        <v>44270.375</v>
      </c>
      <c r="B1770">
        <v>68587000</v>
      </c>
      <c r="C1770">
        <v>69357000</v>
      </c>
      <c r="D1770">
        <v>68225000</v>
      </c>
      <c r="E1770">
        <v>68717000</v>
      </c>
      <c r="F1770">
        <v>651.36105816999998</v>
      </c>
      <c r="G1770">
        <v>44872488534.042717</v>
      </c>
    </row>
    <row r="1771" spans="1:7" x14ac:dyDescent="0.3">
      <c r="A1771" s="2">
        <v>44270.416666666657</v>
      </c>
      <c r="B1771">
        <v>68715000</v>
      </c>
      <c r="C1771">
        <v>69402000</v>
      </c>
      <c r="D1771">
        <v>68410000</v>
      </c>
      <c r="E1771">
        <v>69248000</v>
      </c>
      <c r="F1771">
        <v>447.89829949</v>
      </c>
      <c r="G1771">
        <v>30885626288.870392</v>
      </c>
    </row>
    <row r="1772" spans="1:7" x14ac:dyDescent="0.3">
      <c r="A1772" s="2">
        <v>44270.458333333343</v>
      </c>
      <c r="B1772">
        <v>69247000</v>
      </c>
      <c r="C1772">
        <v>69689000</v>
      </c>
      <c r="D1772">
        <v>69225000</v>
      </c>
      <c r="E1772">
        <v>69367000</v>
      </c>
      <c r="F1772">
        <v>328.18200134</v>
      </c>
      <c r="G1772">
        <v>22808966443.323849</v>
      </c>
    </row>
    <row r="1773" spans="1:7" x14ac:dyDescent="0.3">
      <c r="A1773" s="2">
        <v>44270.5</v>
      </c>
      <c r="B1773">
        <v>69367000</v>
      </c>
      <c r="C1773">
        <v>69896000</v>
      </c>
      <c r="D1773">
        <v>69367000</v>
      </c>
      <c r="E1773">
        <v>69895000</v>
      </c>
      <c r="F1773">
        <v>226.384334</v>
      </c>
      <c r="G1773">
        <v>15762777825.603661</v>
      </c>
    </row>
    <row r="1774" spans="1:7" x14ac:dyDescent="0.3">
      <c r="A1774" s="2">
        <v>44270.541666666657</v>
      </c>
      <c r="B1774">
        <v>69899000</v>
      </c>
      <c r="C1774">
        <v>70155000</v>
      </c>
      <c r="D1774">
        <v>69000000</v>
      </c>
      <c r="E1774">
        <v>69087000</v>
      </c>
      <c r="F1774">
        <v>491.36320319999999</v>
      </c>
      <c r="G1774">
        <v>34166338299.548031</v>
      </c>
    </row>
    <row r="1775" spans="1:7" x14ac:dyDescent="0.3">
      <c r="A1775" s="2">
        <v>44270.583333333343</v>
      </c>
      <c r="B1775">
        <v>69087000</v>
      </c>
      <c r="C1775">
        <v>69195000</v>
      </c>
      <c r="D1775">
        <v>67067000</v>
      </c>
      <c r="E1775">
        <v>67086000</v>
      </c>
      <c r="F1775">
        <v>1411.3814825100001</v>
      </c>
      <c r="G1775">
        <v>96273955926.132172</v>
      </c>
    </row>
    <row r="1776" spans="1:7" x14ac:dyDescent="0.3">
      <c r="A1776" s="2">
        <v>44270.625</v>
      </c>
      <c r="B1776">
        <v>67100000</v>
      </c>
      <c r="C1776">
        <v>67835000</v>
      </c>
      <c r="D1776">
        <v>66777000</v>
      </c>
      <c r="E1776">
        <v>67173000</v>
      </c>
      <c r="F1776">
        <v>1164.97795288</v>
      </c>
      <c r="G1776">
        <v>78317083500.048416</v>
      </c>
    </row>
    <row r="1777" spans="1:7" x14ac:dyDescent="0.3">
      <c r="A1777" s="2">
        <v>44270.666666666657</v>
      </c>
      <c r="B1777">
        <v>67216000</v>
      </c>
      <c r="C1777">
        <v>67264000</v>
      </c>
      <c r="D1777">
        <v>64646000</v>
      </c>
      <c r="E1777">
        <v>66101000</v>
      </c>
      <c r="F1777">
        <v>2048.4361957599999</v>
      </c>
      <c r="G1777">
        <v>135130111979.4919</v>
      </c>
    </row>
    <row r="1778" spans="1:7" x14ac:dyDescent="0.3">
      <c r="A1778" s="2">
        <v>44270.708333333343</v>
      </c>
      <c r="B1778">
        <v>66102000</v>
      </c>
      <c r="C1778">
        <v>67260000</v>
      </c>
      <c r="D1778">
        <v>65930000</v>
      </c>
      <c r="E1778">
        <v>66512000</v>
      </c>
      <c r="F1778">
        <v>688.68852647999995</v>
      </c>
      <c r="G1778">
        <v>45910496790.485718</v>
      </c>
    </row>
    <row r="1779" spans="1:7" x14ac:dyDescent="0.3">
      <c r="A1779" s="2">
        <v>44270.75</v>
      </c>
      <c r="B1779">
        <v>66521000</v>
      </c>
      <c r="C1779">
        <v>66849000</v>
      </c>
      <c r="D1779">
        <v>63500000</v>
      </c>
      <c r="E1779">
        <v>64493000</v>
      </c>
      <c r="F1779">
        <v>2151.73079005</v>
      </c>
      <c r="G1779">
        <v>138897878235.5524</v>
      </c>
    </row>
    <row r="1780" spans="1:7" x14ac:dyDescent="0.3">
      <c r="A1780" s="2">
        <v>44270.791666666657</v>
      </c>
      <c r="B1780">
        <v>64493000</v>
      </c>
      <c r="C1780">
        <v>65335000</v>
      </c>
      <c r="D1780">
        <v>64080000</v>
      </c>
      <c r="E1780">
        <v>65064000</v>
      </c>
      <c r="F1780">
        <v>1202.6045257599999</v>
      </c>
      <c r="G1780">
        <v>77909156533.348373</v>
      </c>
    </row>
    <row r="1781" spans="1:7" x14ac:dyDescent="0.3">
      <c r="A1781" s="2">
        <v>44270.833333333343</v>
      </c>
      <c r="B1781">
        <v>65101000</v>
      </c>
      <c r="C1781">
        <v>65813000</v>
      </c>
      <c r="D1781">
        <v>64535000</v>
      </c>
      <c r="E1781">
        <v>65070000</v>
      </c>
      <c r="F1781">
        <v>1196.4426070100001</v>
      </c>
      <c r="G1781">
        <v>77989336612.719986</v>
      </c>
    </row>
    <row r="1782" spans="1:7" x14ac:dyDescent="0.3">
      <c r="A1782" s="2">
        <v>44270.875</v>
      </c>
      <c r="B1782">
        <v>65072000</v>
      </c>
      <c r="C1782">
        <v>65748000</v>
      </c>
      <c r="D1782">
        <v>64000000</v>
      </c>
      <c r="E1782">
        <v>65604000</v>
      </c>
      <c r="F1782">
        <v>1670.4048337700001</v>
      </c>
      <c r="G1782">
        <v>108518954766.56059</v>
      </c>
    </row>
    <row r="1783" spans="1:7" x14ac:dyDescent="0.3">
      <c r="A1783" s="2">
        <v>44270.916666666657</v>
      </c>
      <c r="B1783">
        <v>65604000</v>
      </c>
      <c r="C1783">
        <v>66300000</v>
      </c>
      <c r="D1783">
        <v>65359000</v>
      </c>
      <c r="E1783">
        <v>65891000</v>
      </c>
      <c r="F1783">
        <v>1229.6575386699999</v>
      </c>
      <c r="G1783">
        <v>81024250932.727264</v>
      </c>
    </row>
    <row r="1784" spans="1:7" x14ac:dyDescent="0.3">
      <c r="A1784" s="2">
        <v>44270.958333333343</v>
      </c>
      <c r="B1784">
        <v>65891000</v>
      </c>
      <c r="C1784">
        <v>66244000</v>
      </c>
      <c r="D1784">
        <v>65235000</v>
      </c>
      <c r="E1784">
        <v>65266000</v>
      </c>
      <c r="F1784">
        <v>845.35673677</v>
      </c>
      <c r="G1784">
        <v>55711457482.91597</v>
      </c>
    </row>
    <row r="1785" spans="1:7" x14ac:dyDescent="0.3">
      <c r="A1785" s="2">
        <v>44271</v>
      </c>
      <c r="B1785">
        <v>65235000</v>
      </c>
      <c r="C1785">
        <v>65700000</v>
      </c>
      <c r="D1785">
        <v>64800000</v>
      </c>
      <c r="E1785">
        <v>65173000</v>
      </c>
      <c r="F1785">
        <v>531.54860138000004</v>
      </c>
      <c r="G1785">
        <v>34711625522.783409</v>
      </c>
    </row>
    <row r="1786" spans="1:7" x14ac:dyDescent="0.3">
      <c r="A1786" s="2">
        <v>44271.041666666657</v>
      </c>
      <c r="B1786">
        <v>65173000</v>
      </c>
      <c r="C1786">
        <v>65397000</v>
      </c>
      <c r="D1786">
        <v>64618000</v>
      </c>
      <c r="E1786">
        <v>64997000</v>
      </c>
      <c r="F1786">
        <v>455.56686596999998</v>
      </c>
      <c r="G1786">
        <v>29618258105.971802</v>
      </c>
    </row>
    <row r="1787" spans="1:7" x14ac:dyDescent="0.3">
      <c r="A1787" s="2">
        <v>44271.083333333343</v>
      </c>
      <c r="B1787">
        <v>64997000</v>
      </c>
      <c r="C1787">
        <v>65020000</v>
      </c>
      <c r="D1787">
        <v>64380000</v>
      </c>
      <c r="E1787">
        <v>64797000</v>
      </c>
      <c r="F1787">
        <v>298.79713448000001</v>
      </c>
      <c r="G1787">
        <v>19320522029.173222</v>
      </c>
    </row>
    <row r="1788" spans="1:7" x14ac:dyDescent="0.3">
      <c r="A1788" s="2">
        <v>44271.125</v>
      </c>
      <c r="B1788">
        <v>64798000</v>
      </c>
      <c r="C1788">
        <v>65114000</v>
      </c>
      <c r="D1788">
        <v>64557000</v>
      </c>
      <c r="E1788">
        <v>64884000</v>
      </c>
      <c r="F1788">
        <v>165.67614900000001</v>
      </c>
      <c r="G1788">
        <v>10745643652.591761</v>
      </c>
    </row>
    <row r="1789" spans="1:7" x14ac:dyDescent="0.3">
      <c r="A1789" s="2">
        <v>44271.166666666657</v>
      </c>
      <c r="B1789">
        <v>64884000</v>
      </c>
      <c r="C1789">
        <v>65570000</v>
      </c>
      <c r="D1789">
        <v>64864000</v>
      </c>
      <c r="E1789">
        <v>65499000</v>
      </c>
      <c r="F1789">
        <v>122.78125186</v>
      </c>
      <c r="G1789">
        <v>8005404099.8228302</v>
      </c>
    </row>
    <row r="1790" spans="1:7" x14ac:dyDescent="0.3">
      <c r="A1790" s="2">
        <v>44271.208333333343</v>
      </c>
      <c r="B1790">
        <v>65530000</v>
      </c>
      <c r="C1790">
        <v>65670000</v>
      </c>
      <c r="D1790">
        <v>65070000</v>
      </c>
      <c r="E1790">
        <v>65300000</v>
      </c>
      <c r="F1790">
        <v>153.40659640999999</v>
      </c>
      <c r="G1790">
        <v>10028115445.629601</v>
      </c>
    </row>
    <row r="1791" spans="1:7" x14ac:dyDescent="0.3">
      <c r="A1791" s="2">
        <v>44271.25</v>
      </c>
      <c r="B1791">
        <v>65300000</v>
      </c>
      <c r="C1791">
        <v>66119000</v>
      </c>
      <c r="D1791">
        <v>65221000</v>
      </c>
      <c r="E1791">
        <v>65982000</v>
      </c>
      <c r="F1791">
        <v>315.83843462999999</v>
      </c>
      <c r="G1791">
        <v>20769289867.699501</v>
      </c>
    </row>
    <row r="1792" spans="1:7" x14ac:dyDescent="0.3">
      <c r="A1792" s="2">
        <v>44271.291666666657</v>
      </c>
      <c r="B1792">
        <v>65982000</v>
      </c>
      <c r="C1792">
        <v>66150000</v>
      </c>
      <c r="D1792">
        <v>65021000</v>
      </c>
      <c r="E1792">
        <v>65142000</v>
      </c>
      <c r="F1792">
        <v>417.11630274999999</v>
      </c>
      <c r="G1792">
        <v>27384594702.239109</v>
      </c>
    </row>
    <row r="1793" spans="1:7" x14ac:dyDescent="0.3">
      <c r="A1793" s="2">
        <v>44271.333333333343</v>
      </c>
      <c r="B1793">
        <v>65142000</v>
      </c>
      <c r="C1793">
        <v>65499000</v>
      </c>
      <c r="D1793">
        <v>64471000</v>
      </c>
      <c r="E1793">
        <v>64487000</v>
      </c>
      <c r="F1793">
        <v>506.25595357999998</v>
      </c>
      <c r="G1793">
        <v>32886945189.377312</v>
      </c>
    </row>
    <row r="1794" spans="1:7" x14ac:dyDescent="0.3">
      <c r="A1794" s="2">
        <v>44271.375</v>
      </c>
      <c r="B1794">
        <v>64490000</v>
      </c>
      <c r="C1794">
        <v>65079000</v>
      </c>
      <c r="D1794">
        <v>62550000</v>
      </c>
      <c r="E1794">
        <v>62556000</v>
      </c>
      <c r="F1794">
        <v>1436.34768723</v>
      </c>
      <c r="G1794">
        <v>91513273324.466064</v>
      </c>
    </row>
    <row r="1795" spans="1:7" x14ac:dyDescent="0.3">
      <c r="A1795" s="2">
        <v>44271.416666666657</v>
      </c>
      <c r="B1795">
        <v>62555000</v>
      </c>
      <c r="C1795">
        <v>63432000</v>
      </c>
      <c r="D1795">
        <v>62000000</v>
      </c>
      <c r="E1795">
        <v>63126000</v>
      </c>
      <c r="F1795">
        <v>1258.1452367700001</v>
      </c>
      <c r="G1795">
        <v>78827878394.346466</v>
      </c>
    </row>
    <row r="1796" spans="1:7" x14ac:dyDescent="0.3">
      <c r="A1796" s="2">
        <v>44271.458333333343</v>
      </c>
      <c r="B1796">
        <v>63126000</v>
      </c>
      <c r="C1796">
        <v>63432000</v>
      </c>
      <c r="D1796">
        <v>62700000</v>
      </c>
      <c r="E1796">
        <v>62952000</v>
      </c>
      <c r="F1796">
        <v>522.90822816000002</v>
      </c>
      <c r="G1796">
        <v>32940656876.73296</v>
      </c>
    </row>
    <row r="1797" spans="1:7" x14ac:dyDescent="0.3">
      <c r="A1797" s="2">
        <v>44271.5</v>
      </c>
      <c r="B1797">
        <v>62926000</v>
      </c>
      <c r="C1797">
        <v>63427000</v>
      </c>
      <c r="D1797">
        <v>62515000</v>
      </c>
      <c r="E1797">
        <v>63264000</v>
      </c>
      <c r="F1797">
        <v>735.28962903000001</v>
      </c>
      <c r="G1797">
        <v>46317883712.60257</v>
      </c>
    </row>
    <row r="1798" spans="1:7" x14ac:dyDescent="0.3">
      <c r="A1798" s="2">
        <v>44271.541666666657</v>
      </c>
      <c r="B1798">
        <v>63264000</v>
      </c>
      <c r="C1798">
        <v>63921000</v>
      </c>
      <c r="D1798">
        <v>63167000</v>
      </c>
      <c r="E1798">
        <v>63311000</v>
      </c>
      <c r="F1798">
        <v>598.50374908000003</v>
      </c>
      <c r="G1798">
        <v>38052069519.045418</v>
      </c>
    </row>
    <row r="1799" spans="1:7" x14ac:dyDescent="0.3">
      <c r="A1799" s="2">
        <v>44271.583333333343</v>
      </c>
      <c r="B1799">
        <v>63382000</v>
      </c>
      <c r="C1799">
        <v>63443000</v>
      </c>
      <c r="D1799">
        <v>62599000</v>
      </c>
      <c r="E1799">
        <v>63203000</v>
      </c>
      <c r="F1799">
        <v>611.61183874000005</v>
      </c>
      <c r="G1799">
        <v>38559615174.533157</v>
      </c>
    </row>
    <row r="1800" spans="1:7" x14ac:dyDescent="0.3">
      <c r="A1800" s="2">
        <v>44271.625</v>
      </c>
      <c r="B1800">
        <v>63145000</v>
      </c>
      <c r="C1800">
        <v>65200000</v>
      </c>
      <c r="D1800">
        <v>62800000</v>
      </c>
      <c r="E1800">
        <v>64405000</v>
      </c>
      <c r="F1800">
        <v>1149.30597622</v>
      </c>
      <c r="G1800">
        <v>73417583545.602783</v>
      </c>
    </row>
    <row r="1801" spans="1:7" x14ac:dyDescent="0.3">
      <c r="A1801" s="2">
        <v>44271.666666666657</v>
      </c>
      <c r="B1801">
        <v>64425000</v>
      </c>
      <c r="C1801">
        <v>65200000</v>
      </c>
      <c r="D1801">
        <v>63870000</v>
      </c>
      <c r="E1801">
        <v>64280000</v>
      </c>
      <c r="F1801">
        <v>771.58321106999995</v>
      </c>
      <c r="G1801">
        <v>49785478402.647827</v>
      </c>
    </row>
    <row r="1802" spans="1:7" x14ac:dyDescent="0.3">
      <c r="A1802" s="2">
        <v>44271.708333333343</v>
      </c>
      <c r="B1802">
        <v>64271000</v>
      </c>
      <c r="C1802">
        <v>65200000</v>
      </c>
      <c r="D1802">
        <v>64219000</v>
      </c>
      <c r="E1802">
        <v>65054000</v>
      </c>
      <c r="F1802">
        <v>558.73970630999997</v>
      </c>
      <c r="G1802">
        <v>36288333167.160316</v>
      </c>
    </row>
    <row r="1803" spans="1:7" x14ac:dyDescent="0.3">
      <c r="A1803" s="2">
        <v>44271.75</v>
      </c>
      <c r="B1803">
        <v>65054000</v>
      </c>
      <c r="C1803">
        <v>65349000</v>
      </c>
      <c r="D1803">
        <v>64500000</v>
      </c>
      <c r="E1803">
        <v>64678000</v>
      </c>
      <c r="F1803">
        <v>471.44867732</v>
      </c>
      <c r="G1803">
        <v>30597778649.303249</v>
      </c>
    </row>
    <row r="1804" spans="1:7" x14ac:dyDescent="0.3">
      <c r="A1804" s="2">
        <v>44271.791666666657</v>
      </c>
      <c r="B1804">
        <v>64678000</v>
      </c>
      <c r="C1804">
        <v>65216000</v>
      </c>
      <c r="D1804">
        <v>63539000</v>
      </c>
      <c r="E1804">
        <v>64300000</v>
      </c>
      <c r="F1804">
        <v>1179.03794343</v>
      </c>
      <c r="G1804">
        <v>75920939484.491821</v>
      </c>
    </row>
    <row r="1805" spans="1:7" x14ac:dyDescent="0.3">
      <c r="A1805" s="2">
        <v>44271.833333333343</v>
      </c>
      <c r="B1805">
        <v>64300000</v>
      </c>
      <c r="C1805">
        <v>64301000</v>
      </c>
      <c r="D1805">
        <v>63340000</v>
      </c>
      <c r="E1805">
        <v>63875000</v>
      </c>
      <c r="F1805">
        <v>603.16423801999997</v>
      </c>
      <c r="G1805">
        <v>38507338544.59034</v>
      </c>
    </row>
    <row r="1806" spans="1:7" x14ac:dyDescent="0.3">
      <c r="A1806" s="2">
        <v>44271.875</v>
      </c>
      <c r="B1806">
        <v>63875000</v>
      </c>
      <c r="C1806">
        <v>64100000</v>
      </c>
      <c r="D1806">
        <v>63000000</v>
      </c>
      <c r="E1806">
        <v>63462000</v>
      </c>
      <c r="F1806">
        <v>501.06262985000001</v>
      </c>
      <c r="G1806">
        <v>31837151996.076141</v>
      </c>
    </row>
    <row r="1807" spans="1:7" x14ac:dyDescent="0.3">
      <c r="A1807" s="2">
        <v>44271.916666666657</v>
      </c>
      <c r="B1807">
        <v>63473000</v>
      </c>
      <c r="C1807">
        <v>64572000</v>
      </c>
      <c r="D1807">
        <v>63400000</v>
      </c>
      <c r="E1807">
        <v>64124000</v>
      </c>
      <c r="F1807">
        <v>518.08612853</v>
      </c>
      <c r="G1807">
        <v>33160397830.48996</v>
      </c>
    </row>
    <row r="1808" spans="1:7" x14ac:dyDescent="0.3">
      <c r="A1808" s="2">
        <v>44271.958333333343</v>
      </c>
      <c r="B1808">
        <v>64126000</v>
      </c>
      <c r="C1808">
        <v>64399000</v>
      </c>
      <c r="D1808">
        <v>63979000</v>
      </c>
      <c r="E1808">
        <v>64311000</v>
      </c>
      <c r="F1808">
        <v>394.21202091999999</v>
      </c>
      <c r="G1808">
        <v>25300742583.749859</v>
      </c>
    </row>
    <row r="1809" spans="1:7" x14ac:dyDescent="0.3">
      <c r="A1809" s="2">
        <v>44272</v>
      </c>
      <c r="B1809">
        <v>64321000</v>
      </c>
      <c r="C1809">
        <v>64673000</v>
      </c>
      <c r="D1809">
        <v>64111000</v>
      </c>
      <c r="E1809">
        <v>64607000</v>
      </c>
      <c r="F1809">
        <v>333.66541271</v>
      </c>
      <c r="G1809">
        <v>21473474924.922871</v>
      </c>
    </row>
    <row r="1810" spans="1:7" x14ac:dyDescent="0.3">
      <c r="A1810" s="2">
        <v>44272.041666666657</v>
      </c>
      <c r="B1810">
        <v>64643000</v>
      </c>
      <c r="C1810">
        <v>64970000</v>
      </c>
      <c r="D1810">
        <v>64405000</v>
      </c>
      <c r="E1810">
        <v>64633000</v>
      </c>
      <c r="F1810">
        <v>288.28138260999998</v>
      </c>
      <c r="G1810">
        <v>18641616026.578838</v>
      </c>
    </row>
    <row r="1811" spans="1:7" x14ac:dyDescent="0.3">
      <c r="A1811" s="2">
        <v>44272.083333333343</v>
      </c>
      <c r="B1811">
        <v>64633000</v>
      </c>
      <c r="C1811">
        <v>64863000</v>
      </c>
      <c r="D1811">
        <v>64200000</v>
      </c>
      <c r="E1811">
        <v>64340000</v>
      </c>
      <c r="F1811">
        <v>263.89468748000002</v>
      </c>
      <c r="G1811">
        <v>17026902710.864799</v>
      </c>
    </row>
    <row r="1812" spans="1:7" x14ac:dyDescent="0.3">
      <c r="A1812" s="2">
        <v>44272.125</v>
      </c>
      <c r="B1812">
        <v>64340000</v>
      </c>
      <c r="C1812">
        <v>64700000</v>
      </c>
      <c r="D1812">
        <v>64218000</v>
      </c>
      <c r="E1812">
        <v>64487000</v>
      </c>
      <c r="F1812">
        <v>94.674752049999995</v>
      </c>
      <c r="G1812">
        <v>6101812597.0157499</v>
      </c>
    </row>
    <row r="1813" spans="1:7" x14ac:dyDescent="0.3">
      <c r="A1813" s="2">
        <v>44272.166666666657</v>
      </c>
      <c r="B1813">
        <v>64487000</v>
      </c>
      <c r="C1813">
        <v>64800000</v>
      </c>
      <c r="D1813">
        <v>64310000</v>
      </c>
      <c r="E1813">
        <v>64752000</v>
      </c>
      <c r="F1813">
        <v>119.463258</v>
      </c>
      <c r="G1813">
        <v>7716841869.7336197</v>
      </c>
    </row>
    <row r="1814" spans="1:7" x14ac:dyDescent="0.3">
      <c r="A1814" s="2">
        <v>44272.208333333343</v>
      </c>
      <c r="B1814">
        <v>64752000</v>
      </c>
      <c r="C1814">
        <v>65500000</v>
      </c>
      <c r="D1814">
        <v>64746000</v>
      </c>
      <c r="E1814">
        <v>65479000</v>
      </c>
      <c r="F1814">
        <v>249.03765820999999</v>
      </c>
      <c r="G1814">
        <v>16255411287.155769</v>
      </c>
    </row>
    <row r="1815" spans="1:7" x14ac:dyDescent="0.3">
      <c r="A1815" s="2">
        <v>44272.25</v>
      </c>
      <c r="B1815">
        <v>65479000</v>
      </c>
      <c r="C1815">
        <v>65704000</v>
      </c>
      <c r="D1815">
        <v>65396000</v>
      </c>
      <c r="E1815">
        <v>65645000</v>
      </c>
      <c r="F1815">
        <v>203.27086624</v>
      </c>
      <c r="G1815">
        <v>13326141782.11347</v>
      </c>
    </row>
    <row r="1816" spans="1:7" x14ac:dyDescent="0.3">
      <c r="A1816" s="2">
        <v>44272.291666666657</v>
      </c>
      <c r="B1816">
        <v>65669000</v>
      </c>
      <c r="C1816">
        <v>66000000</v>
      </c>
      <c r="D1816">
        <v>65320000</v>
      </c>
      <c r="E1816">
        <v>65346000</v>
      </c>
      <c r="F1816">
        <v>364.19036258</v>
      </c>
      <c r="G1816">
        <v>23946114283.502338</v>
      </c>
    </row>
    <row r="1817" spans="1:7" x14ac:dyDescent="0.3">
      <c r="A1817" s="2">
        <v>44272.333333333343</v>
      </c>
      <c r="B1817">
        <v>65346000</v>
      </c>
      <c r="C1817">
        <v>66020000</v>
      </c>
      <c r="D1817">
        <v>65313000</v>
      </c>
      <c r="E1817">
        <v>66020000</v>
      </c>
      <c r="F1817">
        <v>296.78319117000001</v>
      </c>
      <c r="G1817">
        <v>19467861682.084751</v>
      </c>
    </row>
    <row r="1818" spans="1:7" x14ac:dyDescent="0.3">
      <c r="A1818" s="2">
        <v>44272.375</v>
      </c>
      <c r="B1818">
        <v>66020000</v>
      </c>
      <c r="C1818">
        <v>66301000</v>
      </c>
      <c r="D1818">
        <v>65312000</v>
      </c>
      <c r="E1818">
        <v>65583000</v>
      </c>
      <c r="F1818">
        <v>540.11520476999999</v>
      </c>
      <c r="G1818">
        <v>35469314580.987968</v>
      </c>
    </row>
    <row r="1819" spans="1:7" x14ac:dyDescent="0.3">
      <c r="A1819" s="2">
        <v>44272.416666666657</v>
      </c>
      <c r="B1819">
        <v>65594000</v>
      </c>
      <c r="C1819">
        <v>65620000</v>
      </c>
      <c r="D1819">
        <v>65320000</v>
      </c>
      <c r="E1819">
        <v>65441000</v>
      </c>
      <c r="F1819">
        <v>297.11015501999998</v>
      </c>
      <c r="G1819">
        <v>19450209698.839481</v>
      </c>
    </row>
    <row r="1820" spans="1:7" x14ac:dyDescent="0.3">
      <c r="A1820" s="2">
        <v>44272.458333333343</v>
      </c>
      <c r="B1820">
        <v>65442000</v>
      </c>
      <c r="C1820">
        <v>65442000</v>
      </c>
      <c r="D1820">
        <v>64826000</v>
      </c>
      <c r="E1820">
        <v>64900000</v>
      </c>
      <c r="F1820">
        <v>366.01319539999997</v>
      </c>
      <c r="G1820">
        <v>23808835654.389351</v>
      </c>
    </row>
    <row r="1821" spans="1:7" x14ac:dyDescent="0.3">
      <c r="A1821" s="2">
        <v>44272.5</v>
      </c>
      <c r="B1821">
        <v>64885000</v>
      </c>
      <c r="C1821">
        <v>65140000</v>
      </c>
      <c r="D1821">
        <v>64527000</v>
      </c>
      <c r="E1821">
        <v>64535000</v>
      </c>
      <c r="F1821">
        <v>305.52129586000001</v>
      </c>
      <c r="G1821">
        <v>19840733739.928848</v>
      </c>
    </row>
    <row r="1822" spans="1:7" x14ac:dyDescent="0.3">
      <c r="A1822" s="2">
        <v>44272.541666666657</v>
      </c>
      <c r="B1822">
        <v>64530000</v>
      </c>
      <c r="C1822">
        <v>66023000</v>
      </c>
      <c r="D1822">
        <v>64501000</v>
      </c>
      <c r="E1822">
        <v>64889000</v>
      </c>
      <c r="F1822">
        <v>1052.4781471399999</v>
      </c>
      <c r="G1822">
        <v>68562620263.188332</v>
      </c>
    </row>
    <row r="1823" spans="1:7" x14ac:dyDescent="0.3">
      <c r="A1823" s="2">
        <v>44272.583333333343</v>
      </c>
      <c r="B1823">
        <v>64873000</v>
      </c>
      <c r="C1823">
        <v>65081000</v>
      </c>
      <c r="D1823">
        <v>64320000</v>
      </c>
      <c r="E1823">
        <v>65054000</v>
      </c>
      <c r="F1823">
        <v>548.73966486999996</v>
      </c>
      <c r="G1823">
        <v>35499658100.553307</v>
      </c>
    </row>
    <row r="1824" spans="1:7" x14ac:dyDescent="0.3">
      <c r="A1824" s="2">
        <v>44272.625</v>
      </c>
      <c r="B1824">
        <v>65050000</v>
      </c>
      <c r="C1824">
        <v>65670000</v>
      </c>
      <c r="D1824">
        <v>64972000</v>
      </c>
      <c r="E1824">
        <v>65193000</v>
      </c>
      <c r="F1824">
        <v>1114.51859868</v>
      </c>
      <c r="G1824">
        <v>72812792595.832504</v>
      </c>
    </row>
    <row r="1825" spans="1:7" x14ac:dyDescent="0.3">
      <c r="A1825" s="2">
        <v>44272.666666666657</v>
      </c>
      <c r="B1825">
        <v>65195000</v>
      </c>
      <c r="C1825">
        <v>65284000</v>
      </c>
      <c r="D1825">
        <v>64560000</v>
      </c>
      <c r="E1825">
        <v>64648000</v>
      </c>
      <c r="F1825">
        <v>486.03498006000001</v>
      </c>
      <c r="G1825">
        <v>31547458640.02142</v>
      </c>
    </row>
    <row r="1826" spans="1:7" x14ac:dyDescent="0.3">
      <c r="A1826" s="2">
        <v>44272.708333333343</v>
      </c>
      <c r="B1826">
        <v>64638000</v>
      </c>
      <c r="C1826">
        <v>64930000</v>
      </c>
      <c r="D1826">
        <v>64353000</v>
      </c>
      <c r="E1826">
        <v>64622000</v>
      </c>
      <c r="F1826">
        <v>615.83108195</v>
      </c>
      <c r="G1826">
        <v>39786715540.356216</v>
      </c>
    </row>
    <row r="1827" spans="1:7" x14ac:dyDescent="0.3">
      <c r="A1827" s="2">
        <v>44272.75</v>
      </c>
      <c r="B1827">
        <v>64671000</v>
      </c>
      <c r="C1827">
        <v>64700000</v>
      </c>
      <c r="D1827">
        <v>62500000</v>
      </c>
      <c r="E1827">
        <v>63276000</v>
      </c>
      <c r="F1827">
        <v>1492.6217439699999</v>
      </c>
      <c r="G1827">
        <v>94597663039.416031</v>
      </c>
    </row>
    <row r="1828" spans="1:7" x14ac:dyDescent="0.3">
      <c r="A1828" s="2">
        <v>44272.791666666657</v>
      </c>
      <c r="B1828">
        <v>63269000</v>
      </c>
      <c r="C1828">
        <v>63889000</v>
      </c>
      <c r="D1828">
        <v>63006000</v>
      </c>
      <c r="E1828">
        <v>63750000</v>
      </c>
      <c r="F1828">
        <v>718.38441419000003</v>
      </c>
      <c r="G1828">
        <v>45618695243.799408</v>
      </c>
    </row>
    <row r="1829" spans="1:7" x14ac:dyDescent="0.3">
      <c r="A1829" s="2">
        <v>44272.833333333343</v>
      </c>
      <c r="B1829">
        <v>63748000</v>
      </c>
      <c r="C1829">
        <v>63850000</v>
      </c>
      <c r="D1829">
        <v>63000000</v>
      </c>
      <c r="E1829">
        <v>63530000</v>
      </c>
      <c r="F1829">
        <v>582.39532469999995</v>
      </c>
      <c r="G1829">
        <v>36954541024.90554</v>
      </c>
    </row>
    <row r="1830" spans="1:7" x14ac:dyDescent="0.3">
      <c r="A1830" s="2">
        <v>44272.875</v>
      </c>
      <c r="B1830">
        <v>63530000</v>
      </c>
      <c r="C1830">
        <v>64450000</v>
      </c>
      <c r="D1830">
        <v>62999000</v>
      </c>
      <c r="E1830">
        <v>64112000</v>
      </c>
      <c r="F1830">
        <v>823.86330597999995</v>
      </c>
      <c r="G1830">
        <v>52513241447.10067</v>
      </c>
    </row>
    <row r="1831" spans="1:7" x14ac:dyDescent="0.3">
      <c r="A1831" s="2">
        <v>44272.916666666657</v>
      </c>
      <c r="B1831">
        <v>64112000</v>
      </c>
      <c r="C1831">
        <v>64400000</v>
      </c>
      <c r="D1831">
        <v>63700000</v>
      </c>
      <c r="E1831">
        <v>64158000</v>
      </c>
      <c r="F1831">
        <v>761.61217224999996</v>
      </c>
      <c r="G1831">
        <v>48819348072.024239</v>
      </c>
    </row>
    <row r="1832" spans="1:7" x14ac:dyDescent="0.3">
      <c r="A1832" s="2">
        <v>44272.958333333343</v>
      </c>
      <c r="B1832">
        <v>64158000</v>
      </c>
      <c r="C1832">
        <v>64220000</v>
      </c>
      <c r="D1832">
        <v>63700000</v>
      </c>
      <c r="E1832">
        <v>63700000</v>
      </c>
      <c r="F1832">
        <v>391.48797051999998</v>
      </c>
      <c r="G1832">
        <v>25031999881.543911</v>
      </c>
    </row>
    <row r="1833" spans="1:7" x14ac:dyDescent="0.3">
      <c r="A1833" s="2">
        <v>44273</v>
      </c>
      <c r="B1833">
        <v>63700000</v>
      </c>
      <c r="C1833">
        <v>64183000</v>
      </c>
      <c r="D1833">
        <v>63332000</v>
      </c>
      <c r="E1833">
        <v>63805000</v>
      </c>
      <c r="F1833">
        <v>398.50129657999997</v>
      </c>
      <c r="G1833">
        <v>25419778834.170582</v>
      </c>
    </row>
    <row r="1834" spans="1:7" x14ac:dyDescent="0.3">
      <c r="A1834" s="2">
        <v>44273.041666666657</v>
      </c>
      <c r="B1834">
        <v>63804000</v>
      </c>
      <c r="C1834">
        <v>64506000</v>
      </c>
      <c r="D1834">
        <v>63644000</v>
      </c>
      <c r="E1834">
        <v>64262000</v>
      </c>
      <c r="F1834">
        <v>245.64167312000001</v>
      </c>
      <c r="G1834">
        <v>15769135630.67894</v>
      </c>
    </row>
    <row r="1835" spans="1:7" x14ac:dyDescent="0.3">
      <c r="A1835" s="2">
        <v>44273.083333333343</v>
      </c>
      <c r="B1835">
        <v>64242000</v>
      </c>
      <c r="C1835">
        <v>64424000</v>
      </c>
      <c r="D1835">
        <v>63948000</v>
      </c>
      <c r="E1835">
        <v>64342000</v>
      </c>
      <c r="F1835">
        <v>126.04697055</v>
      </c>
      <c r="G1835">
        <v>8091559649.0847197</v>
      </c>
    </row>
    <row r="1836" spans="1:7" x14ac:dyDescent="0.3">
      <c r="A1836" s="2">
        <v>44273.125</v>
      </c>
      <c r="B1836">
        <v>64383000</v>
      </c>
      <c r="C1836">
        <v>66775000</v>
      </c>
      <c r="D1836">
        <v>64342000</v>
      </c>
      <c r="E1836">
        <v>66696000</v>
      </c>
      <c r="F1836">
        <v>738.99024517999999</v>
      </c>
      <c r="G1836">
        <v>48669586423.391602</v>
      </c>
    </row>
    <row r="1837" spans="1:7" x14ac:dyDescent="0.3">
      <c r="A1837" s="2">
        <v>44273.166666666657</v>
      </c>
      <c r="B1837">
        <v>66696000</v>
      </c>
      <c r="C1837">
        <v>67300000</v>
      </c>
      <c r="D1837">
        <v>66339000</v>
      </c>
      <c r="E1837">
        <v>67119000</v>
      </c>
      <c r="F1837">
        <v>549.56662057999995</v>
      </c>
      <c r="G1837">
        <v>36760916682.69001</v>
      </c>
    </row>
    <row r="1838" spans="1:7" x14ac:dyDescent="0.3">
      <c r="A1838" s="2">
        <v>44273.208333333343</v>
      </c>
      <c r="B1838">
        <v>67119000</v>
      </c>
      <c r="C1838">
        <v>67650000</v>
      </c>
      <c r="D1838">
        <v>67001000</v>
      </c>
      <c r="E1838">
        <v>67148000</v>
      </c>
      <c r="F1838">
        <v>398.83590318</v>
      </c>
      <c r="G1838">
        <v>26872109583.784161</v>
      </c>
    </row>
    <row r="1839" spans="1:7" x14ac:dyDescent="0.3">
      <c r="A1839" s="2">
        <v>44273.25</v>
      </c>
      <c r="B1839">
        <v>67148000</v>
      </c>
      <c r="C1839">
        <v>68000000</v>
      </c>
      <c r="D1839">
        <v>66858000</v>
      </c>
      <c r="E1839">
        <v>67851000</v>
      </c>
      <c r="F1839">
        <v>522.83659889</v>
      </c>
      <c r="G1839">
        <v>35294889682.85984</v>
      </c>
    </row>
    <row r="1840" spans="1:7" x14ac:dyDescent="0.3">
      <c r="A1840" s="2">
        <v>44273.291666666657</v>
      </c>
      <c r="B1840">
        <v>67873000</v>
      </c>
      <c r="C1840">
        <v>68800000</v>
      </c>
      <c r="D1840">
        <v>67800000</v>
      </c>
      <c r="E1840">
        <v>67842000</v>
      </c>
      <c r="F1840">
        <v>738.34624386999997</v>
      </c>
      <c r="G1840">
        <v>50381310629.150162</v>
      </c>
    </row>
    <row r="1841" spans="1:7" x14ac:dyDescent="0.3">
      <c r="A1841" s="2">
        <v>44273.333333333343</v>
      </c>
      <c r="B1841">
        <v>67841000</v>
      </c>
      <c r="C1841">
        <v>68499000</v>
      </c>
      <c r="D1841">
        <v>67803000</v>
      </c>
      <c r="E1841">
        <v>68494000</v>
      </c>
      <c r="F1841">
        <v>504.03136745</v>
      </c>
      <c r="G1841">
        <v>34386022329.332367</v>
      </c>
    </row>
    <row r="1842" spans="1:7" x14ac:dyDescent="0.3">
      <c r="A1842" s="2">
        <v>44273.375</v>
      </c>
      <c r="B1842">
        <v>68494000</v>
      </c>
      <c r="C1842">
        <v>69184000</v>
      </c>
      <c r="D1842">
        <v>68000000</v>
      </c>
      <c r="E1842">
        <v>68097000</v>
      </c>
      <c r="F1842">
        <v>1092.4959109399999</v>
      </c>
      <c r="G1842">
        <v>74883787879.653076</v>
      </c>
    </row>
    <row r="1843" spans="1:7" x14ac:dyDescent="0.3">
      <c r="A1843" s="2">
        <v>44273.416666666657</v>
      </c>
      <c r="B1843">
        <v>68100000</v>
      </c>
      <c r="C1843">
        <v>68800000</v>
      </c>
      <c r="D1843">
        <v>68097000</v>
      </c>
      <c r="E1843">
        <v>68460000</v>
      </c>
      <c r="F1843">
        <v>439.69681244999998</v>
      </c>
      <c r="G1843">
        <v>30095284351.27475</v>
      </c>
    </row>
    <row r="1844" spans="1:7" x14ac:dyDescent="0.3">
      <c r="A1844" s="2">
        <v>44273.458333333343</v>
      </c>
      <c r="B1844">
        <v>68480000</v>
      </c>
      <c r="C1844">
        <v>68811000</v>
      </c>
      <c r="D1844">
        <v>68290000</v>
      </c>
      <c r="E1844">
        <v>68419000</v>
      </c>
      <c r="F1844">
        <v>449.85818395000001</v>
      </c>
      <c r="G1844">
        <v>30839993743.95414</v>
      </c>
    </row>
    <row r="1845" spans="1:7" x14ac:dyDescent="0.3">
      <c r="A1845" s="2">
        <v>44273.5</v>
      </c>
      <c r="B1845">
        <v>68417000</v>
      </c>
      <c r="C1845">
        <v>68459000</v>
      </c>
      <c r="D1845">
        <v>67731000</v>
      </c>
      <c r="E1845">
        <v>67750000</v>
      </c>
      <c r="F1845">
        <v>481.30325010000001</v>
      </c>
      <c r="G1845">
        <v>32738006137.70845</v>
      </c>
    </row>
    <row r="1846" spans="1:7" x14ac:dyDescent="0.3">
      <c r="A1846" s="2">
        <v>44273.541666666657</v>
      </c>
      <c r="B1846">
        <v>67750000</v>
      </c>
      <c r="C1846">
        <v>68320000</v>
      </c>
      <c r="D1846">
        <v>67745000</v>
      </c>
      <c r="E1846">
        <v>68097000</v>
      </c>
      <c r="F1846">
        <v>483.03401773000002</v>
      </c>
      <c r="G1846">
        <v>32885620562.523479</v>
      </c>
    </row>
    <row r="1847" spans="1:7" x14ac:dyDescent="0.3">
      <c r="A1847" s="2">
        <v>44273.583333333343</v>
      </c>
      <c r="B1847">
        <v>68097000</v>
      </c>
      <c r="C1847">
        <v>68459000</v>
      </c>
      <c r="D1847">
        <v>67999000</v>
      </c>
      <c r="E1847">
        <v>68410000</v>
      </c>
      <c r="F1847">
        <v>293.24677895000002</v>
      </c>
      <c r="G1847">
        <v>20013240988.426571</v>
      </c>
    </row>
    <row r="1848" spans="1:7" x14ac:dyDescent="0.3">
      <c r="A1848" s="2">
        <v>44273.625</v>
      </c>
      <c r="B1848">
        <v>68430000</v>
      </c>
      <c r="C1848">
        <v>68460000</v>
      </c>
      <c r="D1848">
        <v>68035000</v>
      </c>
      <c r="E1848">
        <v>68326000</v>
      </c>
      <c r="F1848">
        <v>331.58248606000001</v>
      </c>
      <c r="G1848">
        <v>22630006586.35907</v>
      </c>
    </row>
    <row r="1849" spans="1:7" x14ac:dyDescent="0.3">
      <c r="A1849" s="2">
        <v>44273.666666666657</v>
      </c>
      <c r="B1849">
        <v>68326000</v>
      </c>
      <c r="C1849">
        <v>68330000</v>
      </c>
      <c r="D1849">
        <v>67272000</v>
      </c>
      <c r="E1849">
        <v>67643000</v>
      </c>
      <c r="F1849">
        <v>525.51020516999995</v>
      </c>
      <c r="G1849">
        <v>35618775752.392014</v>
      </c>
    </row>
    <row r="1850" spans="1:7" x14ac:dyDescent="0.3">
      <c r="A1850" s="2">
        <v>44273.708333333343</v>
      </c>
      <c r="B1850">
        <v>67644000</v>
      </c>
      <c r="C1850">
        <v>68000000</v>
      </c>
      <c r="D1850">
        <v>67340000</v>
      </c>
      <c r="E1850">
        <v>67498000</v>
      </c>
      <c r="F1850">
        <v>423.21869988999998</v>
      </c>
      <c r="G1850">
        <v>28653007769.247478</v>
      </c>
    </row>
    <row r="1851" spans="1:7" x14ac:dyDescent="0.3">
      <c r="A1851" s="2">
        <v>44273.75</v>
      </c>
      <c r="B1851">
        <v>67491000</v>
      </c>
      <c r="C1851">
        <v>67940000</v>
      </c>
      <c r="D1851">
        <v>67401000</v>
      </c>
      <c r="E1851">
        <v>67900000</v>
      </c>
      <c r="F1851">
        <v>445.99292281999999</v>
      </c>
      <c r="G1851">
        <v>30218000649.68203</v>
      </c>
    </row>
    <row r="1852" spans="1:7" x14ac:dyDescent="0.3">
      <c r="A1852" s="2">
        <v>44273.791666666657</v>
      </c>
      <c r="B1852">
        <v>67905000</v>
      </c>
      <c r="C1852">
        <v>68383000</v>
      </c>
      <c r="D1852">
        <v>67650000</v>
      </c>
      <c r="E1852">
        <v>67927000</v>
      </c>
      <c r="F1852">
        <v>847.21401421999997</v>
      </c>
      <c r="G1852">
        <v>57632829523.690033</v>
      </c>
    </row>
    <row r="1853" spans="1:7" x14ac:dyDescent="0.3">
      <c r="A1853" s="2">
        <v>44273.833333333343</v>
      </c>
      <c r="B1853">
        <v>67927000</v>
      </c>
      <c r="C1853">
        <v>67969000</v>
      </c>
      <c r="D1853">
        <v>67600000</v>
      </c>
      <c r="E1853">
        <v>67899000</v>
      </c>
      <c r="F1853">
        <v>389.03001445000001</v>
      </c>
      <c r="G1853">
        <v>26388452927.349869</v>
      </c>
    </row>
    <row r="1854" spans="1:7" x14ac:dyDescent="0.3">
      <c r="A1854" s="2">
        <v>44273.875</v>
      </c>
      <c r="B1854">
        <v>67899000</v>
      </c>
      <c r="C1854">
        <v>67969000</v>
      </c>
      <c r="D1854">
        <v>67200000</v>
      </c>
      <c r="E1854">
        <v>67635000</v>
      </c>
      <c r="F1854">
        <v>665.38392673999999</v>
      </c>
      <c r="G1854">
        <v>44926966005.957008</v>
      </c>
    </row>
    <row r="1855" spans="1:7" x14ac:dyDescent="0.3">
      <c r="A1855" s="2">
        <v>44273.916666666657</v>
      </c>
      <c r="B1855">
        <v>67634000</v>
      </c>
      <c r="C1855">
        <v>67932000</v>
      </c>
      <c r="D1855">
        <v>67418000</v>
      </c>
      <c r="E1855">
        <v>67567000</v>
      </c>
      <c r="F1855">
        <v>388.17873197</v>
      </c>
      <c r="G1855">
        <v>26257159074.978699</v>
      </c>
    </row>
    <row r="1856" spans="1:7" x14ac:dyDescent="0.3">
      <c r="A1856" s="2">
        <v>44273.958333333343</v>
      </c>
      <c r="B1856">
        <v>67567000</v>
      </c>
      <c r="C1856">
        <v>67721000</v>
      </c>
      <c r="D1856">
        <v>67253000</v>
      </c>
      <c r="E1856">
        <v>67480000</v>
      </c>
      <c r="F1856">
        <v>371.78127542999999</v>
      </c>
      <c r="G1856">
        <v>25073443664.491699</v>
      </c>
    </row>
    <row r="1857" spans="1:7" x14ac:dyDescent="0.3">
      <c r="A1857" s="2">
        <v>44274</v>
      </c>
      <c r="B1857">
        <v>67480000</v>
      </c>
      <c r="C1857">
        <v>69950000</v>
      </c>
      <c r="D1857">
        <v>67408000</v>
      </c>
      <c r="E1857">
        <v>69646000</v>
      </c>
      <c r="F1857">
        <v>1023.11311216</v>
      </c>
      <c r="G1857">
        <v>70561420859.6185</v>
      </c>
    </row>
    <row r="1858" spans="1:7" x14ac:dyDescent="0.3">
      <c r="A1858" s="2">
        <v>44274.041666666657</v>
      </c>
      <c r="B1858">
        <v>69646000</v>
      </c>
      <c r="C1858">
        <v>70204000</v>
      </c>
      <c r="D1858">
        <v>68988000</v>
      </c>
      <c r="E1858">
        <v>69014000</v>
      </c>
      <c r="F1858">
        <v>810.22392319999994</v>
      </c>
      <c r="G1858">
        <v>56535772506.745743</v>
      </c>
    </row>
    <row r="1859" spans="1:7" x14ac:dyDescent="0.3">
      <c r="A1859" s="2">
        <v>44274.083333333343</v>
      </c>
      <c r="B1859">
        <v>69014000</v>
      </c>
      <c r="C1859">
        <v>69450000</v>
      </c>
      <c r="D1859">
        <v>69014000</v>
      </c>
      <c r="E1859">
        <v>69100000</v>
      </c>
      <c r="F1859">
        <v>215.59592398000001</v>
      </c>
      <c r="G1859">
        <v>14927224159.15556</v>
      </c>
    </row>
    <row r="1860" spans="1:7" x14ac:dyDescent="0.3">
      <c r="A1860" s="2">
        <v>44274.125</v>
      </c>
      <c r="B1860">
        <v>69158000</v>
      </c>
      <c r="C1860">
        <v>69161000</v>
      </c>
      <c r="D1860">
        <v>67830000</v>
      </c>
      <c r="E1860">
        <v>68115000</v>
      </c>
      <c r="F1860">
        <v>314.05776130999999</v>
      </c>
      <c r="G1860">
        <v>21466887407.140141</v>
      </c>
    </row>
    <row r="1861" spans="1:7" x14ac:dyDescent="0.3">
      <c r="A1861" s="2">
        <v>44274.166666666657</v>
      </c>
      <c r="B1861">
        <v>68150000</v>
      </c>
      <c r="C1861">
        <v>68367000</v>
      </c>
      <c r="D1861">
        <v>67000000</v>
      </c>
      <c r="E1861">
        <v>67091000</v>
      </c>
      <c r="F1861">
        <v>343.72580255999998</v>
      </c>
      <c r="G1861">
        <v>23227902001.8396</v>
      </c>
    </row>
    <row r="1862" spans="1:7" x14ac:dyDescent="0.3">
      <c r="A1862" s="2">
        <v>44274.208333333343</v>
      </c>
      <c r="B1862">
        <v>67195000</v>
      </c>
      <c r="C1862">
        <v>67848000</v>
      </c>
      <c r="D1862">
        <v>66846000</v>
      </c>
      <c r="E1862">
        <v>67445000</v>
      </c>
      <c r="F1862">
        <v>237.25583872999999</v>
      </c>
      <c r="G1862">
        <v>16001574895.107281</v>
      </c>
    </row>
    <row r="1863" spans="1:7" x14ac:dyDescent="0.3">
      <c r="A1863" s="2">
        <v>44274.25</v>
      </c>
      <c r="B1863">
        <v>67445000</v>
      </c>
      <c r="C1863">
        <v>68039000</v>
      </c>
      <c r="D1863">
        <v>67408000</v>
      </c>
      <c r="E1863">
        <v>67797000</v>
      </c>
      <c r="F1863">
        <v>191.95883308000001</v>
      </c>
      <c r="G1863">
        <v>13026316240.98123</v>
      </c>
    </row>
    <row r="1864" spans="1:7" x14ac:dyDescent="0.3">
      <c r="A1864" s="2">
        <v>44274.291666666657</v>
      </c>
      <c r="B1864">
        <v>67796000</v>
      </c>
      <c r="C1864">
        <v>68040000</v>
      </c>
      <c r="D1864">
        <v>67692000</v>
      </c>
      <c r="E1864">
        <v>67692000</v>
      </c>
      <c r="F1864">
        <v>295.49208313000003</v>
      </c>
      <c r="G1864">
        <v>20031169734.432098</v>
      </c>
    </row>
    <row r="1865" spans="1:7" x14ac:dyDescent="0.3">
      <c r="A1865" s="2">
        <v>44274.333333333343</v>
      </c>
      <c r="B1865">
        <v>67692000</v>
      </c>
      <c r="C1865">
        <v>67700000</v>
      </c>
      <c r="D1865">
        <v>67006000</v>
      </c>
      <c r="E1865">
        <v>67139000</v>
      </c>
      <c r="F1865">
        <v>373.50466786999999</v>
      </c>
      <c r="G1865">
        <v>25153188964.85994</v>
      </c>
    </row>
    <row r="1866" spans="1:7" x14ac:dyDescent="0.3">
      <c r="A1866" s="2">
        <v>44274.375</v>
      </c>
      <c r="B1866">
        <v>67139000</v>
      </c>
      <c r="C1866">
        <v>67211000</v>
      </c>
      <c r="D1866">
        <v>65567000</v>
      </c>
      <c r="E1866">
        <v>66619000</v>
      </c>
      <c r="F1866">
        <v>973.74249116999999</v>
      </c>
      <c r="G1866">
        <v>64636273652.31395</v>
      </c>
    </row>
    <row r="1867" spans="1:7" x14ac:dyDescent="0.3">
      <c r="A1867" s="2">
        <v>44274.416666666657</v>
      </c>
      <c r="B1867">
        <v>66619000</v>
      </c>
      <c r="C1867">
        <v>67459000</v>
      </c>
      <c r="D1867">
        <v>66395000</v>
      </c>
      <c r="E1867">
        <v>67444000</v>
      </c>
      <c r="F1867">
        <v>420.26529634000002</v>
      </c>
      <c r="G1867">
        <v>28129120883.210232</v>
      </c>
    </row>
    <row r="1868" spans="1:7" x14ac:dyDescent="0.3">
      <c r="A1868" s="2">
        <v>44274.458333333343</v>
      </c>
      <c r="B1868">
        <v>67444000</v>
      </c>
      <c r="C1868">
        <v>67929000</v>
      </c>
      <c r="D1868">
        <v>67200000</v>
      </c>
      <c r="E1868">
        <v>67424000</v>
      </c>
      <c r="F1868">
        <v>488.00549089999998</v>
      </c>
      <c r="G1868">
        <v>32963287046.526138</v>
      </c>
    </row>
    <row r="1869" spans="1:7" x14ac:dyDescent="0.3">
      <c r="A1869" s="2">
        <v>44274.5</v>
      </c>
      <c r="B1869">
        <v>67428000</v>
      </c>
      <c r="C1869">
        <v>67940000</v>
      </c>
      <c r="D1869">
        <v>67321000</v>
      </c>
      <c r="E1869">
        <v>67773000</v>
      </c>
      <c r="F1869">
        <v>366.48027506</v>
      </c>
      <c r="G1869">
        <v>24772924214.994862</v>
      </c>
    </row>
    <row r="1870" spans="1:7" x14ac:dyDescent="0.3">
      <c r="A1870" s="2">
        <v>44274.541666666657</v>
      </c>
      <c r="B1870">
        <v>67773000</v>
      </c>
      <c r="C1870">
        <v>68089000</v>
      </c>
      <c r="D1870">
        <v>67612000</v>
      </c>
      <c r="E1870">
        <v>67733000</v>
      </c>
      <c r="F1870">
        <v>390.04528094</v>
      </c>
      <c r="G1870">
        <v>26465756271.56604</v>
      </c>
    </row>
    <row r="1871" spans="1:7" x14ac:dyDescent="0.3">
      <c r="A1871" s="2">
        <v>44274.583333333343</v>
      </c>
      <c r="B1871">
        <v>67734000</v>
      </c>
      <c r="C1871">
        <v>68097000</v>
      </c>
      <c r="D1871">
        <v>67447000</v>
      </c>
      <c r="E1871">
        <v>68070000</v>
      </c>
      <c r="F1871">
        <v>328.02546898000003</v>
      </c>
      <c r="G1871">
        <v>22237490944.109631</v>
      </c>
    </row>
    <row r="1872" spans="1:7" x14ac:dyDescent="0.3">
      <c r="A1872" s="2">
        <v>44274.625</v>
      </c>
      <c r="B1872">
        <v>68072000</v>
      </c>
      <c r="C1872">
        <v>68200000</v>
      </c>
      <c r="D1872">
        <v>67800000</v>
      </c>
      <c r="E1872">
        <v>67954000</v>
      </c>
      <c r="F1872">
        <v>270.50422836000001</v>
      </c>
      <c r="G1872">
        <v>18379853891.758591</v>
      </c>
    </row>
    <row r="1873" spans="1:7" x14ac:dyDescent="0.3">
      <c r="A1873" s="2">
        <v>44274.666666666657</v>
      </c>
      <c r="B1873">
        <v>67954000</v>
      </c>
      <c r="C1873">
        <v>68164000</v>
      </c>
      <c r="D1873">
        <v>67585000</v>
      </c>
      <c r="E1873">
        <v>67585000</v>
      </c>
      <c r="F1873">
        <v>266.81990931000001</v>
      </c>
      <c r="G1873">
        <v>18129982220.356129</v>
      </c>
    </row>
    <row r="1874" spans="1:7" x14ac:dyDescent="0.3">
      <c r="A1874" s="2">
        <v>44274.708333333343</v>
      </c>
      <c r="B1874">
        <v>67590000</v>
      </c>
      <c r="C1874">
        <v>68232000</v>
      </c>
      <c r="D1874">
        <v>67494000</v>
      </c>
      <c r="E1874">
        <v>68008000</v>
      </c>
      <c r="F1874">
        <v>405.47095202000003</v>
      </c>
      <c r="G1874">
        <v>27528298852.317711</v>
      </c>
    </row>
    <row r="1875" spans="1:7" x14ac:dyDescent="0.3">
      <c r="A1875" s="2">
        <v>44274.75</v>
      </c>
      <c r="B1875">
        <v>68008000</v>
      </c>
      <c r="C1875">
        <v>68500000</v>
      </c>
      <c r="D1875">
        <v>68008000</v>
      </c>
      <c r="E1875">
        <v>68308000</v>
      </c>
      <c r="F1875">
        <v>503.72976203000002</v>
      </c>
      <c r="G1875">
        <v>34408107626.574944</v>
      </c>
    </row>
    <row r="1876" spans="1:7" x14ac:dyDescent="0.3">
      <c r="A1876" s="2">
        <v>44274.791666666657</v>
      </c>
      <c r="B1876">
        <v>68307000</v>
      </c>
      <c r="C1876">
        <v>68509000</v>
      </c>
      <c r="D1876">
        <v>68142000</v>
      </c>
      <c r="E1876">
        <v>68498000</v>
      </c>
      <c r="F1876">
        <v>296.27671736000002</v>
      </c>
      <c r="G1876">
        <v>20235599617.207272</v>
      </c>
    </row>
    <row r="1877" spans="1:7" x14ac:dyDescent="0.3">
      <c r="A1877" s="2">
        <v>44274.833333333343</v>
      </c>
      <c r="B1877">
        <v>68498000</v>
      </c>
      <c r="C1877">
        <v>68648000</v>
      </c>
      <c r="D1877">
        <v>68347000</v>
      </c>
      <c r="E1877">
        <v>68648000</v>
      </c>
      <c r="F1877">
        <v>260.77687759999998</v>
      </c>
      <c r="G1877">
        <v>17864515888.275249</v>
      </c>
    </row>
    <row r="1878" spans="1:7" x14ac:dyDescent="0.3">
      <c r="A1878" s="2">
        <v>44274.875</v>
      </c>
      <c r="B1878">
        <v>68648000</v>
      </c>
      <c r="C1878">
        <v>69746000</v>
      </c>
      <c r="D1878">
        <v>68551000</v>
      </c>
      <c r="E1878">
        <v>68688000</v>
      </c>
      <c r="F1878">
        <v>933.22517866999999</v>
      </c>
      <c r="G1878">
        <v>64577337869.200333</v>
      </c>
    </row>
    <row r="1879" spans="1:7" x14ac:dyDescent="0.3">
      <c r="A1879" s="2">
        <v>44274.916666666657</v>
      </c>
      <c r="B1879">
        <v>68686000</v>
      </c>
      <c r="C1879">
        <v>68691000</v>
      </c>
      <c r="D1879">
        <v>67820000</v>
      </c>
      <c r="E1879">
        <v>68006000</v>
      </c>
      <c r="F1879">
        <v>534.47804085999996</v>
      </c>
      <c r="G1879">
        <v>36472136968.721764</v>
      </c>
    </row>
    <row r="1880" spans="1:7" x14ac:dyDescent="0.3">
      <c r="A1880" s="2">
        <v>44274.958333333343</v>
      </c>
      <c r="B1880">
        <v>68005000</v>
      </c>
      <c r="C1880">
        <v>68447000</v>
      </c>
      <c r="D1880">
        <v>67628000</v>
      </c>
      <c r="E1880">
        <v>68336000</v>
      </c>
      <c r="F1880">
        <v>378.57502762000001</v>
      </c>
      <c r="G1880">
        <v>25779091305.86631</v>
      </c>
    </row>
    <row r="1881" spans="1:7" x14ac:dyDescent="0.3">
      <c r="A1881" s="2">
        <v>44275</v>
      </c>
      <c r="B1881">
        <v>68368000</v>
      </c>
      <c r="C1881">
        <v>69197000</v>
      </c>
      <c r="D1881">
        <v>68336000</v>
      </c>
      <c r="E1881">
        <v>69000000</v>
      </c>
      <c r="F1881">
        <v>462.13107518999999</v>
      </c>
      <c r="G1881">
        <v>31779035651.623959</v>
      </c>
    </row>
    <row r="1882" spans="1:7" x14ac:dyDescent="0.3">
      <c r="A1882" s="2">
        <v>44275.041666666657</v>
      </c>
      <c r="B1882">
        <v>69000000</v>
      </c>
      <c r="C1882">
        <v>69162000</v>
      </c>
      <c r="D1882">
        <v>68580000</v>
      </c>
      <c r="E1882">
        <v>68751000</v>
      </c>
      <c r="F1882">
        <v>299.68553215999998</v>
      </c>
      <c r="G1882">
        <v>20655569779.290829</v>
      </c>
    </row>
    <row r="1883" spans="1:7" x14ac:dyDescent="0.3">
      <c r="A1883" s="2">
        <v>44275.083333333343</v>
      </c>
      <c r="B1883">
        <v>68751000</v>
      </c>
      <c r="C1883">
        <v>68910000</v>
      </c>
      <c r="D1883">
        <v>68500000</v>
      </c>
      <c r="E1883">
        <v>68700000</v>
      </c>
      <c r="F1883">
        <v>130.93531587000001</v>
      </c>
      <c r="G1883">
        <v>8996758935.0268497</v>
      </c>
    </row>
    <row r="1884" spans="1:7" x14ac:dyDescent="0.3">
      <c r="A1884" s="2">
        <v>44275.125</v>
      </c>
      <c r="B1884">
        <v>68700000</v>
      </c>
      <c r="C1884">
        <v>68810000</v>
      </c>
      <c r="D1884">
        <v>68250000</v>
      </c>
      <c r="E1884">
        <v>68570000</v>
      </c>
      <c r="F1884">
        <v>102.51776449</v>
      </c>
      <c r="G1884">
        <v>7026887570.4107304</v>
      </c>
    </row>
    <row r="1885" spans="1:7" x14ac:dyDescent="0.3">
      <c r="A1885" s="2">
        <v>44275.166666666657</v>
      </c>
      <c r="B1885">
        <v>68568000</v>
      </c>
      <c r="C1885">
        <v>68854000</v>
      </c>
      <c r="D1885">
        <v>68399000</v>
      </c>
      <c r="E1885">
        <v>68601000</v>
      </c>
      <c r="F1885">
        <v>56.344360279999997</v>
      </c>
      <c r="G1885">
        <v>3864779346.9707398</v>
      </c>
    </row>
    <row r="1886" spans="1:7" x14ac:dyDescent="0.3">
      <c r="A1886" s="2">
        <v>44275.208333333343</v>
      </c>
      <c r="B1886">
        <v>68601000</v>
      </c>
      <c r="C1886">
        <v>69140000</v>
      </c>
      <c r="D1886">
        <v>68048000</v>
      </c>
      <c r="E1886">
        <v>68277000</v>
      </c>
      <c r="F1886">
        <v>190.95863112000001</v>
      </c>
      <c r="G1886">
        <v>13083899863.736071</v>
      </c>
    </row>
    <row r="1887" spans="1:7" x14ac:dyDescent="0.3">
      <c r="A1887" s="2">
        <v>44275.25</v>
      </c>
      <c r="B1887">
        <v>68287000</v>
      </c>
      <c r="C1887">
        <v>68660000</v>
      </c>
      <c r="D1887">
        <v>68198000</v>
      </c>
      <c r="E1887">
        <v>68344000</v>
      </c>
      <c r="F1887">
        <v>105.54453918999999</v>
      </c>
      <c r="G1887">
        <v>7217565705.0825195</v>
      </c>
    </row>
    <row r="1888" spans="1:7" x14ac:dyDescent="0.3">
      <c r="A1888" s="2">
        <v>44275.291666666657</v>
      </c>
      <c r="B1888">
        <v>68344000</v>
      </c>
      <c r="C1888">
        <v>68428000</v>
      </c>
      <c r="D1888">
        <v>68120000</v>
      </c>
      <c r="E1888">
        <v>68226000</v>
      </c>
      <c r="F1888">
        <v>176.25497132999999</v>
      </c>
      <c r="G1888">
        <v>12035485950.009489</v>
      </c>
    </row>
    <row r="1889" spans="1:7" x14ac:dyDescent="0.3">
      <c r="A1889" s="2">
        <v>44275.333333333343</v>
      </c>
      <c r="B1889">
        <v>68226000</v>
      </c>
      <c r="C1889">
        <v>68283000</v>
      </c>
      <c r="D1889">
        <v>67691000</v>
      </c>
      <c r="E1889">
        <v>67974000</v>
      </c>
      <c r="F1889">
        <v>340.36373049000002</v>
      </c>
      <c r="G1889">
        <v>23127516847.982819</v>
      </c>
    </row>
    <row r="1890" spans="1:7" x14ac:dyDescent="0.3">
      <c r="A1890" s="2">
        <v>44275.375</v>
      </c>
      <c r="B1890">
        <v>67911000</v>
      </c>
      <c r="C1890">
        <v>68900000</v>
      </c>
      <c r="D1890">
        <v>67711000</v>
      </c>
      <c r="E1890">
        <v>68793000</v>
      </c>
      <c r="F1890">
        <v>597.72063847000004</v>
      </c>
      <c r="G1890">
        <v>40867387691.111908</v>
      </c>
    </row>
    <row r="1891" spans="1:7" x14ac:dyDescent="0.3">
      <c r="A1891" s="2">
        <v>44275.416666666657</v>
      </c>
      <c r="B1891">
        <v>68793000</v>
      </c>
      <c r="C1891">
        <v>69150000</v>
      </c>
      <c r="D1891">
        <v>68599000</v>
      </c>
      <c r="E1891">
        <v>69036000</v>
      </c>
      <c r="F1891">
        <v>411.61112172000003</v>
      </c>
      <c r="G1891">
        <v>28356605769.336201</v>
      </c>
    </row>
    <row r="1892" spans="1:7" x14ac:dyDescent="0.3">
      <c r="A1892" s="2">
        <v>44275.458333333343</v>
      </c>
      <c r="B1892">
        <v>69059000</v>
      </c>
      <c r="C1892">
        <v>69060000</v>
      </c>
      <c r="D1892">
        <v>68493000</v>
      </c>
      <c r="E1892">
        <v>68620000</v>
      </c>
      <c r="F1892">
        <v>342.87719163999998</v>
      </c>
      <c r="G1892">
        <v>23572895437.02264</v>
      </c>
    </row>
    <row r="1893" spans="1:7" x14ac:dyDescent="0.3">
      <c r="A1893" s="2">
        <v>44275.5</v>
      </c>
      <c r="B1893">
        <v>68620000</v>
      </c>
      <c r="C1893">
        <v>68850000</v>
      </c>
      <c r="D1893">
        <v>68526000</v>
      </c>
      <c r="E1893">
        <v>68648000</v>
      </c>
      <c r="F1893">
        <v>332.86307541999997</v>
      </c>
      <c r="G1893">
        <v>22865712331.846371</v>
      </c>
    </row>
    <row r="1894" spans="1:7" x14ac:dyDescent="0.3">
      <c r="A1894" s="2">
        <v>44275.541666666657</v>
      </c>
      <c r="B1894">
        <v>68658000</v>
      </c>
      <c r="C1894">
        <v>68890000</v>
      </c>
      <c r="D1894">
        <v>68537000</v>
      </c>
      <c r="E1894">
        <v>68566000</v>
      </c>
      <c r="F1894">
        <v>246.37662155999999</v>
      </c>
      <c r="G1894">
        <v>16924808125.02317</v>
      </c>
    </row>
    <row r="1895" spans="1:7" x14ac:dyDescent="0.3">
      <c r="A1895" s="2">
        <v>44275.583333333343</v>
      </c>
      <c r="B1895">
        <v>68566000</v>
      </c>
      <c r="C1895">
        <v>68678000</v>
      </c>
      <c r="D1895">
        <v>68300000</v>
      </c>
      <c r="E1895">
        <v>68439000</v>
      </c>
      <c r="F1895">
        <v>204.72276582000001</v>
      </c>
      <c r="G1895">
        <v>14027311625.16482</v>
      </c>
    </row>
    <row r="1896" spans="1:7" x14ac:dyDescent="0.3">
      <c r="A1896" s="2">
        <v>44275.625</v>
      </c>
      <c r="B1896">
        <v>68439000</v>
      </c>
      <c r="C1896">
        <v>68679000</v>
      </c>
      <c r="D1896">
        <v>68310000</v>
      </c>
      <c r="E1896">
        <v>68550000</v>
      </c>
      <c r="F1896">
        <v>196.41835761999999</v>
      </c>
      <c r="G1896">
        <v>13461874894.36783</v>
      </c>
    </row>
    <row r="1897" spans="1:7" x14ac:dyDescent="0.3">
      <c r="A1897" s="2">
        <v>44275.666666666657</v>
      </c>
      <c r="B1897">
        <v>68552000</v>
      </c>
      <c r="C1897">
        <v>68880000</v>
      </c>
      <c r="D1897">
        <v>68549000</v>
      </c>
      <c r="E1897">
        <v>68822000</v>
      </c>
      <c r="F1897">
        <v>231.14064701999999</v>
      </c>
      <c r="G1897">
        <v>15890445838.10133</v>
      </c>
    </row>
    <row r="1898" spans="1:7" x14ac:dyDescent="0.3">
      <c r="A1898" s="2">
        <v>44275.708333333343</v>
      </c>
      <c r="B1898">
        <v>68828000</v>
      </c>
      <c r="C1898">
        <v>69144000</v>
      </c>
      <c r="D1898">
        <v>68801000</v>
      </c>
      <c r="E1898">
        <v>69001000</v>
      </c>
      <c r="F1898">
        <v>395.83995374</v>
      </c>
      <c r="G1898">
        <v>27311717682.5373</v>
      </c>
    </row>
    <row r="1899" spans="1:7" x14ac:dyDescent="0.3">
      <c r="A1899" s="2">
        <v>44275.75</v>
      </c>
      <c r="B1899">
        <v>69000000</v>
      </c>
      <c r="C1899">
        <v>69162000</v>
      </c>
      <c r="D1899">
        <v>68865000</v>
      </c>
      <c r="E1899">
        <v>69062000</v>
      </c>
      <c r="F1899">
        <v>239.84866980999999</v>
      </c>
      <c r="G1899">
        <v>16556953986.263479</v>
      </c>
    </row>
    <row r="1900" spans="1:7" x14ac:dyDescent="0.3">
      <c r="A1900" s="2">
        <v>44275.791666666657</v>
      </c>
      <c r="B1900">
        <v>69063000</v>
      </c>
      <c r="C1900">
        <v>69145000</v>
      </c>
      <c r="D1900">
        <v>68742000</v>
      </c>
      <c r="E1900">
        <v>68788000</v>
      </c>
      <c r="F1900">
        <v>177.50995247</v>
      </c>
      <c r="G1900">
        <v>12232764747.64208</v>
      </c>
    </row>
    <row r="1901" spans="1:7" x14ac:dyDescent="0.3">
      <c r="A1901" s="2">
        <v>44275.833333333343</v>
      </c>
      <c r="B1901">
        <v>68787000</v>
      </c>
      <c r="C1901">
        <v>69270000</v>
      </c>
      <c r="D1901">
        <v>68666000</v>
      </c>
      <c r="E1901">
        <v>69219000</v>
      </c>
      <c r="F1901">
        <v>343.22985992000002</v>
      </c>
      <c r="G1901">
        <v>23676893248.279301</v>
      </c>
    </row>
    <row r="1902" spans="1:7" x14ac:dyDescent="0.3">
      <c r="A1902" s="2">
        <v>44275.875</v>
      </c>
      <c r="B1902">
        <v>69219000</v>
      </c>
      <c r="C1902">
        <v>69268000</v>
      </c>
      <c r="D1902">
        <v>68704000</v>
      </c>
      <c r="E1902">
        <v>69047000</v>
      </c>
      <c r="F1902">
        <v>269.63845572000002</v>
      </c>
      <c r="G1902">
        <v>18603477270.827492</v>
      </c>
    </row>
    <row r="1903" spans="1:7" x14ac:dyDescent="0.3">
      <c r="A1903" s="2">
        <v>44275.916666666657</v>
      </c>
      <c r="B1903">
        <v>69049000</v>
      </c>
      <c r="C1903">
        <v>69980000</v>
      </c>
      <c r="D1903">
        <v>68831000</v>
      </c>
      <c r="E1903">
        <v>69046000</v>
      </c>
      <c r="F1903">
        <v>844.28362148999997</v>
      </c>
      <c r="G1903">
        <v>58685925701.442589</v>
      </c>
    </row>
    <row r="1904" spans="1:7" x14ac:dyDescent="0.3">
      <c r="A1904" s="2">
        <v>44275.958333333343</v>
      </c>
      <c r="B1904">
        <v>69047000</v>
      </c>
      <c r="C1904">
        <v>69132000</v>
      </c>
      <c r="D1904">
        <v>68000000</v>
      </c>
      <c r="E1904">
        <v>68861000</v>
      </c>
      <c r="F1904">
        <v>771.79401253000003</v>
      </c>
      <c r="G1904">
        <v>52983213469.011879</v>
      </c>
    </row>
    <row r="1905" spans="1:7" x14ac:dyDescent="0.3">
      <c r="A1905" s="2">
        <v>44276</v>
      </c>
      <c r="B1905">
        <v>68835000</v>
      </c>
      <c r="C1905">
        <v>69450000</v>
      </c>
      <c r="D1905">
        <v>68835000</v>
      </c>
      <c r="E1905">
        <v>69065000</v>
      </c>
      <c r="F1905">
        <v>293.50247044999998</v>
      </c>
      <c r="G1905">
        <v>20310407584.390572</v>
      </c>
    </row>
    <row r="1906" spans="1:7" x14ac:dyDescent="0.3">
      <c r="A1906" s="2">
        <v>44276.041666666657</v>
      </c>
      <c r="B1906">
        <v>69065000</v>
      </c>
      <c r="C1906">
        <v>69495000</v>
      </c>
      <c r="D1906">
        <v>68891000</v>
      </c>
      <c r="E1906">
        <v>69169000</v>
      </c>
      <c r="F1906">
        <v>338.37360029000001</v>
      </c>
      <c r="G1906">
        <v>23404609250.906559</v>
      </c>
    </row>
    <row r="1907" spans="1:7" x14ac:dyDescent="0.3">
      <c r="A1907" s="2">
        <v>44276.083333333343</v>
      </c>
      <c r="B1907">
        <v>69175000</v>
      </c>
      <c r="C1907">
        <v>69553000</v>
      </c>
      <c r="D1907">
        <v>69157000</v>
      </c>
      <c r="E1907">
        <v>69203000</v>
      </c>
      <c r="F1907">
        <v>256.88218210999997</v>
      </c>
      <c r="G1907">
        <v>17820430546.331871</v>
      </c>
    </row>
    <row r="1908" spans="1:7" x14ac:dyDescent="0.3">
      <c r="A1908" s="2">
        <v>44276.125</v>
      </c>
      <c r="B1908">
        <v>69192000</v>
      </c>
      <c r="C1908">
        <v>69580000</v>
      </c>
      <c r="D1908">
        <v>69188000</v>
      </c>
      <c r="E1908">
        <v>69414000</v>
      </c>
      <c r="F1908">
        <v>148.61539694000001</v>
      </c>
      <c r="G1908">
        <v>10316288899.9387</v>
      </c>
    </row>
    <row r="1909" spans="1:7" x14ac:dyDescent="0.3">
      <c r="A1909" s="2">
        <v>44276.166666666657</v>
      </c>
      <c r="B1909">
        <v>69414000</v>
      </c>
      <c r="C1909">
        <v>69608000</v>
      </c>
      <c r="D1909">
        <v>69312000</v>
      </c>
      <c r="E1909">
        <v>69601000</v>
      </c>
      <c r="F1909">
        <v>104.46867663</v>
      </c>
      <c r="G1909">
        <v>7259780895.3469105</v>
      </c>
    </row>
    <row r="1910" spans="1:7" x14ac:dyDescent="0.3">
      <c r="A1910" s="2">
        <v>44276.208333333343</v>
      </c>
      <c r="B1910">
        <v>69549000</v>
      </c>
      <c r="C1910">
        <v>69612000</v>
      </c>
      <c r="D1910">
        <v>68300000</v>
      </c>
      <c r="E1910">
        <v>68818000</v>
      </c>
      <c r="F1910">
        <v>317.24698231999997</v>
      </c>
      <c r="G1910">
        <v>21821920776.280159</v>
      </c>
    </row>
    <row r="1911" spans="1:7" x14ac:dyDescent="0.3">
      <c r="A1911" s="2">
        <v>44276.25</v>
      </c>
      <c r="B1911">
        <v>68821000</v>
      </c>
      <c r="C1911">
        <v>69100000</v>
      </c>
      <c r="D1911">
        <v>68635000</v>
      </c>
      <c r="E1911">
        <v>69012000</v>
      </c>
      <c r="F1911">
        <v>127.91385485000001</v>
      </c>
      <c r="G1911">
        <v>8809456374.3392792</v>
      </c>
    </row>
    <row r="1912" spans="1:7" x14ac:dyDescent="0.3">
      <c r="A1912" s="2">
        <v>44276.291666666657</v>
      </c>
      <c r="B1912">
        <v>69079000</v>
      </c>
      <c r="C1912">
        <v>69200000</v>
      </c>
      <c r="D1912">
        <v>68380000</v>
      </c>
      <c r="E1912">
        <v>68669000</v>
      </c>
      <c r="F1912">
        <v>263.21750222999998</v>
      </c>
      <c r="G1912">
        <v>18117350134.322498</v>
      </c>
    </row>
    <row r="1913" spans="1:7" x14ac:dyDescent="0.3">
      <c r="A1913" s="2">
        <v>44276.333333333343</v>
      </c>
      <c r="B1913">
        <v>68673000</v>
      </c>
      <c r="C1913">
        <v>68673000</v>
      </c>
      <c r="D1913">
        <v>67700000</v>
      </c>
      <c r="E1913">
        <v>67849000</v>
      </c>
      <c r="F1913">
        <v>567.51276031999998</v>
      </c>
      <c r="G1913">
        <v>38672336981.445663</v>
      </c>
    </row>
    <row r="1914" spans="1:7" x14ac:dyDescent="0.3">
      <c r="A1914" s="2">
        <v>44276.375</v>
      </c>
      <c r="B1914">
        <v>67849000</v>
      </c>
      <c r="C1914">
        <v>68715000</v>
      </c>
      <c r="D1914">
        <v>67699000</v>
      </c>
      <c r="E1914">
        <v>68191000</v>
      </c>
      <c r="F1914">
        <v>482.43279992999999</v>
      </c>
      <c r="G1914">
        <v>32973084418.831619</v>
      </c>
    </row>
    <row r="1915" spans="1:7" x14ac:dyDescent="0.3">
      <c r="A1915" s="2">
        <v>44276.416666666657</v>
      </c>
      <c r="B1915">
        <v>68200000</v>
      </c>
      <c r="C1915">
        <v>68391000</v>
      </c>
      <c r="D1915">
        <v>67956000</v>
      </c>
      <c r="E1915">
        <v>68160000</v>
      </c>
      <c r="F1915">
        <v>274.77103319000003</v>
      </c>
      <c r="G1915">
        <v>18736518813.859402</v>
      </c>
    </row>
    <row r="1916" spans="1:7" x14ac:dyDescent="0.3">
      <c r="A1916" s="2">
        <v>44276.458333333343</v>
      </c>
      <c r="B1916">
        <v>68160000</v>
      </c>
      <c r="C1916">
        <v>68178000</v>
      </c>
      <c r="D1916">
        <v>67200000</v>
      </c>
      <c r="E1916">
        <v>67626000</v>
      </c>
      <c r="F1916">
        <v>625.44658073000005</v>
      </c>
      <c r="G1916">
        <v>42249141133.02449</v>
      </c>
    </row>
    <row r="1917" spans="1:7" x14ac:dyDescent="0.3">
      <c r="A1917" s="2">
        <v>44276.5</v>
      </c>
      <c r="B1917">
        <v>67607000</v>
      </c>
      <c r="C1917">
        <v>67942000</v>
      </c>
      <c r="D1917">
        <v>67491000</v>
      </c>
      <c r="E1917">
        <v>67870000</v>
      </c>
      <c r="F1917">
        <v>321.37023051</v>
      </c>
      <c r="G1917">
        <v>21757306168.90033</v>
      </c>
    </row>
    <row r="1918" spans="1:7" x14ac:dyDescent="0.3">
      <c r="A1918" s="2">
        <v>44276.541666666657</v>
      </c>
      <c r="B1918">
        <v>67870000</v>
      </c>
      <c r="C1918">
        <v>67874000</v>
      </c>
      <c r="D1918">
        <v>66350000</v>
      </c>
      <c r="E1918">
        <v>66552000</v>
      </c>
      <c r="F1918">
        <v>787.83053683000003</v>
      </c>
      <c r="G1918">
        <v>52675956566.992538</v>
      </c>
    </row>
    <row r="1919" spans="1:7" x14ac:dyDescent="0.3">
      <c r="A1919" s="2">
        <v>44276.583333333343</v>
      </c>
      <c r="B1919">
        <v>66552000</v>
      </c>
      <c r="C1919">
        <v>67181000</v>
      </c>
      <c r="D1919">
        <v>66546000</v>
      </c>
      <c r="E1919">
        <v>67015000</v>
      </c>
      <c r="F1919">
        <v>318.63956242</v>
      </c>
      <c r="G1919">
        <v>21335852545.705849</v>
      </c>
    </row>
    <row r="1920" spans="1:7" x14ac:dyDescent="0.3">
      <c r="A1920" s="2">
        <v>44276.625</v>
      </c>
      <c r="B1920">
        <v>67014000</v>
      </c>
      <c r="C1920">
        <v>67395000</v>
      </c>
      <c r="D1920">
        <v>66600000</v>
      </c>
      <c r="E1920">
        <v>67032000</v>
      </c>
      <c r="F1920">
        <v>303.02669422000002</v>
      </c>
      <c r="G1920">
        <v>20321140841.211441</v>
      </c>
    </row>
    <row r="1921" spans="1:7" x14ac:dyDescent="0.3">
      <c r="A1921" s="2">
        <v>44276.666666666657</v>
      </c>
      <c r="B1921">
        <v>67032000</v>
      </c>
      <c r="C1921">
        <v>67345000</v>
      </c>
      <c r="D1921">
        <v>66854000</v>
      </c>
      <c r="E1921">
        <v>67031000</v>
      </c>
      <c r="F1921">
        <v>227.71401323000001</v>
      </c>
      <c r="G1921">
        <v>15286759511.999029</v>
      </c>
    </row>
    <row r="1922" spans="1:7" x14ac:dyDescent="0.3">
      <c r="A1922" s="2">
        <v>44276.708333333343</v>
      </c>
      <c r="B1922">
        <v>67022000</v>
      </c>
      <c r="C1922">
        <v>67349000</v>
      </c>
      <c r="D1922">
        <v>66895000</v>
      </c>
      <c r="E1922">
        <v>67241000</v>
      </c>
      <c r="F1922">
        <v>224.76870266</v>
      </c>
      <c r="G1922">
        <v>15105001254.77931</v>
      </c>
    </row>
    <row r="1923" spans="1:7" x14ac:dyDescent="0.3">
      <c r="A1923" s="2">
        <v>44276.75</v>
      </c>
      <c r="B1923">
        <v>67241000</v>
      </c>
      <c r="C1923">
        <v>67293000</v>
      </c>
      <c r="D1923">
        <v>66000000</v>
      </c>
      <c r="E1923">
        <v>66199000</v>
      </c>
      <c r="F1923">
        <v>673.43758460000004</v>
      </c>
      <c r="G1923">
        <v>44788090285.731377</v>
      </c>
    </row>
    <row r="1924" spans="1:7" x14ac:dyDescent="0.3">
      <c r="A1924" s="2">
        <v>44276.791666666657</v>
      </c>
      <c r="B1924">
        <v>66199000</v>
      </c>
      <c r="C1924">
        <v>66390000</v>
      </c>
      <c r="D1924">
        <v>65800000</v>
      </c>
      <c r="E1924">
        <v>66163000</v>
      </c>
      <c r="F1924">
        <v>491.63404796999998</v>
      </c>
      <c r="G1924">
        <v>32529423150.988621</v>
      </c>
    </row>
    <row r="1925" spans="1:7" x14ac:dyDescent="0.3">
      <c r="A1925" s="2">
        <v>44276.833333333343</v>
      </c>
      <c r="B1925">
        <v>66167000</v>
      </c>
      <c r="C1925">
        <v>66179000</v>
      </c>
      <c r="D1925">
        <v>65593000</v>
      </c>
      <c r="E1925">
        <v>66119000</v>
      </c>
      <c r="F1925">
        <v>549.69281961000002</v>
      </c>
      <c r="G1925">
        <v>36226468601.809357</v>
      </c>
    </row>
    <row r="1926" spans="1:7" x14ac:dyDescent="0.3">
      <c r="A1926" s="2">
        <v>44276.875</v>
      </c>
      <c r="B1926">
        <v>66119000</v>
      </c>
      <c r="C1926">
        <v>66122000</v>
      </c>
      <c r="D1926">
        <v>65451000</v>
      </c>
      <c r="E1926">
        <v>65950000</v>
      </c>
      <c r="F1926">
        <v>489.20712092000002</v>
      </c>
      <c r="G1926">
        <v>32181277612.1647</v>
      </c>
    </row>
    <row r="1927" spans="1:7" x14ac:dyDescent="0.3">
      <c r="A1927" s="2">
        <v>44276.916666666657</v>
      </c>
      <c r="B1927">
        <v>65950000</v>
      </c>
      <c r="C1927">
        <v>67269000</v>
      </c>
      <c r="D1927">
        <v>65919000</v>
      </c>
      <c r="E1927">
        <v>66926000</v>
      </c>
      <c r="F1927">
        <v>665.12839417999999</v>
      </c>
      <c r="G1927">
        <v>44437264890.286507</v>
      </c>
    </row>
    <row r="1928" spans="1:7" x14ac:dyDescent="0.3">
      <c r="A1928" s="2">
        <v>44276.958333333343</v>
      </c>
      <c r="B1928">
        <v>66939000</v>
      </c>
      <c r="C1928">
        <v>67213000</v>
      </c>
      <c r="D1928">
        <v>66925000</v>
      </c>
      <c r="E1928">
        <v>67109000</v>
      </c>
      <c r="F1928">
        <v>232.90859871999999</v>
      </c>
      <c r="G1928">
        <v>15632632419.152069</v>
      </c>
    </row>
    <row r="1929" spans="1:7" x14ac:dyDescent="0.3">
      <c r="A1929" s="2">
        <v>44277</v>
      </c>
      <c r="B1929">
        <v>67108000</v>
      </c>
      <c r="C1929">
        <v>67800000</v>
      </c>
      <c r="D1929">
        <v>66912000</v>
      </c>
      <c r="E1929">
        <v>67199000</v>
      </c>
      <c r="F1929">
        <v>319.95828734000003</v>
      </c>
      <c r="G1929">
        <v>21549113630.601669</v>
      </c>
    </row>
    <row r="1930" spans="1:7" x14ac:dyDescent="0.3">
      <c r="A1930" s="2">
        <v>44277.041666666657</v>
      </c>
      <c r="B1930">
        <v>67199000</v>
      </c>
      <c r="C1930">
        <v>67315000</v>
      </c>
      <c r="D1930">
        <v>66850000</v>
      </c>
      <c r="E1930">
        <v>67232000</v>
      </c>
      <c r="F1930">
        <v>156.78502363000001</v>
      </c>
      <c r="G1930">
        <v>10522114007.412861</v>
      </c>
    </row>
    <row r="1931" spans="1:7" x14ac:dyDescent="0.3">
      <c r="A1931" s="2">
        <v>44277.083333333343</v>
      </c>
      <c r="B1931">
        <v>67232000</v>
      </c>
      <c r="C1931">
        <v>67350000</v>
      </c>
      <c r="D1931">
        <v>66900000</v>
      </c>
      <c r="E1931">
        <v>66952000</v>
      </c>
      <c r="F1931">
        <v>94.523046660000006</v>
      </c>
      <c r="G1931">
        <v>6346018234.79988</v>
      </c>
    </row>
    <row r="1932" spans="1:7" x14ac:dyDescent="0.3">
      <c r="A1932" s="2">
        <v>44277.125</v>
      </c>
      <c r="B1932">
        <v>66999000</v>
      </c>
      <c r="C1932">
        <v>67250000</v>
      </c>
      <c r="D1932">
        <v>66892000</v>
      </c>
      <c r="E1932">
        <v>67074000</v>
      </c>
      <c r="F1932">
        <v>83.045491830000003</v>
      </c>
      <c r="G1932">
        <v>5566097195.8903904</v>
      </c>
    </row>
    <row r="1933" spans="1:7" x14ac:dyDescent="0.3">
      <c r="A1933" s="2">
        <v>44277.166666666657</v>
      </c>
      <c r="B1933">
        <v>67000000</v>
      </c>
      <c r="C1933">
        <v>67460000</v>
      </c>
      <c r="D1933">
        <v>66995000</v>
      </c>
      <c r="E1933">
        <v>67101000</v>
      </c>
      <c r="F1933">
        <v>74.790777259999999</v>
      </c>
      <c r="G1933">
        <v>5025956690.3799295</v>
      </c>
    </row>
    <row r="1934" spans="1:7" x14ac:dyDescent="0.3">
      <c r="A1934" s="2">
        <v>44277.208333333343</v>
      </c>
      <c r="B1934">
        <v>67101000</v>
      </c>
      <c r="C1934">
        <v>67700000</v>
      </c>
      <c r="D1934">
        <v>67101000</v>
      </c>
      <c r="E1934">
        <v>67400000</v>
      </c>
      <c r="F1934">
        <v>110.35561776</v>
      </c>
      <c r="G1934">
        <v>7441675958.9875402</v>
      </c>
    </row>
    <row r="1935" spans="1:7" x14ac:dyDescent="0.3">
      <c r="A1935" s="2">
        <v>44277.25</v>
      </c>
      <c r="B1935">
        <v>67400000</v>
      </c>
      <c r="C1935">
        <v>67986000</v>
      </c>
      <c r="D1935">
        <v>67194000</v>
      </c>
      <c r="E1935">
        <v>67852000</v>
      </c>
      <c r="F1935">
        <v>155.27721821</v>
      </c>
      <c r="G1935">
        <v>10500511400.20092</v>
      </c>
    </row>
    <row r="1936" spans="1:7" x14ac:dyDescent="0.3">
      <c r="A1936" s="2">
        <v>44277.291666666657</v>
      </c>
      <c r="B1936">
        <v>67862000</v>
      </c>
      <c r="C1936">
        <v>67889000</v>
      </c>
      <c r="D1936">
        <v>67339000</v>
      </c>
      <c r="E1936">
        <v>67466000</v>
      </c>
      <c r="F1936">
        <v>172.42120070999999</v>
      </c>
      <c r="G1936">
        <v>11644384918.81295</v>
      </c>
    </row>
    <row r="1937" spans="1:7" x14ac:dyDescent="0.3">
      <c r="A1937" s="2">
        <v>44277.333333333343</v>
      </c>
      <c r="B1937">
        <v>67466000</v>
      </c>
      <c r="C1937">
        <v>67507000</v>
      </c>
      <c r="D1937">
        <v>67000000</v>
      </c>
      <c r="E1937">
        <v>67120000</v>
      </c>
      <c r="F1937">
        <v>262.26349472999999</v>
      </c>
      <c r="G1937">
        <v>17622026218.692081</v>
      </c>
    </row>
    <row r="1938" spans="1:7" x14ac:dyDescent="0.3">
      <c r="A1938" s="2">
        <v>44277.375</v>
      </c>
      <c r="B1938">
        <v>67064000</v>
      </c>
      <c r="C1938">
        <v>67275000</v>
      </c>
      <c r="D1938">
        <v>66173000</v>
      </c>
      <c r="E1938">
        <v>66374000</v>
      </c>
      <c r="F1938">
        <v>565.08058783000001</v>
      </c>
      <c r="G1938">
        <v>37696457917.433258</v>
      </c>
    </row>
    <row r="1939" spans="1:7" x14ac:dyDescent="0.3">
      <c r="A1939" s="2">
        <v>44277.416666666657</v>
      </c>
      <c r="B1939">
        <v>66374000</v>
      </c>
      <c r="C1939">
        <v>66732000</v>
      </c>
      <c r="D1939">
        <v>66264000</v>
      </c>
      <c r="E1939">
        <v>66601000</v>
      </c>
      <c r="F1939">
        <v>339.92530103000001</v>
      </c>
      <c r="G1939">
        <v>22601828030.437881</v>
      </c>
    </row>
    <row r="1940" spans="1:7" x14ac:dyDescent="0.3">
      <c r="A1940" s="2">
        <v>44277.458333333343</v>
      </c>
      <c r="B1940">
        <v>66600000</v>
      </c>
      <c r="C1940">
        <v>67107000</v>
      </c>
      <c r="D1940">
        <v>66527000</v>
      </c>
      <c r="E1940">
        <v>67033000</v>
      </c>
      <c r="F1940">
        <v>264.90502366999999</v>
      </c>
      <c r="G1940">
        <v>17726188487.529251</v>
      </c>
    </row>
    <row r="1941" spans="1:7" x14ac:dyDescent="0.3">
      <c r="A1941" s="2">
        <v>44277.5</v>
      </c>
      <c r="B1941">
        <v>67070000</v>
      </c>
      <c r="C1941">
        <v>67832000</v>
      </c>
      <c r="D1941">
        <v>67033000</v>
      </c>
      <c r="E1941">
        <v>67722000</v>
      </c>
      <c r="F1941">
        <v>337.76687857000002</v>
      </c>
      <c r="G1941">
        <v>22812697389.100761</v>
      </c>
    </row>
    <row r="1942" spans="1:7" x14ac:dyDescent="0.3">
      <c r="A1942" s="2">
        <v>44277.541666666657</v>
      </c>
      <c r="B1942">
        <v>67722000</v>
      </c>
      <c r="C1942">
        <v>67910000</v>
      </c>
      <c r="D1942">
        <v>67504000</v>
      </c>
      <c r="E1942">
        <v>67652000</v>
      </c>
      <c r="F1942">
        <v>307.02490752</v>
      </c>
      <c r="G1942">
        <v>20797436330.551189</v>
      </c>
    </row>
    <row r="1943" spans="1:7" x14ac:dyDescent="0.3">
      <c r="A1943" s="2">
        <v>44277.583333333343</v>
      </c>
      <c r="B1943">
        <v>67652000</v>
      </c>
      <c r="C1943">
        <v>67867000</v>
      </c>
      <c r="D1943">
        <v>67304000</v>
      </c>
      <c r="E1943">
        <v>67730000</v>
      </c>
      <c r="F1943">
        <v>230.63893038000001</v>
      </c>
      <c r="G1943">
        <v>15588935394.486481</v>
      </c>
    </row>
    <row r="1944" spans="1:7" x14ac:dyDescent="0.3">
      <c r="A1944" s="2">
        <v>44277.625</v>
      </c>
      <c r="B1944">
        <v>67730000</v>
      </c>
      <c r="C1944">
        <v>68202000</v>
      </c>
      <c r="D1944">
        <v>67639000</v>
      </c>
      <c r="E1944">
        <v>67916000</v>
      </c>
      <c r="F1944">
        <v>420.86273256999999</v>
      </c>
      <c r="G1944">
        <v>28594900211.030731</v>
      </c>
    </row>
    <row r="1945" spans="1:7" x14ac:dyDescent="0.3">
      <c r="A1945" s="2">
        <v>44277.666666666657</v>
      </c>
      <c r="B1945">
        <v>67916000</v>
      </c>
      <c r="C1945">
        <v>67992000</v>
      </c>
      <c r="D1945">
        <v>67555000</v>
      </c>
      <c r="E1945">
        <v>67755000</v>
      </c>
      <c r="F1945">
        <v>239.55719672000001</v>
      </c>
      <c r="G1945">
        <v>16233851087.842489</v>
      </c>
    </row>
    <row r="1946" spans="1:7" x14ac:dyDescent="0.3">
      <c r="A1946" s="2">
        <v>44277.708333333343</v>
      </c>
      <c r="B1946">
        <v>67755000</v>
      </c>
      <c r="C1946">
        <v>67900000</v>
      </c>
      <c r="D1946">
        <v>67255000</v>
      </c>
      <c r="E1946">
        <v>67372000</v>
      </c>
      <c r="F1946">
        <v>278.29192261999998</v>
      </c>
      <c r="G1946">
        <v>18813502717.30349</v>
      </c>
    </row>
    <row r="1947" spans="1:7" x14ac:dyDescent="0.3">
      <c r="A1947" s="2">
        <v>44277.75</v>
      </c>
      <c r="B1947">
        <v>67399000</v>
      </c>
      <c r="C1947">
        <v>67520000</v>
      </c>
      <c r="D1947">
        <v>67250000</v>
      </c>
      <c r="E1947">
        <v>67420000</v>
      </c>
      <c r="F1947">
        <v>229.77463319</v>
      </c>
      <c r="G1947">
        <v>15476950088.70426</v>
      </c>
    </row>
    <row r="1948" spans="1:7" x14ac:dyDescent="0.3">
      <c r="A1948" s="2">
        <v>44277.791666666657</v>
      </c>
      <c r="B1948">
        <v>67419000</v>
      </c>
      <c r="C1948">
        <v>68380000</v>
      </c>
      <c r="D1948">
        <v>67337000</v>
      </c>
      <c r="E1948">
        <v>67855000</v>
      </c>
      <c r="F1948">
        <v>499.14454592999999</v>
      </c>
      <c r="G1948">
        <v>33936576137.134708</v>
      </c>
    </row>
    <row r="1949" spans="1:7" x14ac:dyDescent="0.3">
      <c r="A1949" s="2">
        <v>44277.833333333343</v>
      </c>
      <c r="B1949">
        <v>67864000</v>
      </c>
      <c r="C1949">
        <v>68100000</v>
      </c>
      <c r="D1949">
        <v>67695000</v>
      </c>
      <c r="E1949">
        <v>67883000</v>
      </c>
      <c r="F1949">
        <v>232.99141603000001</v>
      </c>
      <c r="G1949">
        <v>15820840461.08604</v>
      </c>
    </row>
    <row r="1950" spans="1:7" x14ac:dyDescent="0.3">
      <c r="A1950" s="2">
        <v>44277.875</v>
      </c>
      <c r="B1950">
        <v>67884000</v>
      </c>
      <c r="C1950">
        <v>67889000</v>
      </c>
      <c r="D1950">
        <v>67358000</v>
      </c>
      <c r="E1950">
        <v>67560000</v>
      </c>
      <c r="F1950">
        <v>407.73096434000001</v>
      </c>
      <c r="G1950">
        <v>27571784125.684631</v>
      </c>
    </row>
    <row r="1951" spans="1:7" x14ac:dyDescent="0.3">
      <c r="A1951" s="2">
        <v>44277.916666666657</v>
      </c>
      <c r="B1951">
        <v>67561000</v>
      </c>
      <c r="C1951">
        <v>67605000</v>
      </c>
      <c r="D1951">
        <v>66190000</v>
      </c>
      <c r="E1951">
        <v>66961000</v>
      </c>
      <c r="F1951">
        <v>722.30392492999999</v>
      </c>
      <c r="G1951">
        <v>48394767573.290756</v>
      </c>
    </row>
    <row r="1952" spans="1:7" x14ac:dyDescent="0.3">
      <c r="A1952" s="2">
        <v>44277.958333333343</v>
      </c>
      <c r="B1952">
        <v>66961000</v>
      </c>
      <c r="C1952">
        <v>67661000</v>
      </c>
      <c r="D1952">
        <v>66864000</v>
      </c>
      <c r="E1952">
        <v>67316000</v>
      </c>
      <c r="F1952">
        <v>483.4820967</v>
      </c>
      <c r="G1952">
        <v>32570203650.184841</v>
      </c>
    </row>
    <row r="1953" spans="1:7" x14ac:dyDescent="0.3">
      <c r="A1953" s="2">
        <v>44278</v>
      </c>
      <c r="B1953">
        <v>67321000</v>
      </c>
      <c r="C1953">
        <v>67444000</v>
      </c>
      <c r="D1953">
        <v>66961000</v>
      </c>
      <c r="E1953">
        <v>67095000</v>
      </c>
      <c r="F1953">
        <v>274.04259890999998</v>
      </c>
      <c r="G1953">
        <v>18432333822.510391</v>
      </c>
    </row>
    <row r="1954" spans="1:7" x14ac:dyDescent="0.3">
      <c r="A1954" s="2">
        <v>44278.041666666657</v>
      </c>
      <c r="B1954">
        <v>67095000</v>
      </c>
      <c r="C1954">
        <v>67318000</v>
      </c>
      <c r="D1954">
        <v>66501000</v>
      </c>
      <c r="E1954">
        <v>66940000</v>
      </c>
      <c r="F1954">
        <v>294.02201839999998</v>
      </c>
      <c r="G1954">
        <v>19667671574.80896</v>
      </c>
    </row>
    <row r="1955" spans="1:7" x14ac:dyDescent="0.3">
      <c r="A1955" s="2">
        <v>44278.083333333343</v>
      </c>
      <c r="B1955">
        <v>66947000</v>
      </c>
      <c r="C1955">
        <v>67382000</v>
      </c>
      <c r="D1955">
        <v>66750000</v>
      </c>
      <c r="E1955">
        <v>67270000</v>
      </c>
      <c r="F1955">
        <v>141.14244952000001</v>
      </c>
      <c r="G1955">
        <v>9459330917.5913105</v>
      </c>
    </row>
    <row r="1956" spans="1:7" x14ac:dyDescent="0.3">
      <c r="A1956" s="2">
        <v>44278.125</v>
      </c>
      <c r="B1956">
        <v>67268000</v>
      </c>
      <c r="C1956">
        <v>67272000</v>
      </c>
      <c r="D1956">
        <v>67210000</v>
      </c>
      <c r="E1956">
        <v>67210000</v>
      </c>
      <c r="F1956">
        <v>8.1413890000000003E-2</v>
      </c>
      <c r="G1956">
        <v>5476333.1703599999</v>
      </c>
    </row>
    <row r="1957" spans="1:7" x14ac:dyDescent="0.3">
      <c r="A1957" s="2">
        <v>44278.25</v>
      </c>
      <c r="B1957">
        <v>67272000</v>
      </c>
      <c r="C1957">
        <v>67272000</v>
      </c>
      <c r="D1957">
        <v>65069000</v>
      </c>
      <c r="E1957">
        <v>65169000</v>
      </c>
      <c r="F1957">
        <v>625.62098273000004</v>
      </c>
      <c r="G1957">
        <v>41098995899.020271</v>
      </c>
    </row>
    <row r="1958" spans="1:7" x14ac:dyDescent="0.3">
      <c r="A1958" s="2">
        <v>44278.291666666657</v>
      </c>
      <c r="B1958">
        <v>65169000</v>
      </c>
      <c r="C1958">
        <v>65921000</v>
      </c>
      <c r="D1958">
        <v>64345000</v>
      </c>
      <c r="E1958">
        <v>65207000</v>
      </c>
      <c r="F1958">
        <v>971.23990058000004</v>
      </c>
      <c r="G1958">
        <v>63241435387.601402</v>
      </c>
    </row>
    <row r="1959" spans="1:7" x14ac:dyDescent="0.3">
      <c r="A1959" s="2">
        <v>44278.333333333343</v>
      </c>
      <c r="B1959">
        <v>65200000</v>
      </c>
      <c r="C1959">
        <v>65680000</v>
      </c>
      <c r="D1959">
        <v>64644000</v>
      </c>
      <c r="E1959">
        <v>64725000</v>
      </c>
      <c r="F1959">
        <v>501.70422401000002</v>
      </c>
      <c r="G1959">
        <v>32674796280.041988</v>
      </c>
    </row>
    <row r="1960" spans="1:7" x14ac:dyDescent="0.3">
      <c r="A1960" s="2">
        <v>44278.375</v>
      </c>
      <c r="B1960">
        <v>64728000</v>
      </c>
      <c r="C1960">
        <v>65545000</v>
      </c>
      <c r="D1960">
        <v>64470000</v>
      </c>
      <c r="E1960">
        <v>65407000</v>
      </c>
      <c r="F1960">
        <v>649.69067733999998</v>
      </c>
      <c r="G1960">
        <v>42325236471.702148</v>
      </c>
    </row>
    <row r="1961" spans="1:7" x14ac:dyDescent="0.3">
      <c r="A1961" s="2">
        <v>44278.416666666657</v>
      </c>
      <c r="B1961">
        <v>65401000</v>
      </c>
      <c r="C1961">
        <v>66182000</v>
      </c>
      <c r="D1961">
        <v>65330000</v>
      </c>
      <c r="E1961">
        <v>65800000</v>
      </c>
      <c r="F1961">
        <v>419.19394539000001</v>
      </c>
      <c r="G1961">
        <v>27550406329.021759</v>
      </c>
    </row>
    <row r="1962" spans="1:7" x14ac:dyDescent="0.3">
      <c r="A1962" s="2">
        <v>44278.458333333343</v>
      </c>
      <c r="B1962">
        <v>65800000</v>
      </c>
      <c r="C1962">
        <v>65920000</v>
      </c>
      <c r="D1962">
        <v>65219000</v>
      </c>
      <c r="E1962">
        <v>65301000</v>
      </c>
      <c r="F1962">
        <v>500.78928940999998</v>
      </c>
      <c r="G1962">
        <v>32922787223.424171</v>
      </c>
    </row>
    <row r="1963" spans="1:7" x14ac:dyDescent="0.3">
      <c r="A1963" s="2">
        <v>44278.5</v>
      </c>
      <c r="B1963">
        <v>65280000</v>
      </c>
      <c r="C1963">
        <v>65394000</v>
      </c>
      <c r="D1963">
        <v>64950000</v>
      </c>
      <c r="E1963">
        <v>65285000</v>
      </c>
      <c r="F1963">
        <v>463.98391727000001</v>
      </c>
      <c r="G1963">
        <v>30214099583.060188</v>
      </c>
    </row>
    <row r="1964" spans="1:7" x14ac:dyDescent="0.3">
      <c r="A1964" s="2">
        <v>44278.541666666657</v>
      </c>
      <c r="B1964">
        <v>65285000</v>
      </c>
      <c r="C1964">
        <v>65500000</v>
      </c>
      <c r="D1964">
        <v>64500000</v>
      </c>
      <c r="E1964">
        <v>64844000</v>
      </c>
      <c r="F1964">
        <v>518.58727170999998</v>
      </c>
      <c r="G1964">
        <v>33648328697.475632</v>
      </c>
    </row>
    <row r="1965" spans="1:7" x14ac:dyDescent="0.3">
      <c r="A1965" s="2">
        <v>44278.583333333343</v>
      </c>
      <c r="B1965">
        <v>64844000</v>
      </c>
      <c r="C1965">
        <v>64869000</v>
      </c>
      <c r="D1965">
        <v>63400000</v>
      </c>
      <c r="E1965">
        <v>63652000</v>
      </c>
      <c r="F1965">
        <v>994.01462617000004</v>
      </c>
      <c r="G1965">
        <v>63535490565.910843</v>
      </c>
    </row>
    <row r="1966" spans="1:7" x14ac:dyDescent="0.3">
      <c r="A1966" s="2">
        <v>44278.625</v>
      </c>
      <c r="B1966">
        <v>63653000</v>
      </c>
      <c r="C1966">
        <v>63900000</v>
      </c>
      <c r="D1966">
        <v>63000000</v>
      </c>
      <c r="E1966">
        <v>63393000</v>
      </c>
      <c r="F1966">
        <v>754.38239309000005</v>
      </c>
      <c r="G1966">
        <v>47807021327.710579</v>
      </c>
    </row>
    <row r="1967" spans="1:7" x14ac:dyDescent="0.3">
      <c r="A1967" s="2">
        <v>44278.666666666657</v>
      </c>
      <c r="B1967">
        <v>63393000</v>
      </c>
      <c r="C1967">
        <v>64999000</v>
      </c>
      <c r="D1967">
        <v>63392000</v>
      </c>
      <c r="E1967">
        <v>64987000</v>
      </c>
      <c r="F1967">
        <v>501.41551579999998</v>
      </c>
      <c r="G1967">
        <v>32188056141.742199</v>
      </c>
    </row>
    <row r="1968" spans="1:7" x14ac:dyDescent="0.3">
      <c r="A1968" s="2">
        <v>44278.708333333343</v>
      </c>
      <c r="B1968">
        <v>64984000</v>
      </c>
      <c r="C1968">
        <v>65000000</v>
      </c>
      <c r="D1968">
        <v>64253000</v>
      </c>
      <c r="E1968">
        <v>64560000</v>
      </c>
      <c r="F1968">
        <v>400.42272445999998</v>
      </c>
      <c r="G1968">
        <v>25892184904.377998</v>
      </c>
    </row>
    <row r="1969" spans="1:7" x14ac:dyDescent="0.3">
      <c r="A1969" s="2">
        <v>44278.75</v>
      </c>
      <c r="B1969">
        <v>64594000</v>
      </c>
      <c r="C1969">
        <v>65000000</v>
      </c>
      <c r="D1969">
        <v>64418000</v>
      </c>
      <c r="E1969">
        <v>64905000</v>
      </c>
      <c r="F1969">
        <v>344.96144672000003</v>
      </c>
      <c r="G1969">
        <v>22322233525.005711</v>
      </c>
    </row>
    <row r="1970" spans="1:7" x14ac:dyDescent="0.3">
      <c r="A1970" s="2">
        <v>44278.791666666657</v>
      </c>
      <c r="B1970">
        <v>64905000</v>
      </c>
      <c r="C1970">
        <v>65487000</v>
      </c>
      <c r="D1970">
        <v>64768000</v>
      </c>
      <c r="E1970">
        <v>65340000</v>
      </c>
      <c r="F1970">
        <v>381.16885373999997</v>
      </c>
      <c r="G1970">
        <v>24816154660.296638</v>
      </c>
    </row>
    <row r="1971" spans="1:7" x14ac:dyDescent="0.3">
      <c r="A1971" s="2">
        <v>44278.833333333343</v>
      </c>
      <c r="B1971">
        <v>65349000</v>
      </c>
      <c r="C1971">
        <v>65350000</v>
      </c>
      <c r="D1971">
        <v>64005000</v>
      </c>
      <c r="E1971">
        <v>64387000</v>
      </c>
      <c r="F1971">
        <v>416.41732952000001</v>
      </c>
      <c r="G1971">
        <v>26957582117.423592</v>
      </c>
    </row>
    <row r="1972" spans="1:7" x14ac:dyDescent="0.3">
      <c r="A1972" s="2">
        <v>44278.875</v>
      </c>
      <c r="B1972">
        <v>64388000</v>
      </c>
      <c r="C1972">
        <v>65380000</v>
      </c>
      <c r="D1972">
        <v>64388000</v>
      </c>
      <c r="E1972">
        <v>65351000</v>
      </c>
      <c r="F1972">
        <v>483.00701408999998</v>
      </c>
      <c r="G1972">
        <v>31416488632.701988</v>
      </c>
    </row>
    <row r="1973" spans="1:7" x14ac:dyDescent="0.3">
      <c r="A1973" s="2">
        <v>44278.916666666657</v>
      </c>
      <c r="B1973">
        <v>65351000</v>
      </c>
      <c r="C1973">
        <v>65799000</v>
      </c>
      <c r="D1973">
        <v>64887000</v>
      </c>
      <c r="E1973">
        <v>65184000</v>
      </c>
      <c r="F1973">
        <v>560.59134186999995</v>
      </c>
      <c r="G1973">
        <v>36691452095.468552</v>
      </c>
    </row>
    <row r="1974" spans="1:7" x14ac:dyDescent="0.3">
      <c r="A1974" s="2">
        <v>44278.958333333343</v>
      </c>
      <c r="B1974">
        <v>65184000</v>
      </c>
      <c r="C1974">
        <v>65430000</v>
      </c>
      <c r="D1974">
        <v>64869000</v>
      </c>
      <c r="E1974">
        <v>65155000</v>
      </c>
      <c r="F1974">
        <v>552.54848455000001</v>
      </c>
      <c r="G1974">
        <v>35993414825.070023</v>
      </c>
    </row>
    <row r="1975" spans="1:7" x14ac:dyDescent="0.3">
      <c r="A1975" s="2">
        <v>44279</v>
      </c>
      <c r="B1975">
        <v>65180000</v>
      </c>
      <c r="C1975">
        <v>65374000</v>
      </c>
      <c r="D1975">
        <v>64900000</v>
      </c>
      <c r="E1975">
        <v>65322000</v>
      </c>
      <c r="F1975">
        <v>272.48785226000001</v>
      </c>
      <c r="G1975">
        <v>17761035547.999008</v>
      </c>
    </row>
    <row r="1976" spans="1:7" x14ac:dyDescent="0.3">
      <c r="A1976" s="2">
        <v>44279.041666666657</v>
      </c>
      <c r="B1976">
        <v>65322000</v>
      </c>
      <c r="C1976">
        <v>65870000</v>
      </c>
      <c r="D1976">
        <v>65000000</v>
      </c>
      <c r="E1976">
        <v>65601000</v>
      </c>
      <c r="F1976">
        <v>354.04105162000002</v>
      </c>
      <c r="G1976">
        <v>23202486847.412731</v>
      </c>
    </row>
    <row r="1977" spans="1:7" x14ac:dyDescent="0.3">
      <c r="A1977" s="2">
        <v>44279.083333333343</v>
      </c>
      <c r="B1977">
        <v>65601000</v>
      </c>
      <c r="C1977">
        <v>65999000</v>
      </c>
      <c r="D1977">
        <v>65525000</v>
      </c>
      <c r="E1977">
        <v>65999000</v>
      </c>
      <c r="F1977">
        <v>219.69199436</v>
      </c>
      <c r="G1977">
        <v>14464054819.61145</v>
      </c>
    </row>
    <row r="1978" spans="1:7" x14ac:dyDescent="0.3">
      <c r="A1978" s="2">
        <v>44279.125</v>
      </c>
      <c r="B1978">
        <v>65976000</v>
      </c>
      <c r="C1978">
        <v>66279000</v>
      </c>
      <c r="D1978">
        <v>65801000</v>
      </c>
      <c r="E1978">
        <v>65930000</v>
      </c>
      <c r="F1978">
        <v>213.93897074</v>
      </c>
      <c r="G1978">
        <v>14135955785.8202</v>
      </c>
    </row>
    <row r="1979" spans="1:7" x14ac:dyDescent="0.3">
      <c r="A1979" s="2">
        <v>44279.166666666657</v>
      </c>
      <c r="B1979">
        <v>65930000</v>
      </c>
      <c r="C1979">
        <v>66099000</v>
      </c>
      <c r="D1979">
        <v>65492000</v>
      </c>
      <c r="E1979">
        <v>65872000</v>
      </c>
      <c r="F1979">
        <v>126.42155065999999</v>
      </c>
      <c r="G1979">
        <v>8320262023.6286297</v>
      </c>
    </row>
    <row r="1980" spans="1:7" x14ac:dyDescent="0.3">
      <c r="A1980" s="2">
        <v>44279.208333333343</v>
      </c>
      <c r="B1980">
        <v>65829000</v>
      </c>
      <c r="C1980">
        <v>65988000</v>
      </c>
      <c r="D1980">
        <v>65407000</v>
      </c>
      <c r="E1980">
        <v>65499000</v>
      </c>
      <c r="F1980">
        <v>146.80457193999999</v>
      </c>
      <c r="G1980">
        <v>9646583001.2506104</v>
      </c>
    </row>
    <row r="1981" spans="1:7" x14ac:dyDescent="0.3">
      <c r="A1981" s="2">
        <v>44279.25</v>
      </c>
      <c r="B1981">
        <v>65499000</v>
      </c>
      <c r="C1981">
        <v>65879000</v>
      </c>
      <c r="D1981">
        <v>65400000</v>
      </c>
      <c r="E1981">
        <v>65879000</v>
      </c>
      <c r="F1981">
        <v>229.90287709</v>
      </c>
      <c r="G1981">
        <v>15084168874.50598</v>
      </c>
    </row>
    <row r="1982" spans="1:7" x14ac:dyDescent="0.3">
      <c r="A1982" s="2">
        <v>44279.291666666657</v>
      </c>
      <c r="B1982">
        <v>65879000</v>
      </c>
      <c r="C1982">
        <v>66116000</v>
      </c>
      <c r="D1982">
        <v>65605000</v>
      </c>
      <c r="E1982">
        <v>65610000</v>
      </c>
      <c r="F1982">
        <v>225.78069384</v>
      </c>
      <c r="G1982">
        <v>14885152672.96899</v>
      </c>
    </row>
    <row r="1983" spans="1:7" x14ac:dyDescent="0.3">
      <c r="A1983" s="2">
        <v>44279.333333333343</v>
      </c>
      <c r="B1983">
        <v>65620000</v>
      </c>
      <c r="C1983">
        <v>65838000</v>
      </c>
      <c r="D1983">
        <v>65399000</v>
      </c>
      <c r="E1983">
        <v>65458000</v>
      </c>
      <c r="F1983">
        <v>231.03341435999999</v>
      </c>
      <c r="G1983">
        <v>15160561729.779659</v>
      </c>
    </row>
    <row r="1984" spans="1:7" x14ac:dyDescent="0.3">
      <c r="A1984" s="2">
        <v>44279.375</v>
      </c>
      <c r="B1984">
        <v>65458000</v>
      </c>
      <c r="C1984">
        <v>65759000</v>
      </c>
      <c r="D1984">
        <v>64850000</v>
      </c>
      <c r="E1984">
        <v>64956000</v>
      </c>
      <c r="F1984">
        <v>465.53739017999999</v>
      </c>
      <c r="G1984">
        <v>30337765734.694691</v>
      </c>
    </row>
    <row r="1985" spans="1:7" x14ac:dyDescent="0.3">
      <c r="A1985" s="2">
        <v>44279.416666666657</v>
      </c>
      <c r="B1985">
        <v>64955000</v>
      </c>
      <c r="C1985">
        <v>65657000</v>
      </c>
      <c r="D1985">
        <v>64700000</v>
      </c>
      <c r="E1985">
        <v>65628000</v>
      </c>
      <c r="F1985">
        <v>345.47797392000001</v>
      </c>
      <c r="G1985">
        <v>22531251227.265789</v>
      </c>
    </row>
    <row r="1986" spans="1:7" x14ac:dyDescent="0.3">
      <c r="A1986" s="2">
        <v>44279.458333333343</v>
      </c>
      <c r="B1986">
        <v>65628000</v>
      </c>
      <c r="C1986">
        <v>65780000</v>
      </c>
      <c r="D1986">
        <v>65470000</v>
      </c>
      <c r="E1986">
        <v>65657000</v>
      </c>
      <c r="F1986">
        <v>221.81275869999999</v>
      </c>
      <c r="G1986">
        <v>14555276863.657949</v>
      </c>
    </row>
    <row r="1987" spans="1:7" x14ac:dyDescent="0.3">
      <c r="A1987" s="2">
        <v>44279.5</v>
      </c>
      <c r="B1987">
        <v>65657000</v>
      </c>
      <c r="C1987">
        <v>65999000</v>
      </c>
      <c r="D1987">
        <v>65300000</v>
      </c>
      <c r="E1987">
        <v>65571000</v>
      </c>
      <c r="F1987">
        <v>299.88900949999999</v>
      </c>
      <c r="G1987">
        <v>19691193218.793919</v>
      </c>
    </row>
    <row r="1988" spans="1:7" x14ac:dyDescent="0.3">
      <c r="A1988" s="2">
        <v>44279.541666666657</v>
      </c>
      <c r="B1988">
        <v>65571000</v>
      </c>
      <c r="C1988">
        <v>65770000</v>
      </c>
      <c r="D1988">
        <v>65100000</v>
      </c>
      <c r="E1988">
        <v>65245000</v>
      </c>
      <c r="F1988">
        <v>316.44916244000001</v>
      </c>
      <c r="G1988">
        <v>20696171507.411308</v>
      </c>
    </row>
    <row r="1989" spans="1:7" x14ac:dyDescent="0.3">
      <c r="A1989" s="2">
        <v>44279.583333333343</v>
      </c>
      <c r="B1989">
        <v>65245000</v>
      </c>
      <c r="C1989">
        <v>65390000</v>
      </c>
      <c r="D1989">
        <v>65000000</v>
      </c>
      <c r="E1989">
        <v>65221000</v>
      </c>
      <c r="F1989">
        <v>311.30801549</v>
      </c>
      <c r="G1989">
        <v>20279025636.459019</v>
      </c>
    </row>
    <row r="1990" spans="1:7" x14ac:dyDescent="0.3">
      <c r="A1990" s="2">
        <v>44279.625</v>
      </c>
      <c r="B1990">
        <v>65210000</v>
      </c>
      <c r="C1990">
        <v>66000000</v>
      </c>
      <c r="D1990">
        <v>64970000</v>
      </c>
      <c r="E1990">
        <v>65770000</v>
      </c>
      <c r="F1990">
        <v>592.75275139999997</v>
      </c>
      <c r="G1990">
        <v>38867273712.943466</v>
      </c>
    </row>
    <row r="1991" spans="1:7" x14ac:dyDescent="0.3">
      <c r="A1991" s="2">
        <v>44279.666666666657</v>
      </c>
      <c r="B1991">
        <v>65770000</v>
      </c>
      <c r="C1991">
        <v>66915000</v>
      </c>
      <c r="D1991">
        <v>65711000</v>
      </c>
      <c r="E1991">
        <v>66711000</v>
      </c>
      <c r="F1991">
        <v>1029.87058273</v>
      </c>
      <c r="G1991">
        <v>68301310884.591843</v>
      </c>
    </row>
    <row r="1992" spans="1:7" x14ac:dyDescent="0.3">
      <c r="A1992" s="2">
        <v>44279.708333333343</v>
      </c>
      <c r="B1992">
        <v>66719000</v>
      </c>
      <c r="C1992">
        <v>67696000</v>
      </c>
      <c r="D1992">
        <v>66719000</v>
      </c>
      <c r="E1992">
        <v>67270000</v>
      </c>
      <c r="F1992">
        <v>981.94030838000003</v>
      </c>
      <c r="G1992">
        <v>66044505365.285812</v>
      </c>
    </row>
    <row r="1993" spans="1:7" x14ac:dyDescent="0.3">
      <c r="A1993" s="2">
        <v>44279.75</v>
      </c>
      <c r="B1993">
        <v>67270000</v>
      </c>
      <c r="C1993">
        <v>67817000</v>
      </c>
      <c r="D1993">
        <v>67270000</v>
      </c>
      <c r="E1993">
        <v>67425000</v>
      </c>
      <c r="F1993">
        <v>654.94424373000004</v>
      </c>
      <c r="G1993">
        <v>44284638329.532372</v>
      </c>
    </row>
    <row r="1994" spans="1:7" x14ac:dyDescent="0.3">
      <c r="A1994" s="2">
        <v>44279.791666666657</v>
      </c>
      <c r="B1994">
        <v>67450000</v>
      </c>
      <c r="C1994">
        <v>67662000</v>
      </c>
      <c r="D1994">
        <v>66950000</v>
      </c>
      <c r="E1994">
        <v>67392000</v>
      </c>
      <c r="F1994">
        <v>375.49151641999998</v>
      </c>
      <c r="G1994">
        <v>25289437479.097099</v>
      </c>
    </row>
    <row r="1995" spans="1:7" x14ac:dyDescent="0.3">
      <c r="A1995" s="2">
        <v>44279.833333333343</v>
      </c>
      <c r="B1995">
        <v>67392000</v>
      </c>
      <c r="C1995">
        <v>67662000</v>
      </c>
      <c r="D1995">
        <v>67220000</v>
      </c>
      <c r="E1995">
        <v>67547000</v>
      </c>
      <c r="F1995">
        <v>288.24780694999998</v>
      </c>
      <c r="G1995">
        <v>19446724973.04985</v>
      </c>
    </row>
    <row r="1996" spans="1:7" x14ac:dyDescent="0.3">
      <c r="A1996" s="2">
        <v>44279.875</v>
      </c>
      <c r="B1996">
        <v>67547000</v>
      </c>
      <c r="C1996">
        <v>68216000</v>
      </c>
      <c r="D1996">
        <v>67547000</v>
      </c>
      <c r="E1996">
        <v>68128000</v>
      </c>
      <c r="F1996">
        <v>642.46685480999997</v>
      </c>
      <c r="G1996">
        <v>43664088070.250671</v>
      </c>
    </row>
    <row r="1997" spans="1:7" x14ac:dyDescent="0.3">
      <c r="A1997" s="2">
        <v>44279.916666666657</v>
      </c>
      <c r="B1997">
        <v>68128000</v>
      </c>
      <c r="C1997">
        <v>68370000</v>
      </c>
      <c r="D1997">
        <v>67478000</v>
      </c>
      <c r="E1997">
        <v>67852000</v>
      </c>
      <c r="F1997">
        <v>723.46515201</v>
      </c>
      <c r="G1997">
        <v>49257382619.713181</v>
      </c>
    </row>
    <row r="1998" spans="1:7" x14ac:dyDescent="0.3">
      <c r="A1998" s="2">
        <v>44279.958333333343</v>
      </c>
      <c r="B1998">
        <v>67851000</v>
      </c>
      <c r="C1998">
        <v>67999000</v>
      </c>
      <c r="D1998">
        <v>67567000</v>
      </c>
      <c r="E1998">
        <v>67831000</v>
      </c>
      <c r="F1998">
        <v>334.22096054000002</v>
      </c>
      <c r="G1998">
        <v>22670884025.710751</v>
      </c>
    </row>
    <row r="1999" spans="1:7" x14ac:dyDescent="0.3">
      <c r="A1999" s="2">
        <v>44280</v>
      </c>
      <c r="B1999">
        <v>67873000</v>
      </c>
      <c r="C1999">
        <v>67923000</v>
      </c>
      <c r="D1999">
        <v>67159000</v>
      </c>
      <c r="E1999">
        <v>67543000</v>
      </c>
      <c r="F1999">
        <v>308.6376151</v>
      </c>
      <c r="G1999">
        <v>20835868417.08852</v>
      </c>
    </row>
    <row r="2000" spans="1:7" x14ac:dyDescent="0.3">
      <c r="A2000" s="2">
        <v>44280.041666666657</v>
      </c>
      <c r="B2000">
        <v>67511000</v>
      </c>
      <c r="C2000">
        <v>67578000</v>
      </c>
      <c r="D2000">
        <v>67025000</v>
      </c>
      <c r="E2000">
        <v>67119000</v>
      </c>
      <c r="F2000">
        <v>196.50666196</v>
      </c>
      <c r="G2000">
        <v>13216190520.81633</v>
      </c>
    </row>
    <row r="2001" spans="1:7" x14ac:dyDescent="0.3">
      <c r="A2001" s="2">
        <v>44280.083333333343</v>
      </c>
      <c r="B2001">
        <v>67120000</v>
      </c>
      <c r="C2001">
        <v>67791000</v>
      </c>
      <c r="D2001">
        <v>67104000</v>
      </c>
      <c r="E2001">
        <v>67732000</v>
      </c>
      <c r="F2001">
        <v>140.22737251999999</v>
      </c>
      <c r="G2001">
        <v>9463116872.86833</v>
      </c>
    </row>
    <row r="2002" spans="1:7" x14ac:dyDescent="0.3">
      <c r="A2002" s="2">
        <v>44280.125</v>
      </c>
      <c r="B2002">
        <v>67732000</v>
      </c>
      <c r="C2002">
        <v>67768000</v>
      </c>
      <c r="D2002">
        <v>67168000</v>
      </c>
      <c r="E2002">
        <v>67183000</v>
      </c>
      <c r="F2002">
        <v>105.2140533</v>
      </c>
      <c r="G2002">
        <v>7099896274.71311</v>
      </c>
    </row>
    <row r="2003" spans="1:7" x14ac:dyDescent="0.3">
      <c r="A2003" s="2">
        <v>44280.166666666657</v>
      </c>
      <c r="B2003">
        <v>67168000</v>
      </c>
      <c r="C2003">
        <v>67791000</v>
      </c>
      <c r="D2003">
        <v>67000000</v>
      </c>
      <c r="E2003">
        <v>67055000</v>
      </c>
      <c r="F2003">
        <v>210.97263813000001</v>
      </c>
      <c r="G2003">
        <v>14190688022.23543</v>
      </c>
    </row>
    <row r="2004" spans="1:7" x14ac:dyDescent="0.3">
      <c r="A2004" s="2">
        <v>44280.208333333343</v>
      </c>
      <c r="B2004">
        <v>67022000</v>
      </c>
      <c r="C2004">
        <v>67053000</v>
      </c>
      <c r="D2004">
        <v>65889000</v>
      </c>
      <c r="E2004">
        <v>66473000</v>
      </c>
      <c r="F2004">
        <v>539.45771864999995</v>
      </c>
      <c r="G2004">
        <v>35820599337.787842</v>
      </c>
    </row>
    <row r="2005" spans="1:7" x14ac:dyDescent="0.3">
      <c r="A2005" s="2">
        <v>44280.25</v>
      </c>
      <c r="B2005">
        <v>66473000</v>
      </c>
      <c r="C2005">
        <v>66550000</v>
      </c>
      <c r="D2005">
        <v>65500000</v>
      </c>
      <c r="E2005">
        <v>65500000</v>
      </c>
      <c r="F2005">
        <v>452.88575580000003</v>
      </c>
      <c r="G2005">
        <v>29837898264.439899</v>
      </c>
    </row>
    <row r="2006" spans="1:7" x14ac:dyDescent="0.3">
      <c r="A2006" s="2">
        <v>44280.291666666657</v>
      </c>
      <c r="B2006">
        <v>65510000</v>
      </c>
      <c r="C2006">
        <v>65880000</v>
      </c>
      <c r="D2006">
        <v>64500000</v>
      </c>
      <c r="E2006">
        <v>65012000</v>
      </c>
      <c r="F2006">
        <v>1262.9984299600001</v>
      </c>
      <c r="G2006">
        <v>82199321114.552856</v>
      </c>
    </row>
    <row r="2007" spans="1:7" x14ac:dyDescent="0.3">
      <c r="A2007" s="2">
        <v>44280.333333333343</v>
      </c>
      <c r="B2007">
        <v>65012000</v>
      </c>
      <c r="C2007">
        <v>65448000</v>
      </c>
      <c r="D2007">
        <v>64765000</v>
      </c>
      <c r="E2007">
        <v>64777000</v>
      </c>
      <c r="F2007">
        <v>557.30896839000002</v>
      </c>
      <c r="G2007">
        <v>36224881100.253372</v>
      </c>
    </row>
    <row r="2008" spans="1:7" x14ac:dyDescent="0.3">
      <c r="A2008" s="2">
        <v>44280.375</v>
      </c>
      <c r="B2008">
        <v>64777000</v>
      </c>
      <c r="C2008">
        <v>65305000</v>
      </c>
      <c r="D2008">
        <v>64313000</v>
      </c>
      <c r="E2008">
        <v>64540000</v>
      </c>
      <c r="F2008">
        <v>841.56126122000001</v>
      </c>
      <c r="G2008">
        <v>54503055357.073509</v>
      </c>
    </row>
    <row r="2009" spans="1:7" x14ac:dyDescent="0.3">
      <c r="A2009" s="2">
        <v>44280.416666666657</v>
      </c>
      <c r="B2009">
        <v>64541000</v>
      </c>
      <c r="C2009">
        <v>64631000</v>
      </c>
      <c r="D2009">
        <v>63501000</v>
      </c>
      <c r="E2009">
        <v>63502000</v>
      </c>
      <c r="F2009">
        <v>568.88428796000005</v>
      </c>
      <c r="G2009">
        <v>36541440493.084389</v>
      </c>
    </row>
    <row r="2010" spans="1:7" x14ac:dyDescent="0.3">
      <c r="A2010" s="2">
        <v>44280.458333333343</v>
      </c>
      <c r="B2010">
        <v>63501000</v>
      </c>
      <c r="C2010">
        <v>64481000</v>
      </c>
      <c r="D2010">
        <v>63319000</v>
      </c>
      <c r="E2010">
        <v>64231000</v>
      </c>
      <c r="F2010">
        <v>694.90792032000002</v>
      </c>
      <c r="G2010">
        <v>44420165995.943527</v>
      </c>
    </row>
    <row r="2011" spans="1:7" x14ac:dyDescent="0.3">
      <c r="A2011" s="2">
        <v>44280.5</v>
      </c>
      <c r="B2011">
        <v>64231000</v>
      </c>
      <c r="C2011">
        <v>64474000</v>
      </c>
      <c r="D2011">
        <v>63800000</v>
      </c>
      <c r="E2011">
        <v>63846000</v>
      </c>
      <c r="F2011">
        <v>467.40939943000001</v>
      </c>
      <c r="G2011">
        <v>29980028242.980091</v>
      </c>
    </row>
    <row r="2012" spans="1:7" x14ac:dyDescent="0.3">
      <c r="A2012" s="2">
        <v>44280.541666666657</v>
      </c>
      <c r="B2012">
        <v>63856000</v>
      </c>
      <c r="C2012">
        <v>64410000</v>
      </c>
      <c r="D2012">
        <v>63650000</v>
      </c>
      <c r="E2012">
        <v>64389000</v>
      </c>
      <c r="F2012">
        <v>337.12229639999998</v>
      </c>
      <c r="G2012">
        <v>21603746471.275459</v>
      </c>
    </row>
    <row r="2013" spans="1:7" x14ac:dyDescent="0.3">
      <c r="A2013" s="2">
        <v>44280.583333333343</v>
      </c>
      <c r="B2013">
        <v>64400000</v>
      </c>
      <c r="C2013">
        <v>64888000</v>
      </c>
      <c r="D2013">
        <v>64351000</v>
      </c>
      <c r="E2013">
        <v>64693000</v>
      </c>
      <c r="F2013">
        <v>405.29253750999999</v>
      </c>
      <c r="G2013">
        <v>26180105774.412899</v>
      </c>
    </row>
    <row r="2014" spans="1:7" x14ac:dyDescent="0.3">
      <c r="A2014" s="2">
        <v>44280.625</v>
      </c>
      <c r="B2014">
        <v>64665000</v>
      </c>
      <c r="C2014">
        <v>65224000</v>
      </c>
      <c r="D2014">
        <v>64648000</v>
      </c>
      <c r="E2014">
        <v>64893000</v>
      </c>
      <c r="F2014">
        <v>425.18145829999997</v>
      </c>
      <c r="G2014">
        <v>27624722651.023571</v>
      </c>
    </row>
    <row r="2015" spans="1:7" x14ac:dyDescent="0.3">
      <c r="A2015" s="2">
        <v>44280.666666666657</v>
      </c>
      <c r="B2015">
        <v>64893000</v>
      </c>
      <c r="C2015">
        <v>64977000</v>
      </c>
      <c r="D2015">
        <v>64000000</v>
      </c>
      <c r="E2015">
        <v>64002000</v>
      </c>
      <c r="F2015">
        <v>354.89088197000001</v>
      </c>
      <c r="G2015">
        <v>22901724254.089931</v>
      </c>
    </row>
    <row r="2016" spans="1:7" x14ac:dyDescent="0.3">
      <c r="A2016" s="2">
        <v>44280.708333333343</v>
      </c>
      <c r="B2016">
        <v>64005000</v>
      </c>
      <c r="C2016">
        <v>64700000</v>
      </c>
      <c r="D2016">
        <v>63942000</v>
      </c>
      <c r="E2016">
        <v>64424000</v>
      </c>
      <c r="F2016">
        <v>584.57395393000002</v>
      </c>
      <c r="G2016">
        <v>37599660043.347603</v>
      </c>
    </row>
    <row r="2017" spans="1:7" x14ac:dyDescent="0.3">
      <c r="A2017" s="2">
        <v>44280.75</v>
      </c>
      <c r="B2017">
        <v>64425000</v>
      </c>
      <c r="C2017">
        <v>64710000</v>
      </c>
      <c r="D2017">
        <v>64196000</v>
      </c>
      <c r="E2017">
        <v>64600000</v>
      </c>
      <c r="F2017">
        <v>372.09723339999999</v>
      </c>
      <c r="G2017">
        <v>23982029993.071461</v>
      </c>
    </row>
    <row r="2018" spans="1:7" x14ac:dyDescent="0.3">
      <c r="A2018" s="2">
        <v>44280.791666666657</v>
      </c>
      <c r="B2018">
        <v>64599000</v>
      </c>
      <c r="C2018">
        <v>64711000</v>
      </c>
      <c r="D2018">
        <v>64200000</v>
      </c>
      <c r="E2018">
        <v>64670000</v>
      </c>
      <c r="F2018">
        <v>293.39193416000001</v>
      </c>
      <c r="G2018">
        <v>18915498645.607208</v>
      </c>
    </row>
    <row r="2019" spans="1:7" x14ac:dyDescent="0.3">
      <c r="A2019" s="2">
        <v>44280.833333333343</v>
      </c>
      <c r="B2019">
        <v>64670000</v>
      </c>
      <c r="C2019">
        <v>64987000</v>
      </c>
      <c r="D2019">
        <v>64016000</v>
      </c>
      <c r="E2019">
        <v>64021000</v>
      </c>
      <c r="F2019">
        <v>343.75594115000001</v>
      </c>
      <c r="G2019">
        <v>22155171347.296829</v>
      </c>
    </row>
    <row r="2020" spans="1:7" x14ac:dyDescent="0.3">
      <c r="A2020" s="2">
        <v>44280.875</v>
      </c>
      <c r="B2020">
        <v>64020000</v>
      </c>
      <c r="C2020">
        <v>64169000</v>
      </c>
      <c r="D2020">
        <v>63000000</v>
      </c>
      <c r="E2020">
        <v>63136000</v>
      </c>
      <c r="F2020">
        <v>1193.3033165700001</v>
      </c>
      <c r="G2020">
        <v>75652615375.758453</v>
      </c>
    </row>
    <row r="2021" spans="1:7" x14ac:dyDescent="0.3">
      <c r="A2021" s="2">
        <v>44280.916666666657</v>
      </c>
      <c r="B2021">
        <v>63116000</v>
      </c>
      <c r="C2021">
        <v>63840000</v>
      </c>
      <c r="D2021">
        <v>62727000</v>
      </c>
      <c r="E2021">
        <v>63559000</v>
      </c>
      <c r="F2021">
        <v>796.05363865000004</v>
      </c>
      <c r="G2021">
        <v>50385597090.910339</v>
      </c>
    </row>
    <row r="2022" spans="1:7" x14ac:dyDescent="0.3">
      <c r="A2022" s="2">
        <v>44280.958333333343</v>
      </c>
      <c r="B2022">
        <v>63559000</v>
      </c>
      <c r="C2022">
        <v>64010000</v>
      </c>
      <c r="D2022">
        <v>63008000</v>
      </c>
      <c r="E2022">
        <v>63201000</v>
      </c>
      <c r="F2022">
        <v>479.95716278999998</v>
      </c>
      <c r="G2022">
        <v>30494819734.70715</v>
      </c>
    </row>
    <row r="2023" spans="1:7" x14ac:dyDescent="0.3">
      <c r="A2023" s="2">
        <v>44281</v>
      </c>
      <c r="B2023">
        <v>63201000</v>
      </c>
      <c r="C2023">
        <v>63306000</v>
      </c>
      <c r="D2023">
        <v>62500000</v>
      </c>
      <c r="E2023">
        <v>62673000</v>
      </c>
      <c r="F2023">
        <v>624.95259336000004</v>
      </c>
      <c r="G2023">
        <v>39267451181.056458</v>
      </c>
    </row>
    <row r="2024" spans="1:7" x14ac:dyDescent="0.3">
      <c r="A2024" s="2">
        <v>44281.041666666657</v>
      </c>
      <c r="B2024">
        <v>62789000</v>
      </c>
      <c r="C2024">
        <v>63380000</v>
      </c>
      <c r="D2024">
        <v>62500000</v>
      </c>
      <c r="E2024">
        <v>63100000</v>
      </c>
      <c r="F2024">
        <v>417.13865321999998</v>
      </c>
      <c r="G2024">
        <v>26232684187.406391</v>
      </c>
    </row>
    <row r="2025" spans="1:7" x14ac:dyDescent="0.3">
      <c r="A2025" s="2">
        <v>44281.083333333343</v>
      </c>
      <c r="B2025">
        <v>63100000</v>
      </c>
      <c r="C2025">
        <v>63442000</v>
      </c>
      <c r="D2025">
        <v>62909000</v>
      </c>
      <c r="E2025">
        <v>63083000</v>
      </c>
      <c r="F2025">
        <v>138.4635361</v>
      </c>
      <c r="G2025">
        <v>8752188331.0565205</v>
      </c>
    </row>
    <row r="2026" spans="1:7" x14ac:dyDescent="0.3">
      <c r="A2026" s="2">
        <v>44281.125</v>
      </c>
      <c r="B2026">
        <v>63083000</v>
      </c>
      <c r="C2026">
        <v>63800000</v>
      </c>
      <c r="D2026">
        <v>62975000</v>
      </c>
      <c r="E2026">
        <v>63525000</v>
      </c>
      <c r="F2026">
        <v>120.3868114</v>
      </c>
      <c r="G2026">
        <v>7630980673.0259399</v>
      </c>
    </row>
    <row r="2027" spans="1:7" x14ac:dyDescent="0.3">
      <c r="A2027" s="2">
        <v>44281.166666666657</v>
      </c>
      <c r="B2027">
        <v>63525000</v>
      </c>
      <c r="C2027">
        <v>63630000</v>
      </c>
      <c r="D2027">
        <v>63100000</v>
      </c>
      <c r="E2027">
        <v>63435000</v>
      </c>
      <c r="F2027">
        <v>89.218218640000003</v>
      </c>
      <c r="G2027">
        <v>5656325749.10818</v>
      </c>
    </row>
    <row r="2028" spans="1:7" x14ac:dyDescent="0.3">
      <c r="A2028" s="2">
        <v>44281.208333333343</v>
      </c>
      <c r="B2028">
        <v>63435000</v>
      </c>
      <c r="C2028">
        <v>63763000</v>
      </c>
      <c r="D2028">
        <v>63135000</v>
      </c>
      <c r="E2028">
        <v>63266000</v>
      </c>
      <c r="F2028">
        <v>146.6040577</v>
      </c>
      <c r="G2028">
        <v>9296910272.6412907</v>
      </c>
    </row>
    <row r="2029" spans="1:7" x14ac:dyDescent="0.3">
      <c r="A2029" s="2">
        <v>44281.25</v>
      </c>
      <c r="B2029">
        <v>63261000</v>
      </c>
      <c r="C2029">
        <v>63897000</v>
      </c>
      <c r="D2029">
        <v>63256000</v>
      </c>
      <c r="E2029">
        <v>63820000</v>
      </c>
      <c r="F2029">
        <v>148.24732119999999</v>
      </c>
      <c r="G2029">
        <v>9417117407.4514294</v>
      </c>
    </row>
    <row r="2030" spans="1:7" x14ac:dyDescent="0.3">
      <c r="A2030" s="2">
        <v>44281.291666666657</v>
      </c>
      <c r="B2030">
        <v>63828000</v>
      </c>
      <c r="C2030">
        <v>64230000</v>
      </c>
      <c r="D2030">
        <v>63681000</v>
      </c>
      <c r="E2030">
        <v>63740000</v>
      </c>
      <c r="F2030">
        <v>307.02061248000001</v>
      </c>
      <c r="G2030">
        <v>19640098137.870869</v>
      </c>
    </row>
    <row r="2031" spans="1:7" x14ac:dyDescent="0.3">
      <c r="A2031" s="2">
        <v>44281.333333333343</v>
      </c>
      <c r="B2031">
        <v>63740000</v>
      </c>
      <c r="C2031">
        <v>63909000</v>
      </c>
      <c r="D2031">
        <v>63196000</v>
      </c>
      <c r="E2031">
        <v>63328000</v>
      </c>
      <c r="F2031">
        <v>312.79278678999998</v>
      </c>
      <c r="G2031">
        <v>19881392748.3857</v>
      </c>
    </row>
    <row r="2032" spans="1:7" x14ac:dyDescent="0.3">
      <c r="A2032" s="2">
        <v>44281.375</v>
      </c>
      <c r="B2032">
        <v>63334000</v>
      </c>
      <c r="C2032">
        <v>64185000</v>
      </c>
      <c r="D2032">
        <v>63265000</v>
      </c>
      <c r="E2032">
        <v>63897000</v>
      </c>
      <c r="F2032">
        <v>479.30661431999999</v>
      </c>
      <c r="G2032">
        <v>30547759562.39386</v>
      </c>
    </row>
    <row r="2033" spans="1:7" x14ac:dyDescent="0.3">
      <c r="A2033" s="2">
        <v>44281.416666666657</v>
      </c>
      <c r="B2033">
        <v>63896000</v>
      </c>
      <c r="C2033">
        <v>64150000</v>
      </c>
      <c r="D2033">
        <v>63739000</v>
      </c>
      <c r="E2033">
        <v>64000000</v>
      </c>
      <c r="F2033">
        <v>296.66111081999998</v>
      </c>
      <c r="G2033">
        <v>18976534168.12793</v>
      </c>
    </row>
    <row r="2034" spans="1:7" x14ac:dyDescent="0.3">
      <c r="A2034" s="2">
        <v>44281.458333333343</v>
      </c>
      <c r="B2034">
        <v>64012000</v>
      </c>
      <c r="C2034">
        <v>64144000</v>
      </c>
      <c r="D2034">
        <v>63445000</v>
      </c>
      <c r="E2034">
        <v>63700000</v>
      </c>
      <c r="F2034">
        <v>280.07821608</v>
      </c>
      <c r="G2034">
        <v>17871074986.854832</v>
      </c>
    </row>
    <row r="2035" spans="1:7" x14ac:dyDescent="0.3">
      <c r="A2035" s="2">
        <v>44281.5</v>
      </c>
      <c r="B2035">
        <v>63700000</v>
      </c>
      <c r="C2035">
        <v>64330000</v>
      </c>
      <c r="D2035">
        <v>63693000</v>
      </c>
      <c r="E2035">
        <v>64112000</v>
      </c>
      <c r="F2035">
        <v>355.54443185999997</v>
      </c>
      <c r="G2035">
        <v>22773412544.810848</v>
      </c>
    </row>
    <row r="2036" spans="1:7" x14ac:dyDescent="0.3">
      <c r="A2036" s="2">
        <v>44281.541666666657</v>
      </c>
      <c r="B2036">
        <v>64108000</v>
      </c>
      <c r="C2036">
        <v>64448000</v>
      </c>
      <c r="D2036">
        <v>64001000</v>
      </c>
      <c r="E2036">
        <v>64350000</v>
      </c>
      <c r="F2036">
        <v>268.10476413999999</v>
      </c>
      <c r="G2036">
        <v>17201680172.797421</v>
      </c>
    </row>
    <row r="2037" spans="1:7" x14ac:dyDescent="0.3">
      <c r="A2037" s="2">
        <v>44281.583333333343</v>
      </c>
      <c r="B2037">
        <v>64350000</v>
      </c>
      <c r="C2037">
        <v>64490000</v>
      </c>
      <c r="D2037">
        <v>64140000</v>
      </c>
      <c r="E2037">
        <v>64275000</v>
      </c>
      <c r="F2037">
        <v>267.19573007000002</v>
      </c>
      <c r="G2037">
        <v>17181291671.276409</v>
      </c>
    </row>
    <row r="2038" spans="1:7" x14ac:dyDescent="0.3">
      <c r="A2038" s="2">
        <v>44281.625</v>
      </c>
      <c r="B2038">
        <v>64275000</v>
      </c>
      <c r="C2038">
        <v>64700000</v>
      </c>
      <c r="D2038">
        <v>64253000</v>
      </c>
      <c r="E2038">
        <v>64350000</v>
      </c>
      <c r="F2038">
        <v>543.58604438999998</v>
      </c>
      <c r="G2038">
        <v>35041245849.256012</v>
      </c>
    </row>
    <row r="2039" spans="1:7" x14ac:dyDescent="0.3">
      <c r="A2039" s="2">
        <v>44281.666666666657</v>
      </c>
      <c r="B2039">
        <v>64350000</v>
      </c>
      <c r="C2039">
        <v>65050000</v>
      </c>
      <c r="D2039">
        <v>64198000</v>
      </c>
      <c r="E2039">
        <v>65050000</v>
      </c>
      <c r="F2039">
        <v>775.35739853999996</v>
      </c>
      <c r="G2039">
        <v>50130459638.494698</v>
      </c>
    </row>
    <row r="2040" spans="1:7" x14ac:dyDescent="0.3">
      <c r="A2040" s="2">
        <v>44281.708333333343</v>
      </c>
      <c r="B2040">
        <v>65050000</v>
      </c>
      <c r="C2040">
        <v>65210000</v>
      </c>
      <c r="D2040">
        <v>64600000</v>
      </c>
      <c r="E2040">
        <v>64830000</v>
      </c>
      <c r="F2040">
        <v>580.67010073999995</v>
      </c>
      <c r="G2040">
        <v>37713014710.804863</v>
      </c>
    </row>
    <row r="2041" spans="1:7" x14ac:dyDescent="0.3">
      <c r="A2041" s="2">
        <v>44281.75</v>
      </c>
      <c r="B2041">
        <v>64830000</v>
      </c>
      <c r="C2041">
        <v>65020000</v>
      </c>
      <c r="D2041">
        <v>64550000</v>
      </c>
      <c r="E2041">
        <v>64557000</v>
      </c>
      <c r="F2041">
        <v>480.49744133000002</v>
      </c>
      <c r="G2041">
        <v>31162487093.870861</v>
      </c>
    </row>
    <row r="2042" spans="1:7" x14ac:dyDescent="0.3">
      <c r="A2042" s="2">
        <v>44281.791666666657</v>
      </c>
      <c r="B2042">
        <v>64567000</v>
      </c>
      <c r="C2042">
        <v>64742000</v>
      </c>
      <c r="D2042">
        <v>64310000</v>
      </c>
      <c r="E2042">
        <v>64594000</v>
      </c>
      <c r="F2042">
        <v>319.45920558</v>
      </c>
      <c r="G2042">
        <v>20608174587.672211</v>
      </c>
    </row>
    <row r="2043" spans="1:7" x14ac:dyDescent="0.3">
      <c r="A2043" s="2">
        <v>44281.833333333343</v>
      </c>
      <c r="B2043">
        <v>64604000</v>
      </c>
      <c r="C2043">
        <v>64628000</v>
      </c>
      <c r="D2043">
        <v>63601000</v>
      </c>
      <c r="E2043">
        <v>63710000</v>
      </c>
      <c r="F2043">
        <v>546.59327199999996</v>
      </c>
      <c r="G2043">
        <v>35006616922.019676</v>
      </c>
    </row>
    <row r="2044" spans="1:7" x14ac:dyDescent="0.3">
      <c r="A2044" s="2">
        <v>44281.875</v>
      </c>
      <c r="B2044">
        <v>63710000</v>
      </c>
      <c r="C2044">
        <v>64220000</v>
      </c>
      <c r="D2044">
        <v>63577000</v>
      </c>
      <c r="E2044">
        <v>63901000</v>
      </c>
      <c r="F2044">
        <v>413.33212121000003</v>
      </c>
      <c r="G2044">
        <v>26432874005.571251</v>
      </c>
    </row>
    <row r="2045" spans="1:7" x14ac:dyDescent="0.3">
      <c r="A2045" s="2">
        <v>44281.916666666657</v>
      </c>
      <c r="B2045">
        <v>63900000</v>
      </c>
      <c r="C2045">
        <v>64195000</v>
      </c>
      <c r="D2045">
        <v>63708000</v>
      </c>
      <c r="E2045">
        <v>64195000</v>
      </c>
      <c r="F2045">
        <v>248.78455843</v>
      </c>
      <c r="G2045">
        <v>15911379936.11294</v>
      </c>
    </row>
    <row r="2046" spans="1:7" x14ac:dyDescent="0.3">
      <c r="A2046" s="2">
        <v>44281.958333333343</v>
      </c>
      <c r="B2046">
        <v>64195000</v>
      </c>
      <c r="C2046">
        <v>64368000</v>
      </c>
      <c r="D2046">
        <v>64000000</v>
      </c>
      <c r="E2046">
        <v>64325000</v>
      </c>
      <c r="F2046">
        <v>233.87661457999999</v>
      </c>
      <c r="G2046">
        <v>15005848766.40523</v>
      </c>
    </row>
    <row r="2047" spans="1:7" x14ac:dyDescent="0.3">
      <c r="A2047" s="2">
        <v>44282</v>
      </c>
      <c r="B2047">
        <v>64300000</v>
      </c>
      <c r="C2047">
        <v>64497000</v>
      </c>
      <c r="D2047">
        <v>64119000</v>
      </c>
      <c r="E2047">
        <v>64450000</v>
      </c>
      <c r="F2047">
        <v>238.01683459</v>
      </c>
      <c r="G2047">
        <v>15314190115.89756</v>
      </c>
    </row>
    <row r="2048" spans="1:7" x14ac:dyDescent="0.3">
      <c r="A2048" s="2">
        <v>44282.041666666657</v>
      </c>
      <c r="B2048">
        <v>64449000</v>
      </c>
      <c r="C2048">
        <v>65150000</v>
      </c>
      <c r="D2048">
        <v>64000000</v>
      </c>
      <c r="E2048">
        <v>64800000</v>
      </c>
      <c r="F2048">
        <v>447.60204040999997</v>
      </c>
      <c r="G2048">
        <v>28997800858.344639</v>
      </c>
    </row>
    <row r="2049" spans="1:7" x14ac:dyDescent="0.3">
      <c r="A2049" s="2">
        <v>44282.083333333343</v>
      </c>
      <c r="B2049">
        <v>64800000</v>
      </c>
      <c r="C2049">
        <v>64935000</v>
      </c>
      <c r="D2049">
        <v>64543000</v>
      </c>
      <c r="E2049">
        <v>64852000</v>
      </c>
      <c r="F2049">
        <v>140.34105119</v>
      </c>
      <c r="G2049">
        <v>9082900947.0599003</v>
      </c>
    </row>
    <row r="2050" spans="1:7" x14ac:dyDescent="0.3">
      <c r="A2050" s="2">
        <v>44282.125</v>
      </c>
      <c r="B2050">
        <v>64852000</v>
      </c>
      <c r="C2050">
        <v>64853000</v>
      </c>
      <c r="D2050">
        <v>64473000</v>
      </c>
      <c r="E2050">
        <v>64748000</v>
      </c>
      <c r="F2050">
        <v>101.88588642000001</v>
      </c>
      <c r="G2050">
        <v>6588988055.2385798</v>
      </c>
    </row>
    <row r="2051" spans="1:7" x14ac:dyDescent="0.3">
      <c r="A2051" s="2">
        <v>44282.166666666657</v>
      </c>
      <c r="B2051">
        <v>64748000</v>
      </c>
      <c r="C2051">
        <v>64891000</v>
      </c>
      <c r="D2051">
        <v>64660000</v>
      </c>
      <c r="E2051">
        <v>64857000</v>
      </c>
      <c r="F2051">
        <v>72.467130819999994</v>
      </c>
      <c r="G2051">
        <v>4694765021.5836096</v>
      </c>
    </row>
    <row r="2052" spans="1:7" x14ac:dyDescent="0.3">
      <c r="A2052" s="2">
        <v>44282.208333333343</v>
      </c>
      <c r="B2052">
        <v>64890000</v>
      </c>
      <c r="C2052">
        <v>65198000</v>
      </c>
      <c r="D2052">
        <v>64860000</v>
      </c>
      <c r="E2052">
        <v>64992000</v>
      </c>
      <c r="F2052">
        <v>154.32653556</v>
      </c>
      <c r="G2052">
        <v>10037869462.147289</v>
      </c>
    </row>
    <row r="2053" spans="1:7" x14ac:dyDescent="0.3">
      <c r="A2053" s="2">
        <v>44282.25</v>
      </c>
      <c r="B2053">
        <v>64992000</v>
      </c>
      <c r="C2053">
        <v>65500000</v>
      </c>
      <c r="D2053">
        <v>64947000</v>
      </c>
      <c r="E2053">
        <v>65457000</v>
      </c>
      <c r="F2053">
        <v>213.97723696</v>
      </c>
      <c r="G2053">
        <v>13970974636.79735</v>
      </c>
    </row>
    <row r="2054" spans="1:7" x14ac:dyDescent="0.3">
      <c r="A2054" s="2">
        <v>44282.291666666657</v>
      </c>
      <c r="B2054">
        <v>65457000</v>
      </c>
      <c r="C2054">
        <v>65723000</v>
      </c>
      <c r="D2054">
        <v>65240000</v>
      </c>
      <c r="E2054">
        <v>65283000</v>
      </c>
      <c r="F2054">
        <v>339.49227143000002</v>
      </c>
      <c r="G2054">
        <v>22236684736.864521</v>
      </c>
    </row>
    <row r="2055" spans="1:7" x14ac:dyDescent="0.3">
      <c r="A2055" s="2">
        <v>44282.333333333343</v>
      </c>
      <c r="B2055">
        <v>65283000</v>
      </c>
      <c r="C2055">
        <v>65676000</v>
      </c>
      <c r="D2055">
        <v>65062000</v>
      </c>
      <c r="E2055">
        <v>65675000</v>
      </c>
      <c r="F2055">
        <v>284.51325982999998</v>
      </c>
      <c r="G2055">
        <v>18602245804.949989</v>
      </c>
    </row>
    <row r="2056" spans="1:7" x14ac:dyDescent="0.3">
      <c r="A2056" s="2">
        <v>44282.375</v>
      </c>
      <c r="B2056">
        <v>65660000</v>
      </c>
      <c r="C2056">
        <v>66200000</v>
      </c>
      <c r="D2056">
        <v>65305000</v>
      </c>
      <c r="E2056">
        <v>65305000</v>
      </c>
      <c r="F2056">
        <v>657.88809443000002</v>
      </c>
      <c r="G2056">
        <v>43305958843.865791</v>
      </c>
    </row>
    <row r="2057" spans="1:7" x14ac:dyDescent="0.3">
      <c r="A2057" s="2">
        <v>44282.416666666657</v>
      </c>
      <c r="B2057">
        <v>65310000</v>
      </c>
      <c r="C2057">
        <v>65787000</v>
      </c>
      <c r="D2057">
        <v>65304000</v>
      </c>
      <c r="E2057">
        <v>65545000</v>
      </c>
      <c r="F2057">
        <v>322.66788758000001</v>
      </c>
      <c r="G2057">
        <v>21157297373.645721</v>
      </c>
    </row>
    <row r="2058" spans="1:7" x14ac:dyDescent="0.3">
      <c r="A2058" s="2">
        <v>44282.458333333343</v>
      </c>
      <c r="B2058">
        <v>65553000</v>
      </c>
      <c r="C2058">
        <v>65700000</v>
      </c>
      <c r="D2058">
        <v>65380000</v>
      </c>
      <c r="E2058">
        <v>65436000</v>
      </c>
      <c r="F2058">
        <v>252.26194587000001</v>
      </c>
      <c r="G2058">
        <v>16537605451.43095</v>
      </c>
    </row>
    <row r="2059" spans="1:7" x14ac:dyDescent="0.3">
      <c r="A2059" s="2">
        <v>44282.5</v>
      </c>
      <c r="B2059">
        <v>65436000</v>
      </c>
      <c r="C2059">
        <v>65550000</v>
      </c>
      <c r="D2059">
        <v>65304000</v>
      </c>
      <c r="E2059">
        <v>65548000</v>
      </c>
      <c r="F2059">
        <v>215.73814322000001</v>
      </c>
      <c r="G2059">
        <v>14107344945.982269</v>
      </c>
    </row>
    <row r="2060" spans="1:7" x14ac:dyDescent="0.3">
      <c r="A2060" s="2">
        <v>44282.541666666657</v>
      </c>
      <c r="B2060">
        <v>65548000</v>
      </c>
      <c r="C2060">
        <v>65892000</v>
      </c>
      <c r="D2060">
        <v>65417000</v>
      </c>
      <c r="E2060">
        <v>65619000</v>
      </c>
      <c r="F2060">
        <v>233.73048517999999</v>
      </c>
      <c r="G2060">
        <v>15360619901.24745</v>
      </c>
    </row>
    <row r="2061" spans="1:7" x14ac:dyDescent="0.3">
      <c r="A2061" s="2">
        <v>44282.583333333343</v>
      </c>
      <c r="B2061">
        <v>65620000</v>
      </c>
      <c r="C2061">
        <v>65960000</v>
      </c>
      <c r="D2061">
        <v>65365000</v>
      </c>
      <c r="E2061">
        <v>65774000</v>
      </c>
      <c r="F2061">
        <v>205.99804416000001</v>
      </c>
      <c r="G2061">
        <v>13519228254.57427</v>
      </c>
    </row>
    <row r="2062" spans="1:7" x14ac:dyDescent="0.3">
      <c r="A2062" s="2">
        <v>44282.625</v>
      </c>
      <c r="B2062">
        <v>65774000</v>
      </c>
      <c r="C2062">
        <v>65860000</v>
      </c>
      <c r="D2062">
        <v>65533000</v>
      </c>
      <c r="E2062">
        <v>65565000</v>
      </c>
      <c r="F2062">
        <v>150.52416611999999</v>
      </c>
      <c r="G2062">
        <v>9893302215.3342705</v>
      </c>
    </row>
    <row r="2063" spans="1:7" x14ac:dyDescent="0.3">
      <c r="A2063" s="2">
        <v>44282.666666666657</v>
      </c>
      <c r="B2063">
        <v>65570000</v>
      </c>
      <c r="C2063">
        <v>65700000</v>
      </c>
      <c r="D2063">
        <v>65448000</v>
      </c>
      <c r="E2063">
        <v>65653000</v>
      </c>
      <c r="F2063">
        <v>187.28848342000001</v>
      </c>
      <c r="G2063">
        <v>12278517407.877489</v>
      </c>
    </row>
    <row r="2064" spans="1:7" x14ac:dyDescent="0.3">
      <c r="A2064" s="2">
        <v>44282.708333333343</v>
      </c>
      <c r="B2064">
        <v>65653000</v>
      </c>
      <c r="C2064">
        <v>65743000</v>
      </c>
      <c r="D2064">
        <v>65499000</v>
      </c>
      <c r="E2064">
        <v>65587000</v>
      </c>
      <c r="F2064">
        <v>217.73009601000001</v>
      </c>
      <c r="G2064">
        <v>14283328912.91057</v>
      </c>
    </row>
    <row r="2065" spans="1:7" x14ac:dyDescent="0.3">
      <c r="A2065" s="2">
        <v>44282.75</v>
      </c>
      <c r="B2065">
        <v>65595000</v>
      </c>
      <c r="C2065">
        <v>65595000</v>
      </c>
      <c r="D2065">
        <v>65400000</v>
      </c>
      <c r="E2065">
        <v>65564000</v>
      </c>
      <c r="F2065">
        <v>130.96016164</v>
      </c>
      <c r="G2065">
        <v>8578085009.2026796</v>
      </c>
    </row>
    <row r="2066" spans="1:7" x14ac:dyDescent="0.3">
      <c r="A2066" s="2">
        <v>44282.791666666657</v>
      </c>
      <c r="B2066">
        <v>65564000</v>
      </c>
      <c r="C2066">
        <v>65697000</v>
      </c>
      <c r="D2066">
        <v>65494000</v>
      </c>
      <c r="E2066">
        <v>65569000</v>
      </c>
      <c r="F2066">
        <v>148.91576420000001</v>
      </c>
      <c r="G2066">
        <v>9767818375.23349</v>
      </c>
    </row>
    <row r="2067" spans="1:7" x14ac:dyDescent="0.3">
      <c r="A2067" s="2">
        <v>44282.833333333343</v>
      </c>
      <c r="B2067">
        <v>65569000</v>
      </c>
      <c r="C2067">
        <v>65675000</v>
      </c>
      <c r="D2067">
        <v>65347000</v>
      </c>
      <c r="E2067">
        <v>65544000</v>
      </c>
      <c r="F2067">
        <v>234.73444803000001</v>
      </c>
      <c r="G2067">
        <v>15381940548.17342</v>
      </c>
    </row>
    <row r="2068" spans="1:7" x14ac:dyDescent="0.3">
      <c r="A2068" s="2">
        <v>44282.875</v>
      </c>
      <c r="B2068">
        <v>65544000</v>
      </c>
      <c r="C2068">
        <v>65599000</v>
      </c>
      <c r="D2068">
        <v>65111000</v>
      </c>
      <c r="E2068">
        <v>65463000</v>
      </c>
      <c r="F2068">
        <v>343.92473418999998</v>
      </c>
      <c r="G2068">
        <v>22478211703.19281</v>
      </c>
    </row>
    <row r="2069" spans="1:7" x14ac:dyDescent="0.3">
      <c r="A2069" s="2">
        <v>44282.916666666657</v>
      </c>
      <c r="B2069">
        <v>65451000</v>
      </c>
      <c r="C2069">
        <v>65881000</v>
      </c>
      <c r="D2069">
        <v>65302000</v>
      </c>
      <c r="E2069">
        <v>65833000</v>
      </c>
      <c r="F2069">
        <v>233.13979085</v>
      </c>
      <c r="G2069">
        <v>15276818167.22744</v>
      </c>
    </row>
    <row r="2070" spans="1:7" x14ac:dyDescent="0.3">
      <c r="A2070" s="2">
        <v>44282.958333333343</v>
      </c>
      <c r="B2070">
        <v>65850000</v>
      </c>
      <c r="C2070">
        <v>65881000</v>
      </c>
      <c r="D2070">
        <v>65605000</v>
      </c>
      <c r="E2070">
        <v>65721000</v>
      </c>
      <c r="F2070">
        <v>211.52454872000001</v>
      </c>
      <c r="G2070">
        <v>13906558696.065069</v>
      </c>
    </row>
    <row r="2071" spans="1:7" x14ac:dyDescent="0.3">
      <c r="A2071" s="2">
        <v>44283</v>
      </c>
      <c r="B2071">
        <v>65721000</v>
      </c>
      <c r="C2071">
        <v>66075000</v>
      </c>
      <c r="D2071">
        <v>65638000</v>
      </c>
      <c r="E2071">
        <v>65990000</v>
      </c>
      <c r="F2071">
        <v>220.63459033000001</v>
      </c>
      <c r="G2071">
        <v>14540853339.159821</v>
      </c>
    </row>
    <row r="2072" spans="1:7" x14ac:dyDescent="0.3">
      <c r="A2072" s="2">
        <v>44283.041666666657</v>
      </c>
      <c r="B2072">
        <v>65990000</v>
      </c>
      <c r="C2072">
        <v>66835000</v>
      </c>
      <c r="D2072">
        <v>65938000</v>
      </c>
      <c r="E2072">
        <v>66831000</v>
      </c>
      <c r="F2072">
        <v>550.56775921999997</v>
      </c>
      <c r="G2072">
        <v>36552405804.877289</v>
      </c>
    </row>
    <row r="2073" spans="1:7" x14ac:dyDescent="0.3">
      <c r="A2073" s="2">
        <v>44283.083333333343</v>
      </c>
      <c r="B2073">
        <v>66830000</v>
      </c>
      <c r="C2073">
        <v>66950000</v>
      </c>
      <c r="D2073">
        <v>66451000</v>
      </c>
      <c r="E2073">
        <v>66732000</v>
      </c>
      <c r="F2073">
        <v>312.81423812000003</v>
      </c>
      <c r="G2073">
        <v>20861586722.35323</v>
      </c>
    </row>
    <row r="2074" spans="1:7" x14ac:dyDescent="0.3">
      <c r="A2074" s="2">
        <v>44283.125</v>
      </c>
      <c r="B2074">
        <v>66732000</v>
      </c>
      <c r="C2074">
        <v>66824000</v>
      </c>
      <c r="D2074">
        <v>66330000</v>
      </c>
      <c r="E2074">
        <v>66500000</v>
      </c>
      <c r="F2074">
        <v>155.97208875999999</v>
      </c>
      <c r="G2074">
        <v>10381584756.62649</v>
      </c>
    </row>
    <row r="2075" spans="1:7" x14ac:dyDescent="0.3">
      <c r="A2075" s="2">
        <v>44283.166666666657</v>
      </c>
      <c r="B2075">
        <v>66508000</v>
      </c>
      <c r="C2075">
        <v>66721000</v>
      </c>
      <c r="D2075">
        <v>66423000</v>
      </c>
      <c r="E2075">
        <v>66720000</v>
      </c>
      <c r="F2075">
        <v>110.06165276</v>
      </c>
      <c r="G2075">
        <v>7325260349.8094397</v>
      </c>
    </row>
    <row r="2076" spans="1:7" x14ac:dyDescent="0.3">
      <c r="A2076" s="2">
        <v>44283.208333333343</v>
      </c>
      <c r="B2076">
        <v>66720000</v>
      </c>
      <c r="C2076">
        <v>66879000</v>
      </c>
      <c r="D2076">
        <v>66501000</v>
      </c>
      <c r="E2076">
        <v>66657000</v>
      </c>
      <c r="F2076">
        <v>113.24441431</v>
      </c>
      <c r="G2076">
        <v>7554458917.4579296</v>
      </c>
    </row>
    <row r="2077" spans="1:7" x14ac:dyDescent="0.3">
      <c r="A2077" s="2">
        <v>44283.25</v>
      </c>
      <c r="B2077">
        <v>66657000</v>
      </c>
      <c r="C2077">
        <v>67304000</v>
      </c>
      <c r="D2077">
        <v>66500000</v>
      </c>
      <c r="E2077">
        <v>66997000</v>
      </c>
      <c r="F2077">
        <v>263.41152921000003</v>
      </c>
      <c r="G2077">
        <v>17625227141.83836</v>
      </c>
    </row>
    <row r="2078" spans="1:7" x14ac:dyDescent="0.3">
      <c r="A2078" s="2">
        <v>44283.291666666657</v>
      </c>
      <c r="B2078">
        <v>67024000</v>
      </c>
      <c r="C2078">
        <v>67109000</v>
      </c>
      <c r="D2078">
        <v>66700000</v>
      </c>
      <c r="E2078">
        <v>66991000</v>
      </c>
      <c r="F2078">
        <v>279.50517953000002</v>
      </c>
      <c r="G2078">
        <v>18700100667.382431</v>
      </c>
    </row>
    <row r="2079" spans="1:7" x14ac:dyDescent="0.3">
      <c r="A2079" s="2">
        <v>44283.333333333343</v>
      </c>
      <c r="B2079">
        <v>66991000</v>
      </c>
      <c r="C2079">
        <v>67005000</v>
      </c>
      <c r="D2079">
        <v>66500000</v>
      </c>
      <c r="E2079">
        <v>66591000</v>
      </c>
      <c r="F2079">
        <v>210.68638894</v>
      </c>
      <c r="G2079">
        <v>14069232537.613791</v>
      </c>
    </row>
    <row r="2080" spans="1:7" x14ac:dyDescent="0.3">
      <c r="A2080" s="2">
        <v>44283.375</v>
      </c>
      <c r="B2080">
        <v>66648000</v>
      </c>
      <c r="C2080">
        <v>66813000</v>
      </c>
      <c r="D2080">
        <v>66410000</v>
      </c>
      <c r="E2080">
        <v>66800000</v>
      </c>
      <c r="F2080">
        <v>344.16977302999999</v>
      </c>
      <c r="G2080">
        <v>22929540140.17276</v>
      </c>
    </row>
    <row r="2081" spans="1:7" x14ac:dyDescent="0.3">
      <c r="A2081" s="2">
        <v>44283.416666666657</v>
      </c>
      <c r="B2081">
        <v>66802000</v>
      </c>
      <c r="C2081">
        <v>67082000</v>
      </c>
      <c r="D2081">
        <v>66621000</v>
      </c>
      <c r="E2081">
        <v>66846000</v>
      </c>
      <c r="F2081">
        <v>275.37191590999998</v>
      </c>
      <c r="G2081">
        <v>18414137905.817081</v>
      </c>
    </row>
    <row r="2082" spans="1:7" x14ac:dyDescent="0.3">
      <c r="A2082" s="2">
        <v>44283.458333333343</v>
      </c>
      <c r="B2082">
        <v>66846000</v>
      </c>
      <c r="C2082">
        <v>66888000</v>
      </c>
      <c r="D2082">
        <v>66633000</v>
      </c>
      <c r="E2082">
        <v>66675000</v>
      </c>
      <c r="F2082">
        <v>217.51881843000001</v>
      </c>
      <c r="G2082">
        <v>14520223461.50996</v>
      </c>
    </row>
    <row r="2083" spans="1:7" x14ac:dyDescent="0.3">
      <c r="A2083" s="2">
        <v>44283.5</v>
      </c>
      <c r="B2083">
        <v>66674000</v>
      </c>
      <c r="C2083">
        <v>67000000</v>
      </c>
      <c r="D2083">
        <v>66651000</v>
      </c>
      <c r="E2083">
        <v>66901000</v>
      </c>
      <c r="F2083">
        <v>185.79227992</v>
      </c>
      <c r="G2083">
        <v>12426470566.515551</v>
      </c>
    </row>
    <row r="2084" spans="1:7" x14ac:dyDescent="0.3">
      <c r="A2084" s="2">
        <v>44283.541666666657</v>
      </c>
      <c r="B2084">
        <v>66954000</v>
      </c>
      <c r="C2084">
        <v>67300000</v>
      </c>
      <c r="D2084">
        <v>66901000</v>
      </c>
      <c r="E2084">
        <v>67054000</v>
      </c>
      <c r="F2084">
        <v>290.42733183000001</v>
      </c>
      <c r="G2084">
        <v>19488325977.74242</v>
      </c>
    </row>
    <row r="2085" spans="1:7" x14ac:dyDescent="0.3">
      <c r="A2085" s="2">
        <v>44283.583333333343</v>
      </c>
      <c r="B2085">
        <v>67055000</v>
      </c>
      <c r="C2085">
        <v>67164000</v>
      </c>
      <c r="D2085">
        <v>66929000</v>
      </c>
      <c r="E2085">
        <v>67130000</v>
      </c>
      <c r="F2085">
        <v>149.39591335</v>
      </c>
      <c r="G2085">
        <v>10018510620.634439</v>
      </c>
    </row>
    <row r="2086" spans="1:7" x14ac:dyDescent="0.3">
      <c r="A2086" s="2">
        <v>44283.625</v>
      </c>
      <c r="B2086">
        <v>67128000</v>
      </c>
      <c r="C2086">
        <v>67134000</v>
      </c>
      <c r="D2086">
        <v>66822000</v>
      </c>
      <c r="E2086">
        <v>66825000</v>
      </c>
      <c r="F2086">
        <v>151.13758869</v>
      </c>
      <c r="G2086">
        <v>10129285190.329149</v>
      </c>
    </row>
    <row r="2087" spans="1:7" x14ac:dyDescent="0.3">
      <c r="A2087" s="2">
        <v>44283.666666666657</v>
      </c>
      <c r="B2087">
        <v>66825000</v>
      </c>
      <c r="C2087">
        <v>67080000</v>
      </c>
      <c r="D2087">
        <v>66821000</v>
      </c>
      <c r="E2087">
        <v>66902000</v>
      </c>
      <c r="F2087">
        <v>122.68487956</v>
      </c>
      <c r="G2087">
        <v>8208799308.1921902</v>
      </c>
    </row>
    <row r="2088" spans="1:7" x14ac:dyDescent="0.3">
      <c r="A2088" s="2">
        <v>44283.708333333343</v>
      </c>
      <c r="B2088">
        <v>66900000</v>
      </c>
      <c r="C2088">
        <v>67055000</v>
      </c>
      <c r="D2088">
        <v>66883000</v>
      </c>
      <c r="E2088">
        <v>67055000</v>
      </c>
      <c r="F2088">
        <v>139.16920986</v>
      </c>
      <c r="G2088">
        <v>9321162919.23983</v>
      </c>
    </row>
    <row r="2089" spans="1:7" x14ac:dyDescent="0.3">
      <c r="A2089" s="2">
        <v>44283.75</v>
      </c>
      <c r="B2089">
        <v>67055000</v>
      </c>
      <c r="C2089">
        <v>67281000</v>
      </c>
      <c r="D2089">
        <v>67053000</v>
      </c>
      <c r="E2089">
        <v>67100000</v>
      </c>
      <c r="F2089">
        <v>192.79622388000001</v>
      </c>
      <c r="G2089">
        <v>12946011372.34177</v>
      </c>
    </row>
    <row r="2090" spans="1:7" x14ac:dyDescent="0.3">
      <c r="A2090" s="2">
        <v>44283.791666666657</v>
      </c>
      <c r="B2090">
        <v>67097000</v>
      </c>
      <c r="C2090">
        <v>67100000</v>
      </c>
      <c r="D2090">
        <v>66580000</v>
      </c>
      <c r="E2090">
        <v>66776000</v>
      </c>
      <c r="F2090">
        <v>288.57450686999999</v>
      </c>
      <c r="G2090">
        <v>19286396123.252941</v>
      </c>
    </row>
    <row r="2091" spans="1:7" x14ac:dyDescent="0.3">
      <c r="A2091" s="2">
        <v>44283.833333333343</v>
      </c>
      <c r="B2091">
        <v>66776000</v>
      </c>
      <c r="C2091">
        <v>66790000</v>
      </c>
      <c r="D2091">
        <v>66621000</v>
      </c>
      <c r="E2091">
        <v>66697000</v>
      </c>
      <c r="F2091">
        <v>149.11602747000001</v>
      </c>
      <c r="G2091">
        <v>9948648364.1501102</v>
      </c>
    </row>
    <row r="2092" spans="1:7" x14ac:dyDescent="0.3">
      <c r="A2092" s="2">
        <v>44283.875</v>
      </c>
      <c r="B2092">
        <v>66662000</v>
      </c>
      <c r="C2092">
        <v>66850000</v>
      </c>
      <c r="D2092">
        <v>66238000</v>
      </c>
      <c r="E2092">
        <v>66526000</v>
      </c>
      <c r="F2092">
        <v>377.42827578999999</v>
      </c>
      <c r="G2092">
        <v>25100024182.354408</v>
      </c>
    </row>
    <row r="2093" spans="1:7" x14ac:dyDescent="0.3">
      <c r="A2093" s="2">
        <v>44283.916666666657</v>
      </c>
      <c r="B2093">
        <v>66526000</v>
      </c>
      <c r="C2093">
        <v>66997000</v>
      </c>
      <c r="D2093">
        <v>66456000</v>
      </c>
      <c r="E2093">
        <v>66880000</v>
      </c>
      <c r="F2093">
        <v>217.47842320000001</v>
      </c>
      <c r="G2093">
        <v>14533710354.356131</v>
      </c>
    </row>
    <row r="2094" spans="1:7" x14ac:dyDescent="0.3">
      <c r="A2094" s="2">
        <v>44283.958333333343</v>
      </c>
      <c r="B2094">
        <v>66878000</v>
      </c>
      <c r="C2094">
        <v>67031000</v>
      </c>
      <c r="D2094">
        <v>66666000</v>
      </c>
      <c r="E2094">
        <v>67031000</v>
      </c>
      <c r="F2094">
        <v>199.81147978000001</v>
      </c>
      <c r="G2094">
        <v>13365153118.243311</v>
      </c>
    </row>
    <row r="2095" spans="1:7" x14ac:dyDescent="0.3">
      <c r="A2095" s="2">
        <v>44284</v>
      </c>
      <c r="B2095">
        <v>67031000</v>
      </c>
      <c r="C2095">
        <v>67427000</v>
      </c>
      <c r="D2095">
        <v>66906000</v>
      </c>
      <c r="E2095">
        <v>67427000</v>
      </c>
      <c r="F2095">
        <v>316.30199892000002</v>
      </c>
      <c r="G2095">
        <v>21266435820.513649</v>
      </c>
    </row>
    <row r="2096" spans="1:7" x14ac:dyDescent="0.3">
      <c r="A2096" s="2">
        <v>44284.041666666657</v>
      </c>
      <c r="B2096">
        <v>67427000</v>
      </c>
      <c r="C2096">
        <v>67500000</v>
      </c>
      <c r="D2096">
        <v>67265000</v>
      </c>
      <c r="E2096">
        <v>67448000</v>
      </c>
      <c r="F2096">
        <v>181.68671932000001</v>
      </c>
      <c r="G2096">
        <v>12249976610.606991</v>
      </c>
    </row>
    <row r="2097" spans="1:7" x14ac:dyDescent="0.3">
      <c r="A2097" s="2">
        <v>44284.083333333343</v>
      </c>
      <c r="B2097">
        <v>67448000</v>
      </c>
      <c r="C2097">
        <v>67500000</v>
      </c>
      <c r="D2097">
        <v>67160000</v>
      </c>
      <c r="E2097">
        <v>67264000</v>
      </c>
      <c r="F2097">
        <v>88.984468860000007</v>
      </c>
      <c r="G2097">
        <v>5992881532.7507801</v>
      </c>
    </row>
    <row r="2098" spans="1:7" x14ac:dyDescent="0.3">
      <c r="A2098" s="2">
        <v>44284.125</v>
      </c>
      <c r="B2098">
        <v>67308000</v>
      </c>
      <c r="C2098">
        <v>67323000</v>
      </c>
      <c r="D2098">
        <v>66906000</v>
      </c>
      <c r="E2098">
        <v>67009000</v>
      </c>
      <c r="F2098">
        <v>137.73990368</v>
      </c>
      <c r="G2098">
        <v>9247432392.3220501</v>
      </c>
    </row>
    <row r="2099" spans="1:7" x14ac:dyDescent="0.3">
      <c r="A2099" s="2">
        <v>44284.166666666657</v>
      </c>
      <c r="B2099">
        <v>67009000</v>
      </c>
      <c r="C2099">
        <v>67175000</v>
      </c>
      <c r="D2099">
        <v>66641000</v>
      </c>
      <c r="E2099">
        <v>67112000</v>
      </c>
      <c r="F2099">
        <v>133.11970862000001</v>
      </c>
      <c r="G2099">
        <v>8902872129.9713001</v>
      </c>
    </row>
    <row r="2100" spans="1:7" x14ac:dyDescent="0.3">
      <c r="A2100" s="2">
        <v>44284.208333333343</v>
      </c>
      <c r="B2100">
        <v>67110000</v>
      </c>
      <c r="C2100">
        <v>67111000</v>
      </c>
      <c r="D2100">
        <v>66600000</v>
      </c>
      <c r="E2100">
        <v>66605000</v>
      </c>
      <c r="F2100">
        <v>82.568982370000001</v>
      </c>
      <c r="G2100">
        <v>5517801374.0027199</v>
      </c>
    </row>
    <row r="2101" spans="1:7" x14ac:dyDescent="0.3">
      <c r="A2101" s="2">
        <v>44284.25</v>
      </c>
      <c r="B2101">
        <v>66605000</v>
      </c>
      <c r="C2101">
        <v>66973000</v>
      </c>
      <c r="D2101">
        <v>66600000</v>
      </c>
      <c r="E2101">
        <v>66865000</v>
      </c>
      <c r="F2101">
        <v>108.2843996</v>
      </c>
      <c r="G2101">
        <v>7233238123.4030504</v>
      </c>
    </row>
    <row r="2102" spans="1:7" x14ac:dyDescent="0.3">
      <c r="A2102" s="2">
        <v>44284.291666666657</v>
      </c>
      <c r="B2102">
        <v>66865000</v>
      </c>
      <c r="C2102">
        <v>67150000</v>
      </c>
      <c r="D2102">
        <v>66762000</v>
      </c>
      <c r="E2102">
        <v>67150000</v>
      </c>
      <c r="F2102">
        <v>121.25820769000001</v>
      </c>
      <c r="G2102">
        <v>8119971029.9581699</v>
      </c>
    </row>
    <row r="2103" spans="1:7" x14ac:dyDescent="0.3">
      <c r="A2103" s="2">
        <v>44284.333333333343</v>
      </c>
      <c r="B2103">
        <v>67131000</v>
      </c>
      <c r="C2103">
        <v>67213000</v>
      </c>
      <c r="D2103">
        <v>67000000</v>
      </c>
      <c r="E2103">
        <v>67133000</v>
      </c>
      <c r="F2103">
        <v>180.17538905000001</v>
      </c>
      <c r="G2103">
        <v>12094315925.026569</v>
      </c>
    </row>
    <row r="2104" spans="1:7" x14ac:dyDescent="0.3">
      <c r="A2104" s="2">
        <v>44284.375</v>
      </c>
      <c r="B2104">
        <v>67133000</v>
      </c>
      <c r="C2104">
        <v>67190000</v>
      </c>
      <c r="D2104">
        <v>66526000</v>
      </c>
      <c r="E2104">
        <v>66700000</v>
      </c>
      <c r="F2104">
        <v>375.01708496999998</v>
      </c>
      <c r="G2104">
        <v>25091909025.963348</v>
      </c>
    </row>
    <row r="2105" spans="1:7" x14ac:dyDescent="0.3">
      <c r="A2105" s="2">
        <v>44284.416666666657</v>
      </c>
      <c r="B2105">
        <v>66643000</v>
      </c>
      <c r="C2105">
        <v>66868000</v>
      </c>
      <c r="D2105">
        <v>66500000</v>
      </c>
      <c r="E2105">
        <v>66699000</v>
      </c>
      <c r="F2105">
        <v>339.46086047</v>
      </c>
      <c r="G2105">
        <v>22609534339.4161</v>
      </c>
    </row>
    <row r="2106" spans="1:7" x14ac:dyDescent="0.3">
      <c r="A2106" s="2">
        <v>44284.458333333343</v>
      </c>
      <c r="B2106">
        <v>66669000</v>
      </c>
      <c r="C2106">
        <v>66986000</v>
      </c>
      <c r="D2106">
        <v>66658000</v>
      </c>
      <c r="E2106">
        <v>66712000</v>
      </c>
      <c r="F2106">
        <v>212.86433102000001</v>
      </c>
      <c r="G2106">
        <v>14225075589.877069</v>
      </c>
    </row>
    <row r="2107" spans="1:7" x14ac:dyDescent="0.3">
      <c r="A2107" s="2">
        <v>44284.5</v>
      </c>
      <c r="B2107">
        <v>66712000</v>
      </c>
      <c r="C2107">
        <v>66879000</v>
      </c>
      <c r="D2107">
        <v>66700000</v>
      </c>
      <c r="E2107">
        <v>66734000</v>
      </c>
      <c r="F2107">
        <v>134.04837230999999</v>
      </c>
      <c r="G2107">
        <v>8948395076.2736702</v>
      </c>
    </row>
    <row r="2108" spans="1:7" x14ac:dyDescent="0.3">
      <c r="A2108" s="2">
        <v>44284.541666666657</v>
      </c>
      <c r="B2108">
        <v>66734000</v>
      </c>
      <c r="C2108">
        <v>66877000</v>
      </c>
      <c r="D2108">
        <v>66600000</v>
      </c>
      <c r="E2108">
        <v>66794000</v>
      </c>
      <c r="F2108">
        <v>243.68402207</v>
      </c>
      <c r="G2108">
        <v>16255690009.86245</v>
      </c>
    </row>
    <row r="2109" spans="1:7" x14ac:dyDescent="0.3">
      <c r="A2109" s="2">
        <v>44284.583333333343</v>
      </c>
      <c r="B2109">
        <v>66772000</v>
      </c>
      <c r="C2109">
        <v>66831000</v>
      </c>
      <c r="D2109">
        <v>66500000</v>
      </c>
      <c r="E2109">
        <v>66536000</v>
      </c>
      <c r="F2109">
        <v>236.30333507</v>
      </c>
      <c r="G2109">
        <v>15733055788.110241</v>
      </c>
    </row>
    <row r="2110" spans="1:7" x14ac:dyDescent="0.3">
      <c r="A2110" s="2">
        <v>44284.625</v>
      </c>
      <c r="B2110">
        <v>66536000</v>
      </c>
      <c r="C2110">
        <v>66756000</v>
      </c>
      <c r="D2110">
        <v>66500000</v>
      </c>
      <c r="E2110">
        <v>66730000</v>
      </c>
      <c r="F2110">
        <v>180.51001837999999</v>
      </c>
      <c r="G2110">
        <v>12025308826.02282</v>
      </c>
    </row>
    <row r="2111" spans="1:7" x14ac:dyDescent="0.3">
      <c r="A2111" s="2">
        <v>44284.666666666657</v>
      </c>
      <c r="B2111">
        <v>66730000</v>
      </c>
      <c r="C2111">
        <v>67180000</v>
      </c>
      <c r="D2111">
        <v>66630000</v>
      </c>
      <c r="E2111">
        <v>67077000</v>
      </c>
      <c r="F2111">
        <v>335.18268160000002</v>
      </c>
      <c r="G2111">
        <v>22458352955.130428</v>
      </c>
    </row>
    <row r="2112" spans="1:7" x14ac:dyDescent="0.3">
      <c r="A2112" s="2">
        <v>44284.708333333343</v>
      </c>
      <c r="B2112">
        <v>67091000</v>
      </c>
      <c r="C2112">
        <v>68136000</v>
      </c>
      <c r="D2112">
        <v>67000000</v>
      </c>
      <c r="E2112">
        <v>68095000</v>
      </c>
      <c r="F2112">
        <v>745.68559604999996</v>
      </c>
      <c r="G2112">
        <v>50391712273.334579</v>
      </c>
    </row>
    <row r="2113" spans="1:7" x14ac:dyDescent="0.3">
      <c r="A2113" s="2">
        <v>44284.75</v>
      </c>
      <c r="B2113">
        <v>68111000</v>
      </c>
      <c r="C2113">
        <v>69032000</v>
      </c>
      <c r="D2113">
        <v>67872000</v>
      </c>
      <c r="E2113">
        <v>68805000</v>
      </c>
      <c r="F2113">
        <v>1045.12999754</v>
      </c>
      <c r="G2113">
        <v>71578293930.238861</v>
      </c>
    </row>
    <row r="2114" spans="1:7" x14ac:dyDescent="0.3">
      <c r="A2114" s="2">
        <v>44284.791666666657</v>
      </c>
      <c r="B2114">
        <v>68800000</v>
      </c>
      <c r="C2114">
        <v>69308000</v>
      </c>
      <c r="D2114">
        <v>68674000</v>
      </c>
      <c r="E2114">
        <v>68910000</v>
      </c>
      <c r="F2114">
        <v>580.08407867999995</v>
      </c>
      <c r="G2114">
        <v>40018539064.755302</v>
      </c>
    </row>
    <row r="2115" spans="1:7" x14ac:dyDescent="0.3">
      <c r="A2115" s="2">
        <v>44284.833333333343</v>
      </c>
      <c r="B2115">
        <v>68918000</v>
      </c>
      <c r="C2115">
        <v>69000000</v>
      </c>
      <c r="D2115">
        <v>68610000</v>
      </c>
      <c r="E2115">
        <v>68766000</v>
      </c>
      <c r="F2115">
        <v>318.63640213000002</v>
      </c>
      <c r="G2115">
        <v>21918718799.02158</v>
      </c>
    </row>
    <row r="2116" spans="1:7" x14ac:dyDescent="0.3">
      <c r="A2116" s="2">
        <v>44284.875</v>
      </c>
      <c r="B2116">
        <v>68766000</v>
      </c>
      <c r="C2116">
        <v>69365000</v>
      </c>
      <c r="D2116">
        <v>68737000</v>
      </c>
      <c r="E2116">
        <v>69200000</v>
      </c>
      <c r="F2116">
        <v>489.65671230999999</v>
      </c>
      <c r="G2116">
        <v>33861140032.247009</v>
      </c>
    </row>
    <row r="2117" spans="1:7" x14ac:dyDescent="0.3">
      <c r="A2117" s="2">
        <v>44284.916666666657</v>
      </c>
      <c r="B2117">
        <v>69230000</v>
      </c>
      <c r="C2117">
        <v>69435000</v>
      </c>
      <c r="D2117">
        <v>69037000</v>
      </c>
      <c r="E2117">
        <v>69093000</v>
      </c>
      <c r="F2117">
        <v>353.81860581000001</v>
      </c>
      <c r="G2117">
        <v>24489081379.698799</v>
      </c>
    </row>
    <row r="2118" spans="1:7" x14ac:dyDescent="0.3">
      <c r="A2118" s="2">
        <v>44284.958333333343</v>
      </c>
      <c r="B2118">
        <v>69093000</v>
      </c>
      <c r="C2118">
        <v>69273000</v>
      </c>
      <c r="D2118">
        <v>68904000</v>
      </c>
      <c r="E2118">
        <v>69238000</v>
      </c>
      <c r="F2118">
        <v>307.24435390999997</v>
      </c>
      <c r="G2118">
        <v>21241122424.60461</v>
      </c>
    </row>
    <row r="2119" spans="1:7" x14ac:dyDescent="0.3">
      <c r="A2119" s="2">
        <v>44285</v>
      </c>
      <c r="B2119">
        <v>69238000</v>
      </c>
      <c r="C2119">
        <v>69250000</v>
      </c>
      <c r="D2119">
        <v>68500000</v>
      </c>
      <c r="E2119">
        <v>68876000</v>
      </c>
      <c r="F2119">
        <v>421.13152840999999</v>
      </c>
      <c r="G2119">
        <v>29005379171.61237</v>
      </c>
    </row>
    <row r="2120" spans="1:7" x14ac:dyDescent="0.3">
      <c r="A2120" s="2">
        <v>44285.041666666657</v>
      </c>
      <c r="B2120">
        <v>68876000</v>
      </c>
      <c r="C2120">
        <v>68959000</v>
      </c>
      <c r="D2120">
        <v>68460000</v>
      </c>
      <c r="E2120">
        <v>68600000</v>
      </c>
      <c r="F2120">
        <v>282.26331630999999</v>
      </c>
      <c r="G2120">
        <v>19383501868.255032</v>
      </c>
    </row>
    <row r="2121" spans="1:7" x14ac:dyDescent="0.3">
      <c r="A2121" s="2">
        <v>44285.083333333343</v>
      </c>
      <c r="B2121">
        <v>68600000</v>
      </c>
      <c r="C2121">
        <v>69099000</v>
      </c>
      <c r="D2121">
        <v>68577000</v>
      </c>
      <c r="E2121">
        <v>68711000</v>
      </c>
      <c r="F2121">
        <v>210.50259614999999</v>
      </c>
      <c r="G2121">
        <v>14490375766.742121</v>
      </c>
    </row>
    <row r="2122" spans="1:7" x14ac:dyDescent="0.3">
      <c r="A2122" s="2">
        <v>44285.125</v>
      </c>
      <c r="B2122">
        <v>68702000</v>
      </c>
      <c r="C2122">
        <v>68873000</v>
      </c>
      <c r="D2122">
        <v>68465000</v>
      </c>
      <c r="E2122">
        <v>68686000</v>
      </c>
      <c r="F2122">
        <v>207.97421162000001</v>
      </c>
      <c r="G2122">
        <v>14281171850.87603</v>
      </c>
    </row>
    <row r="2123" spans="1:7" x14ac:dyDescent="0.3">
      <c r="A2123" s="2">
        <v>44285.166666666657</v>
      </c>
      <c r="B2123">
        <v>68686000</v>
      </c>
      <c r="C2123">
        <v>68740000</v>
      </c>
      <c r="D2123">
        <v>68312000</v>
      </c>
      <c r="E2123">
        <v>68312000</v>
      </c>
      <c r="F2123">
        <v>128.53539386</v>
      </c>
      <c r="G2123">
        <v>8802924859.2673397</v>
      </c>
    </row>
    <row r="2124" spans="1:7" x14ac:dyDescent="0.3">
      <c r="A2124" s="2">
        <v>44285.208333333343</v>
      </c>
      <c r="B2124">
        <v>68312000</v>
      </c>
      <c r="C2124">
        <v>68400000</v>
      </c>
      <c r="D2124">
        <v>67900000</v>
      </c>
      <c r="E2124">
        <v>67954000</v>
      </c>
      <c r="F2124">
        <v>193.26877028000001</v>
      </c>
      <c r="G2124">
        <v>13164018378.657181</v>
      </c>
    </row>
    <row r="2125" spans="1:7" x14ac:dyDescent="0.3">
      <c r="A2125" s="2">
        <v>44285.25</v>
      </c>
      <c r="B2125">
        <v>68000000</v>
      </c>
      <c r="C2125">
        <v>68800000</v>
      </c>
      <c r="D2125">
        <v>67954000</v>
      </c>
      <c r="E2125">
        <v>68625000</v>
      </c>
      <c r="F2125">
        <v>285.68228448999997</v>
      </c>
      <c r="G2125">
        <v>19527953119.696388</v>
      </c>
    </row>
    <row r="2126" spans="1:7" x14ac:dyDescent="0.3">
      <c r="A2126" s="2">
        <v>44285.291666666657</v>
      </c>
      <c r="B2126">
        <v>68626000</v>
      </c>
      <c r="C2126">
        <v>68999000</v>
      </c>
      <c r="D2126">
        <v>68579000</v>
      </c>
      <c r="E2126">
        <v>68875000</v>
      </c>
      <c r="F2126">
        <v>213.19135105999999</v>
      </c>
      <c r="G2126">
        <v>14684759674.386869</v>
      </c>
    </row>
    <row r="2127" spans="1:7" x14ac:dyDescent="0.3">
      <c r="A2127" s="2">
        <v>44285.333333333343</v>
      </c>
      <c r="B2127">
        <v>68875000</v>
      </c>
      <c r="C2127">
        <v>68901000</v>
      </c>
      <c r="D2127">
        <v>68501000</v>
      </c>
      <c r="E2127">
        <v>68701000</v>
      </c>
      <c r="F2127">
        <v>220.90792393999999</v>
      </c>
      <c r="G2127">
        <v>15183944598.020479</v>
      </c>
    </row>
    <row r="2128" spans="1:7" x14ac:dyDescent="0.3">
      <c r="A2128" s="2">
        <v>44285.375</v>
      </c>
      <c r="B2128">
        <v>68693000</v>
      </c>
      <c r="C2128">
        <v>68940000</v>
      </c>
      <c r="D2128">
        <v>68501000</v>
      </c>
      <c r="E2128">
        <v>68827000</v>
      </c>
      <c r="F2128">
        <v>325.42159574999999</v>
      </c>
      <c r="G2128">
        <v>22367760938.33028</v>
      </c>
    </row>
    <row r="2129" spans="1:7" x14ac:dyDescent="0.3">
      <c r="A2129" s="2">
        <v>44285.416666666657</v>
      </c>
      <c r="B2129">
        <v>68827000</v>
      </c>
      <c r="C2129">
        <v>68970000</v>
      </c>
      <c r="D2129">
        <v>68769000</v>
      </c>
      <c r="E2129">
        <v>68960000</v>
      </c>
      <c r="F2129">
        <v>339.08825023000003</v>
      </c>
      <c r="G2129">
        <v>23356974498.723839</v>
      </c>
    </row>
    <row r="2130" spans="1:7" x14ac:dyDescent="0.3">
      <c r="A2130" s="2">
        <v>44285.458333333343</v>
      </c>
      <c r="B2130">
        <v>68960000</v>
      </c>
      <c r="C2130">
        <v>68965000</v>
      </c>
      <c r="D2130">
        <v>68769000</v>
      </c>
      <c r="E2130">
        <v>68780000</v>
      </c>
      <c r="F2130">
        <v>217.41019868000001</v>
      </c>
      <c r="G2130">
        <v>14969801631.039021</v>
      </c>
    </row>
    <row r="2131" spans="1:7" x14ac:dyDescent="0.3">
      <c r="A2131" s="2">
        <v>44285.5</v>
      </c>
      <c r="B2131">
        <v>68780000</v>
      </c>
      <c r="C2131">
        <v>68808000</v>
      </c>
      <c r="D2131">
        <v>68500000</v>
      </c>
      <c r="E2131">
        <v>68760000</v>
      </c>
      <c r="F2131">
        <v>254.76823378</v>
      </c>
      <c r="G2131">
        <v>17483437319.074638</v>
      </c>
    </row>
    <row r="2132" spans="1:7" x14ac:dyDescent="0.3">
      <c r="A2132" s="2">
        <v>44285.541666666657</v>
      </c>
      <c r="B2132">
        <v>68730000</v>
      </c>
      <c r="C2132">
        <v>69100000</v>
      </c>
      <c r="D2132">
        <v>68505000</v>
      </c>
      <c r="E2132">
        <v>68889000</v>
      </c>
      <c r="F2132">
        <v>370.05367193000001</v>
      </c>
      <c r="G2132">
        <v>25459214721.565601</v>
      </c>
    </row>
    <row r="2133" spans="1:7" x14ac:dyDescent="0.3">
      <c r="A2133" s="2">
        <v>44285.583333333343</v>
      </c>
      <c r="B2133">
        <v>68889000</v>
      </c>
      <c r="C2133">
        <v>69000000</v>
      </c>
      <c r="D2133">
        <v>68788000</v>
      </c>
      <c r="E2133">
        <v>68964000</v>
      </c>
      <c r="F2133">
        <v>201.51540962000001</v>
      </c>
      <c r="G2133">
        <v>13877689052.53968</v>
      </c>
    </row>
    <row r="2134" spans="1:7" x14ac:dyDescent="0.3">
      <c r="A2134" s="2">
        <v>44285.625</v>
      </c>
      <c r="B2134">
        <v>68966000</v>
      </c>
      <c r="C2134">
        <v>69500000</v>
      </c>
      <c r="D2134">
        <v>68850000</v>
      </c>
      <c r="E2134">
        <v>69379000</v>
      </c>
      <c r="F2134">
        <v>366.43499409999998</v>
      </c>
      <c r="G2134">
        <v>25359135261.055191</v>
      </c>
    </row>
    <row r="2135" spans="1:7" x14ac:dyDescent="0.3">
      <c r="A2135" s="2">
        <v>44285.666666666657</v>
      </c>
      <c r="B2135">
        <v>69379000</v>
      </c>
      <c r="C2135">
        <v>69691000</v>
      </c>
      <c r="D2135">
        <v>69177000</v>
      </c>
      <c r="E2135">
        <v>69578000</v>
      </c>
      <c r="F2135">
        <v>347.31044821</v>
      </c>
      <c r="G2135">
        <v>24134903454.258678</v>
      </c>
    </row>
    <row r="2136" spans="1:7" x14ac:dyDescent="0.3">
      <c r="A2136" s="2">
        <v>44285.708333333343</v>
      </c>
      <c r="B2136">
        <v>69582000</v>
      </c>
      <c r="C2136">
        <v>69620000</v>
      </c>
      <c r="D2136">
        <v>69148000</v>
      </c>
      <c r="E2136">
        <v>69480000</v>
      </c>
      <c r="F2136">
        <v>290.30355536000002</v>
      </c>
      <c r="G2136">
        <v>20134454905.135929</v>
      </c>
    </row>
    <row r="2137" spans="1:7" x14ac:dyDescent="0.3">
      <c r="A2137" s="2">
        <v>44285.75</v>
      </c>
      <c r="B2137">
        <v>69480000</v>
      </c>
      <c r="C2137">
        <v>70796000</v>
      </c>
      <c r="D2137">
        <v>69370000</v>
      </c>
      <c r="E2137">
        <v>70530000</v>
      </c>
      <c r="F2137">
        <v>901.04080651000004</v>
      </c>
      <c r="G2137">
        <v>63250626461.425117</v>
      </c>
    </row>
    <row r="2138" spans="1:7" x14ac:dyDescent="0.3">
      <c r="A2138" s="2">
        <v>44285.791666666657</v>
      </c>
      <c r="B2138">
        <v>70577000</v>
      </c>
      <c r="C2138">
        <v>70950000</v>
      </c>
      <c r="D2138">
        <v>69803000</v>
      </c>
      <c r="E2138">
        <v>70159000</v>
      </c>
      <c r="F2138">
        <v>807.40622151000002</v>
      </c>
      <c r="G2138">
        <v>56904343431.907127</v>
      </c>
    </row>
    <row r="2139" spans="1:7" x14ac:dyDescent="0.3">
      <c r="A2139" s="2">
        <v>44285.833333333343</v>
      </c>
      <c r="B2139">
        <v>70158000</v>
      </c>
      <c r="C2139">
        <v>70733000</v>
      </c>
      <c r="D2139">
        <v>70157000</v>
      </c>
      <c r="E2139">
        <v>70730000</v>
      </c>
      <c r="F2139">
        <v>317.08303759</v>
      </c>
      <c r="G2139">
        <v>22341429443.686039</v>
      </c>
    </row>
    <row r="2140" spans="1:7" x14ac:dyDescent="0.3">
      <c r="A2140" s="2">
        <v>44285.875</v>
      </c>
      <c r="B2140">
        <v>70725000</v>
      </c>
      <c r="C2140">
        <v>70902000</v>
      </c>
      <c r="D2140">
        <v>70262000</v>
      </c>
      <c r="E2140">
        <v>70451000</v>
      </c>
      <c r="F2140">
        <v>478.01442123999999</v>
      </c>
      <c r="G2140">
        <v>33742009728.26778</v>
      </c>
    </row>
    <row r="2141" spans="1:7" x14ac:dyDescent="0.3">
      <c r="A2141" s="2">
        <v>44285.916666666657</v>
      </c>
      <c r="B2141">
        <v>70460000</v>
      </c>
      <c r="C2141">
        <v>70854000</v>
      </c>
      <c r="D2141">
        <v>70265000</v>
      </c>
      <c r="E2141">
        <v>70774000</v>
      </c>
      <c r="F2141">
        <v>487.35384972999998</v>
      </c>
      <c r="G2141">
        <v>34386223868.617287</v>
      </c>
    </row>
    <row r="2142" spans="1:7" x14ac:dyDescent="0.3">
      <c r="A2142" s="2">
        <v>44285.958333333343</v>
      </c>
      <c r="B2142">
        <v>70774000</v>
      </c>
      <c r="C2142">
        <v>70891000</v>
      </c>
      <c r="D2142">
        <v>70442000</v>
      </c>
      <c r="E2142">
        <v>70747000</v>
      </c>
      <c r="F2142">
        <v>458.44702430000001</v>
      </c>
      <c r="G2142">
        <v>32396693705.14592</v>
      </c>
    </row>
    <row r="2143" spans="1:7" x14ac:dyDescent="0.3">
      <c r="A2143" s="2">
        <v>44286</v>
      </c>
      <c r="B2143">
        <v>70743000</v>
      </c>
      <c r="C2143">
        <v>70800000</v>
      </c>
      <c r="D2143">
        <v>70483000</v>
      </c>
      <c r="E2143">
        <v>70487000</v>
      </c>
      <c r="F2143">
        <v>293.65016114000002</v>
      </c>
      <c r="G2143">
        <v>20744184708.782551</v>
      </c>
    </row>
    <row r="2144" spans="1:7" x14ac:dyDescent="0.3">
      <c r="A2144" s="2">
        <v>44286.041666666657</v>
      </c>
      <c r="B2144">
        <v>70525000</v>
      </c>
      <c r="C2144">
        <v>70800000</v>
      </c>
      <c r="D2144">
        <v>70472000</v>
      </c>
      <c r="E2144">
        <v>70796000</v>
      </c>
      <c r="F2144">
        <v>185.16193659000001</v>
      </c>
      <c r="G2144">
        <v>13083899298.91268</v>
      </c>
    </row>
    <row r="2145" spans="1:7" x14ac:dyDescent="0.3">
      <c r="A2145" s="2">
        <v>44286.083333333343</v>
      </c>
      <c r="B2145">
        <v>70752000</v>
      </c>
      <c r="C2145">
        <v>70876000</v>
      </c>
      <c r="D2145">
        <v>70650000</v>
      </c>
      <c r="E2145">
        <v>70696000</v>
      </c>
      <c r="F2145">
        <v>131.23343656</v>
      </c>
      <c r="G2145">
        <v>9292047040.1275406</v>
      </c>
    </row>
    <row r="2146" spans="1:7" x14ac:dyDescent="0.3">
      <c r="A2146" s="2">
        <v>44286.125</v>
      </c>
      <c r="B2146">
        <v>70696000</v>
      </c>
      <c r="C2146">
        <v>70913000</v>
      </c>
      <c r="D2146">
        <v>70437000</v>
      </c>
      <c r="E2146">
        <v>70494000</v>
      </c>
      <c r="F2146">
        <v>147.54746305</v>
      </c>
      <c r="G2146">
        <v>10439253533.976061</v>
      </c>
    </row>
    <row r="2147" spans="1:7" x14ac:dyDescent="0.3">
      <c r="A2147" s="2">
        <v>44286.166666666657</v>
      </c>
      <c r="B2147">
        <v>70494000</v>
      </c>
      <c r="C2147">
        <v>70793000</v>
      </c>
      <c r="D2147">
        <v>70450000</v>
      </c>
      <c r="E2147">
        <v>70765000</v>
      </c>
      <c r="F2147">
        <v>79.493322410000005</v>
      </c>
      <c r="G2147">
        <v>5615043088.1248798</v>
      </c>
    </row>
    <row r="2148" spans="1:7" x14ac:dyDescent="0.3">
      <c r="A2148" s="2">
        <v>44286.208333333343</v>
      </c>
      <c r="B2148">
        <v>70765000</v>
      </c>
      <c r="C2148">
        <v>70765000</v>
      </c>
      <c r="D2148">
        <v>70400000</v>
      </c>
      <c r="E2148">
        <v>70674000</v>
      </c>
      <c r="F2148">
        <v>109.9504043</v>
      </c>
      <c r="G2148">
        <v>7762297338.37078</v>
      </c>
    </row>
    <row r="2149" spans="1:7" x14ac:dyDescent="0.3">
      <c r="A2149" s="2">
        <v>44286.25</v>
      </c>
      <c r="B2149">
        <v>70674000</v>
      </c>
      <c r="C2149">
        <v>70880000</v>
      </c>
      <c r="D2149">
        <v>70616000</v>
      </c>
      <c r="E2149">
        <v>70878000</v>
      </c>
      <c r="F2149">
        <v>136.10924693000001</v>
      </c>
      <c r="G2149">
        <v>9631900841.0667706</v>
      </c>
    </row>
    <row r="2150" spans="1:7" x14ac:dyDescent="0.3">
      <c r="A2150" s="2">
        <v>44286.291666666657</v>
      </c>
      <c r="B2150">
        <v>70878000</v>
      </c>
      <c r="C2150">
        <v>70979000</v>
      </c>
      <c r="D2150">
        <v>70674000</v>
      </c>
      <c r="E2150">
        <v>70720000</v>
      </c>
      <c r="F2150">
        <v>234.46007896</v>
      </c>
      <c r="G2150">
        <v>16616123116.242559</v>
      </c>
    </row>
    <row r="2151" spans="1:7" x14ac:dyDescent="0.3">
      <c r="A2151" s="2">
        <v>44286.333333333343</v>
      </c>
      <c r="B2151">
        <v>70720000</v>
      </c>
      <c r="C2151">
        <v>70800000</v>
      </c>
      <c r="D2151">
        <v>70610000</v>
      </c>
      <c r="E2151">
        <v>70800000</v>
      </c>
      <c r="F2151">
        <v>220.45019425000001</v>
      </c>
      <c r="G2151">
        <v>15586505423.66963</v>
      </c>
    </row>
    <row r="2152" spans="1:7" x14ac:dyDescent="0.3">
      <c r="A2152" s="2">
        <v>44286.375</v>
      </c>
      <c r="B2152">
        <v>70800000</v>
      </c>
      <c r="C2152">
        <v>71100000</v>
      </c>
      <c r="D2152">
        <v>70600000</v>
      </c>
      <c r="E2152">
        <v>71073000</v>
      </c>
      <c r="F2152">
        <v>535.99071603000004</v>
      </c>
      <c r="G2152">
        <v>38014471016.876511</v>
      </c>
    </row>
    <row r="2153" spans="1:7" x14ac:dyDescent="0.3">
      <c r="A2153" s="2">
        <v>44286.416666666657</v>
      </c>
      <c r="B2153">
        <v>71080000</v>
      </c>
      <c r="C2153">
        <v>71401000</v>
      </c>
      <c r="D2153">
        <v>71021000</v>
      </c>
      <c r="E2153">
        <v>71340000</v>
      </c>
      <c r="F2153">
        <v>372.15213057</v>
      </c>
      <c r="G2153">
        <v>26488072199.794281</v>
      </c>
    </row>
    <row r="2154" spans="1:7" x14ac:dyDescent="0.3">
      <c r="A2154" s="2">
        <v>44286.458333333343</v>
      </c>
      <c r="B2154">
        <v>71364000</v>
      </c>
      <c r="C2154">
        <v>71599000</v>
      </c>
      <c r="D2154">
        <v>71219000</v>
      </c>
      <c r="E2154">
        <v>71490000</v>
      </c>
      <c r="F2154">
        <v>489.07491254000001</v>
      </c>
      <c r="G2154">
        <v>34931128926.532433</v>
      </c>
    </row>
    <row r="2155" spans="1:7" x14ac:dyDescent="0.3">
      <c r="A2155" s="2">
        <v>44286.5</v>
      </c>
      <c r="B2155">
        <v>71494000</v>
      </c>
      <c r="C2155">
        <v>71590000</v>
      </c>
      <c r="D2155">
        <v>69194000</v>
      </c>
      <c r="E2155">
        <v>70206000</v>
      </c>
      <c r="F2155">
        <v>1310.05958859</v>
      </c>
      <c r="G2155">
        <v>92199661475.193527</v>
      </c>
    </row>
    <row r="2156" spans="1:7" x14ac:dyDescent="0.3">
      <c r="A2156" s="2">
        <v>44286.541666666657</v>
      </c>
      <c r="B2156">
        <v>70206000</v>
      </c>
      <c r="C2156">
        <v>70751000</v>
      </c>
      <c r="D2156">
        <v>69998000</v>
      </c>
      <c r="E2156">
        <v>70455000</v>
      </c>
      <c r="F2156">
        <v>447.86892576000002</v>
      </c>
      <c r="G2156">
        <v>31503099028.53014</v>
      </c>
    </row>
    <row r="2157" spans="1:7" x14ac:dyDescent="0.3">
      <c r="A2157" s="2">
        <v>44286.583333333343</v>
      </c>
      <c r="B2157">
        <v>70455000</v>
      </c>
      <c r="C2157">
        <v>70641000</v>
      </c>
      <c r="D2157">
        <v>70297000</v>
      </c>
      <c r="E2157">
        <v>70605000</v>
      </c>
      <c r="F2157">
        <v>229.33439139999999</v>
      </c>
      <c r="G2157">
        <v>16162068182.044161</v>
      </c>
    </row>
    <row r="2158" spans="1:7" x14ac:dyDescent="0.3">
      <c r="A2158" s="2">
        <v>44286.625</v>
      </c>
      <c r="B2158">
        <v>70605000</v>
      </c>
      <c r="C2158">
        <v>71710000</v>
      </c>
      <c r="D2158">
        <v>70534000</v>
      </c>
      <c r="E2158">
        <v>71640000</v>
      </c>
      <c r="F2158">
        <v>648.37681271999998</v>
      </c>
      <c r="G2158">
        <v>46260391415.684959</v>
      </c>
    </row>
    <row r="2159" spans="1:7" x14ac:dyDescent="0.3">
      <c r="A2159" s="2">
        <v>44286.666666666657</v>
      </c>
      <c r="B2159">
        <v>71639000</v>
      </c>
      <c r="C2159">
        <v>71703000</v>
      </c>
      <c r="D2159">
        <v>69906000</v>
      </c>
      <c r="E2159">
        <v>70364000</v>
      </c>
      <c r="F2159">
        <v>695.94956314000001</v>
      </c>
      <c r="G2159">
        <v>49291326258.211342</v>
      </c>
    </row>
    <row r="2160" spans="1:7" x14ac:dyDescent="0.3">
      <c r="A2160" s="2">
        <v>44286.708333333343</v>
      </c>
      <c r="B2160">
        <v>70364000</v>
      </c>
      <c r="C2160">
        <v>70693000</v>
      </c>
      <c r="D2160">
        <v>69722000</v>
      </c>
      <c r="E2160">
        <v>70610000</v>
      </c>
      <c r="F2160">
        <v>700.15685169999995</v>
      </c>
      <c r="G2160">
        <v>49239356926.071068</v>
      </c>
    </row>
    <row r="2161" spans="1:7" x14ac:dyDescent="0.3">
      <c r="A2161" s="2">
        <v>44286.75</v>
      </c>
      <c r="B2161">
        <v>70602000</v>
      </c>
      <c r="C2161">
        <v>70932000</v>
      </c>
      <c r="D2161">
        <v>70000000</v>
      </c>
      <c r="E2161">
        <v>70110000</v>
      </c>
      <c r="F2161">
        <v>389.97237017999998</v>
      </c>
      <c r="G2161">
        <v>27444352624.976551</v>
      </c>
    </row>
    <row r="2162" spans="1:7" x14ac:dyDescent="0.3">
      <c r="A2162" s="2">
        <v>44286.791666666657</v>
      </c>
      <c r="B2162">
        <v>70140000</v>
      </c>
      <c r="C2162">
        <v>70499000</v>
      </c>
      <c r="D2162">
        <v>69695000</v>
      </c>
      <c r="E2162">
        <v>70009000</v>
      </c>
      <c r="F2162">
        <v>463.24611611</v>
      </c>
      <c r="G2162">
        <v>32384155792.779831</v>
      </c>
    </row>
    <row r="2163" spans="1:7" x14ac:dyDescent="0.3">
      <c r="A2163" s="2">
        <v>44286.833333333343</v>
      </c>
      <c r="B2163">
        <v>70001000</v>
      </c>
      <c r="C2163">
        <v>70401000</v>
      </c>
      <c r="D2163">
        <v>69948000</v>
      </c>
      <c r="E2163">
        <v>70126000</v>
      </c>
      <c r="F2163">
        <v>291.43104856999997</v>
      </c>
      <c r="G2163">
        <v>20463647487.074718</v>
      </c>
    </row>
    <row r="2164" spans="1:7" x14ac:dyDescent="0.3">
      <c r="A2164" s="2">
        <v>44286.875</v>
      </c>
      <c r="B2164">
        <v>70126000</v>
      </c>
      <c r="C2164">
        <v>70468000</v>
      </c>
      <c r="D2164">
        <v>69944000</v>
      </c>
      <c r="E2164">
        <v>70430000</v>
      </c>
      <c r="F2164">
        <v>272.17489814999999</v>
      </c>
      <c r="G2164">
        <v>19120811589.58392</v>
      </c>
    </row>
    <row r="2165" spans="1:7" x14ac:dyDescent="0.3">
      <c r="A2165" s="2">
        <v>44286.916666666657</v>
      </c>
      <c r="B2165">
        <v>70422000</v>
      </c>
      <c r="C2165">
        <v>71200000</v>
      </c>
      <c r="D2165">
        <v>70265000</v>
      </c>
      <c r="E2165">
        <v>70674000</v>
      </c>
      <c r="F2165">
        <v>455.01239258999999</v>
      </c>
      <c r="G2165">
        <v>32206434486.584549</v>
      </c>
    </row>
    <row r="2166" spans="1:7" x14ac:dyDescent="0.3">
      <c r="A2166" s="2">
        <v>44286.958333333343</v>
      </c>
      <c r="B2166">
        <v>70674000</v>
      </c>
      <c r="C2166">
        <v>70999000</v>
      </c>
      <c r="D2166">
        <v>70611000</v>
      </c>
      <c r="E2166">
        <v>70904000</v>
      </c>
      <c r="F2166">
        <v>263.68339541</v>
      </c>
      <c r="G2166">
        <v>18671378556.220879</v>
      </c>
    </row>
    <row r="2167" spans="1:7" x14ac:dyDescent="0.3">
      <c r="A2167" s="2">
        <v>44287</v>
      </c>
      <c r="B2167">
        <v>70913000</v>
      </c>
      <c r="C2167">
        <v>71975000</v>
      </c>
      <c r="D2167">
        <v>70838000</v>
      </c>
      <c r="E2167">
        <v>71826000</v>
      </c>
      <c r="F2167">
        <v>708.44744132999995</v>
      </c>
      <c r="G2167">
        <v>50658054664.466667</v>
      </c>
    </row>
    <row r="2168" spans="1:7" x14ac:dyDescent="0.3">
      <c r="A2168" s="2">
        <v>44287.041666666657</v>
      </c>
      <c r="B2168">
        <v>71861000</v>
      </c>
      <c r="C2168">
        <v>72000000</v>
      </c>
      <c r="D2168">
        <v>71250000</v>
      </c>
      <c r="E2168">
        <v>71445000</v>
      </c>
      <c r="F2168">
        <v>291.08811889999998</v>
      </c>
      <c r="G2168">
        <v>20851675920.329929</v>
      </c>
    </row>
    <row r="2169" spans="1:7" x14ac:dyDescent="0.3">
      <c r="A2169" s="2">
        <v>44287.083333333343</v>
      </c>
      <c r="B2169">
        <v>71500000</v>
      </c>
      <c r="C2169">
        <v>71738000</v>
      </c>
      <c r="D2169">
        <v>71420000</v>
      </c>
      <c r="E2169">
        <v>71662000</v>
      </c>
      <c r="F2169">
        <v>128.4121227</v>
      </c>
      <c r="G2169">
        <v>9189578403.2619095</v>
      </c>
    </row>
    <row r="2170" spans="1:7" x14ac:dyDescent="0.3">
      <c r="A2170" s="2">
        <v>44287.125</v>
      </c>
      <c r="B2170">
        <v>71636000</v>
      </c>
      <c r="C2170">
        <v>71672000</v>
      </c>
      <c r="D2170">
        <v>71619000</v>
      </c>
      <c r="E2170">
        <v>71672000</v>
      </c>
      <c r="F2170">
        <v>0.34137811000000001</v>
      </c>
      <c r="G2170">
        <v>24459640.86344</v>
      </c>
    </row>
    <row r="2171" spans="1:7" x14ac:dyDescent="0.3">
      <c r="A2171" s="2">
        <v>44287.166666666657</v>
      </c>
      <c r="B2171">
        <v>71619000</v>
      </c>
      <c r="C2171">
        <v>71672000</v>
      </c>
      <c r="D2171">
        <v>70770000</v>
      </c>
      <c r="E2171">
        <v>70910000</v>
      </c>
      <c r="F2171">
        <v>93.39743181</v>
      </c>
      <c r="G2171">
        <v>6646020066.17488</v>
      </c>
    </row>
    <row r="2172" spans="1:7" x14ac:dyDescent="0.3">
      <c r="A2172" s="2">
        <v>44287.208333333343</v>
      </c>
      <c r="B2172">
        <v>70883000</v>
      </c>
      <c r="C2172">
        <v>71489000</v>
      </c>
      <c r="D2172">
        <v>70670000</v>
      </c>
      <c r="E2172">
        <v>71300000</v>
      </c>
      <c r="F2172">
        <v>159.59626376</v>
      </c>
      <c r="G2172">
        <v>11353863679.60244</v>
      </c>
    </row>
    <row r="2173" spans="1:7" x14ac:dyDescent="0.3">
      <c r="A2173" s="2">
        <v>44287.25</v>
      </c>
      <c r="B2173">
        <v>71322000</v>
      </c>
      <c r="C2173">
        <v>71600000</v>
      </c>
      <c r="D2173">
        <v>70948000</v>
      </c>
      <c r="E2173">
        <v>71278000</v>
      </c>
      <c r="F2173">
        <v>205.31255489</v>
      </c>
      <c r="G2173">
        <v>14628301665.464279</v>
      </c>
    </row>
    <row r="2174" spans="1:7" x14ac:dyDescent="0.3">
      <c r="A2174" s="2">
        <v>44287.291666666657</v>
      </c>
      <c r="B2174">
        <v>71278000</v>
      </c>
      <c r="C2174">
        <v>71450000</v>
      </c>
      <c r="D2174">
        <v>71050000</v>
      </c>
      <c r="E2174">
        <v>71080000</v>
      </c>
      <c r="F2174">
        <v>205.89538637999999</v>
      </c>
      <c r="G2174">
        <v>14683290289.73078</v>
      </c>
    </row>
    <row r="2175" spans="1:7" x14ac:dyDescent="0.3">
      <c r="A2175" s="2">
        <v>44287.333333333343</v>
      </c>
      <c r="B2175">
        <v>71080000</v>
      </c>
      <c r="C2175">
        <v>71600000</v>
      </c>
      <c r="D2175">
        <v>71035000</v>
      </c>
      <c r="E2175">
        <v>71513000</v>
      </c>
      <c r="F2175">
        <v>479.89062436</v>
      </c>
      <c r="G2175">
        <v>34245340243.43998</v>
      </c>
    </row>
    <row r="2176" spans="1:7" x14ac:dyDescent="0.3">
      <c r="A2176" s="2">
        <v>44287.375</v>
      </c>
      <c r="B2176">
        <v>71480000</v>
      </c>
      <c r="C2176">
        <v>72100000</v>
      </c>
      <c r="D2176">
        <v>71376000</v>
      </c>
      <c r="E2176">
        <v>72099000</v>
      </c>
      <c r="F2176">
        <v>670.90423400999998</v>
      </c>
      <c r="G2176">
        <v>48171920006.108299</v>
      </c>
    </row>
    <row r="2177" spans="1:7" x14ac:dyDescent="0.3">
      <c r="A2177" s="2">
        <v>44287.416666666657</v>
      </c>
      <c r="B2177">
        <v>72100000</v>
      </c>
      <c r="C2177">
        <v>72266000</v>
      </c>
      <c r="D2177">
        <v>71350000</v>
      </c>
      <c r="E2177">
        <v>71900000</v>
      </c>
      <c r="F2177">
        <v>741.30245724999997</v>
      </c>
      <c r="G2177">
        <v>53255530954.710373</v>
      </c>
    </row>
    <row r="2178" spans="1:7" x14ac:dyDescent="0.3">
      <c r="A2178" s="2">
        <v>44287.458333333343</v>
      </c>
      <c r="B2178">
        <v>71900000</v>
      </c>
      <c r="C2178">
        <v>71998000</v>
      </c>
      <c r="D2178">
        <v>71711000</v>
      </c>
      <c r="E2178">
        <v>71866000</v>
      </c>
      <c r="F2178">
        <v>360.77238956999997</v>
      </c>
      <c r="G2178">
        <v>25924633823.685051</v>
      </c>
    </row>
    <row r="2179" spans="1:7" x14ac:dyDescent="0.3">
      <c r="A2179" s="2">
        <v>44287.5</v>
      </c>
      <c r="B2179">
        <v>71866000</v>
      </c>
      <c r="C2179">
        <v>71900000</v>
      </c>
      <c r="D2179">
        <v>71671000</v>
      </c>
      <c r="E2179">
        <v>71710000</v>
      </c>
      <c r="F2179">
        <v>274.11448675999998</v>
      </c>
      <c r="G2179">
        <v>19685641186.424252</v>
      </c>
    </row>
    <row r="2180" spans="1:7" x14ac:dyDescent="0.3">
      <c r="A2180" s="2">
        <v>44287.541666666657</v>
      </c>
      <c r="B2180">
        <v>71720000</v>
      </c>
      <c r="C2180">
        <v>72000000</v>
      </c>
      <c r="D2180">
        <v>71663000</v>
      </c>
      <c r="E2180">
        <v>71803000</v>
      </c>
      <c r="F2180">
        <v>307.42600224</v>
      </c>
      <c r="G2180">
        <v>22082593333.510311</v>
      </c>
    </row>
    <row r="2181" spans="1:7" x14ac:dyDescent="0.3">
      <c r="A2181" s="2">
        <v>44287.583333333343</v>
      </c>
      <c r="B2181">
        <v>71805000</v>
      </c>
      <c r="C2181">
        <v>71960000</v>
      </c>
      <c r="D2181">
        <v>71740000</v>
      </c>
      <c r="E2181">
        <v>71908000</v>
      </c>
      <c r="F2181">
        <v>229.0472546</v>
      </c>
      <c r="G2181">
        <v>16450078579.246571</v>
      </c>
    </row>
    <row r="2182" spans="1:7" x14ac:dyDescent="0.3">
      <c r="A2182" s="2">
        <v>44287.625</v>
      </c>
      <c r="B2182">
        <v>71914000</v>
      </c>
      <c r="C2182">
        <v>72153000</v>
      </c>
      <c r="D2182">
        <v>71814000</v>
      </c>
      <c r="E2182">
        <v>72096000</v>
      </c>
      <c r="F2182">
        <v>340.86113392999999</v>
      </c>
      <c r="G2182">
        <v>24555581523.987209</v>
      </c>
    </row>
    <row r="2183" spans="1:7" x14ac:dyDescent="0.3">
      <c r="A2183" s="2">
        <v>44287.666666666657</v>
      </c>
      <c r="B2183">
        <v>72096000</v>
      </c>
      <c r="C2183">
        <v>72096000</v>
      </c>
      <c r="D2183">
        <v>71814000</v>
      </c>
      <c r="E2183">
        <v>72031000</v>
      </c>
      <c r="F2183">
        <v>321.74933934000001</v>
      </c>
      <c r="G2183">
        <v>23146563003.510342</v>
      </c>
    </row>
    <row r="2184" spans="1:7" x14ac:dyDescent="0.3">
      <c r="A2184" s="2">
        <v>44287.708333333343</v>
      </c>
      <c r="B2184">
        <v>72030000</v>
      </c>
      <c r="C2184">
        <v>72555000</v>
      </c>
      <c r="D2184">
        <v>71887000</v>
      </c>
      <c r="E2184">
        <v>72071000</v>
      </c>
      <c r="F2184">
        <v>492.94033574999997</v>
      </c>
      <c r="G2184">
        <v>35628046363.869751</v>
      </c>
    </row>
    <row r="2185" spans="1:7" x14ac:dyDescent="0.3">
      <c r="A2185" s="2">
        <v>44287.75</v>
      </c>
      <c r="B2185">
        <v>72071000</v>
      </c>
      <c r="C2185">
        <v>72499000</v>
      </c>
      <c r="D2185">
        <v>72020000</v>
      </c>
      <c r="E2185">
        <v>72283000</v>
      </c>
      <c r="F2185">
        <v>328.83082897999998</v>
      </c>
      <c r="G2185">
        <v>23748546317.558868</v>
      </c>
    </row>
    <row r="2186" spans="1:7" x14ac:dyDescent="0.3">
      <c r="A2186" s="2">
        <v>44287.791666666657</v>
      </c>
      <c r="B2186">
        <v>72273000</v>
      </c>
      <c r="C2186">
        <v>72500000</v>
      </c>
      <c r="D2186">
        <v>72140000</v>
      </c>
      <c r="E2186">
        <v>72460000</v>
      </c>
      <c r="F2186">
        <v>443.98079915</v>
      </c>
      <c r="G2186">
        <v>32118908846.615929</v>
      </c>
    </row>
    <row r="2187" spans="1:7" x14ac:dyDescent="0.3">
      <c r="A2187" s="2">
        <v>44287.833333333343</v>
      </c>
      <c r="B2187">
        <v>72460000</v>
      </c>
      <c r="C2187">
        <v>72460000</v>
      </c>
      <c r="D2187">
        <v>71032000</v>
      </c>
      <c r="E2187">
        <v>72124000</v>
      </c>
      <c r="F2187">
        <v>793.34325869999998</v>
      </c>
      <c r="G2187">
        <v>56969964775.666039</v>
      </c>
    </row>
    <row r="2188" spans="1:7" x14ac:dyDescent="0.3">
      <c r="A2188" s="2">
        <v>44287.875</v>
      </c>
      <c r="B2188">
        <v>72142000</v>
      </c>
      <c r="C2188">
        <v>72655000</v>
      </c>
      <c r="D2188">
        <v>71954000</v>
      </c>
      <c r="E2188">
        <v>72627000</v>
      </c>
      <c r="F2188">
        <v>484.04508458999999</v>
      </c>
      <c r="G2188">
        <v>35022390455.156258</v>
      </c>
    </row>
    <row r="2189" spans="1:7" x14ac:dyDescent="0.3">
      <c r="A2189" s="2">
        <v>44287.916666666657</v>
      </c>
      <c r="B2189">
        <v>72655000</v>
      </c>
      <c r="C2189">
        <v>72999000</v>
      </c>
      <c r="D2189">
        <v>72584000</v>
      </c>
      <c r="E2189">
        <v>72732000</v>
      </c>
      <c r="F2189">
        <v>575.29300525999997</v>
      </c>
      <c r="G2189">
        <v>41909080197.159363</v>
      </c>
    </row>
    <row r="2190" spans="1:7" x14ac:dyDescent="0.3">
      <c r="A2190" s="2">
        <v>44287.958333333343</v>
      </c>
      <c r="B2190">
        <v>72720000</v>
      </c>
      <c r="C2190">
        <v>73117000</v>
      </c>
      <c r="D2190">
        <v>72633000</v>
      </c>
      <c r="E2190">
        <v>72916000</v>
      </c>
      <c r="F2190">
        <v>539.18885651999994</v>
      </c>
      <c r="G2190">
        <v>39319651605.047073</v>
      </c>
    </row>
    <row r="2191" spans="1:7" x14ac:dyDescent="0.3">
      <c r="A2191" s="2">
        <v>44288</v>
      </c>
      <c r="B2191">
        <v>72916000</v>
      </c>
      <c r="C2191">
        <v>73117000</v>
      </c>
      <c r="D2191">
        <v>72699000</v>
      </c>
      <c r="E2191">
        <v>72869000</v>
      </c>
      <c r="F2191">
        <v>399.71502909999998</v>
      </c>
      <c r="G2191">
        <v>29161767545.994942</v>
      </c>
    </row>
    <row r="2192" spans="1:7" x14ac:dyDescent="0.3">
      <c r="A2192" s="2">
        <v>44288.041666666657</v>
      </c>
      <c r="B2192">
        <v>72849000</v>
      </c>
      <c r="C2192">
        <v>72935000</v>
      </c>
      <c r="D2192">
        <v>72489000</v>
      </c>
      <c r="E2192">
        <v>72501000</v>
      </c>
      <c r="F2192">
        <v>246.54857766999999</v>
      </c>
      <c r="G2192">
        <v>17916397234.223831</v>
      </c>
    </row>
    <row r="2193" spans="1:7" x14ac:dyDescent="0.3">
      <c r="A2193" s="2">
        <v>44288.083333333343</v>
      </c>
      <c r="B2193">
        <v>72500000</v>
      </c>
      <c r="C2193">
        <v>72670000</v>
      </c>
      <c r="D2193">
        <v>72374000</v>
      </c>
      <c r="E2193">
        <v>72636000</v>
      </c>
      <c r="F2193">
        <v>207.27063935000001</v>
      </c>
      <c r="G2193">
        <v>15021949070.944639</v>
      </c>
    </row>
    <row r="2194" spans="1:7" x14ac:dyDescent="0.3">
      <c r="A2194" s="2">
        <v>44288.125</v>
      </c>
      <c r="B2194">
        <v>72636000</v>
      </c>
      <c r="C2194">
        <v>73106000</v>
      </c>
      <c r="D2194">
        <v>72476000</v>
      </c>
      <c r="E2194">
        <v>72997000</v>
      </c>
      <c r="F2194">
        <v>301.29846822000002</v>
      </c>
      <c r="G2194">
        <v>21934387128.881439</v>
      </c>
    </row>
    <row r="2195" spans="1:7" x14ac:dyDescent="0.3">
      <c r="A2195" s="2">
        <v>44288.166666666657</v>
      </c>
      <c r="B2195">
        <v>72997000</v>
      </c>
      <c r="C2195">
        <v>73195000</v>
      </c>
      <c r="D2195">
        <v>72800000</v>
      </c>
      <c r="E2195">
        <v>73193000</v>
      </c>
      <c r="F2195">
        <v>167.01386636000001</v>
      </c>
      <c r="G2195">
        <v>12185730380.15539</v>
      </c>
    </row>
    <row r="2196" spans="1:7" x14ac:dyDescent="0.3">
      <c r="A2196" s="2">
        <v>44288.208333333343</v>
      </c>
      <c r="B2196">
        <v>73193000</v>
      </c>
      <c r="C2196">
        <v>73325000</v>
      </c>
      <c r="D2196">
        <v>73024000</v>
      </c>
      <c r="E2196">
        <v>73151000</v>
      </c>
      <c r="F2196">
        <v>150.24381249000001</v>
      </c>
      <c r="G2196">
        <v>10996182377.2202</v>
      </c>
    </row>
    <row r="2197" spans="1:7" x14ac:dyDescent="0.3">
      <c r="A2197" s="2">
        <v>44288.25</v>
      </c>
      <c r="B2197">
        <v>73150000</v>
      </c>
      <c r="C2197">
        <v>73294000</v>
      </c>
      <c r="D2197">
        <v>72501000</v>
      </c>
      <c r="E2197">
        <v>72833000</v>
      </c>
      <c r="F2197">
        <v>256.54479517999999</v>
      </c>
      <c r="G2197">
        <v>18690183334.888691</v>
      </c>
    </row>
    <row r="2198" spans="1:7" x14ac:dyDescent="0.3">
      <c r="A2198" s="2">
        <v>44288.291666666657</v>
      </c>
      <c r="B2198">
        <v>72833000</v>
      </c>
      <c r="C2198">
        <v>72881000</v>
      </c>
      <c r="D2198">
        <v>72698000</v>
      </c>
      <c r="E2198">
        <v>72702000</v>
      </c>
      <c r="F2198">
        <v>277.87919570000003</v>
      </c>
      <c r="G2198">
        <v>20227855639.98605</v>
      </c>
    </row>
    <row r="2199" spans="1:7" x14ac:dyDescent="0.3">
      <c r="A2199" s="2">
        <v>44288.333333333343</v>
      </c>
      <c r="B2199">
        <v>72702000</v>
      </c>
      <c r="C2199">
        <v>72882000</v>
      </c>
      <c r="D2199">
        <v>72700000</v>
      </c>
      <c r="E2199">
        <v>72749000</v>
      </c>
      <c r="F2199">
        <v>260.06810765</v>
      </c>
      <c r="G2199">
        <v>18930824920.036758</v>
      </c>
    </row>
    <row r="2200" spans="1:7" x14ac:dyDescent="0.3">
      <c r="A2200" s="2">
        <v>44288.375</v>
      </c>
      <c r="B2200">
        <v>72749000</v>
      </c>
      <c r="C2200">
        <v>72795000</v>
      </c>
      <c r="D2200">
        <v>71841000</v>
      </c>
      <c r="E2200">
        <v>71986000</v>
      </c>
      <c r="F2200">
        <v>720.27867639999999</v>
      </c>
      <c r="G2200">
        <v>52098386337.621452</v>
      </c>
    </row>
    <row r="2201" spans="1:7" x14ac:dyDescent="0.3">
      <c r="A2201" s="2">
        <v>44288.416666666657</v>
      </c>
      <c r="B2201">
        <v>71979000</v>
      </c>
      <c r="C2201">
        <v>72975000</v>
      </c>
      <c r="D2201">
        <v>71979000</v>
      </c>
      <c r="E2201">
        <v>72694000</v>
      </c>
      <c r="F2201">
        <v>428.51592426000002</v>
      </c>
      <c r="G2201">
        <v>31091181958.352921</v>
      </c>
    </row>
    <row r="2202" spans="1:7" x14ac:dyDescent="0.3">
      <c r="A2202" s="2">
        <v>44288.458333333343</v>
      </c>
      <c r="B2202">
        <v>72694000</v>
      </c>
      <c r="C2202">
        <v>74400000</v>
      </c>
      <c r="D2202">
        <v>72690000</v>
      </c>
      <c r="E2202">
        <v>73900000</v>
      </c>
      <c r="F2202">
        <v>887.4690597</v>
      </c>
      <c r="G2202">
        <v>65411180804.346626</v>
      </c>
    </row>
    <row r="2203" spans="1:7" x14ac:dyDescent="0.3">
      <c r="A2203" s="2">
        <v>44288.5</v>
      </c>
      <c r="B2203">
        <v>73900000</v>
      </c>
      <c r="C2203">
        <v>74264000</v>
      </c>
      <c r="D2203">
        <v>73700000</v>
      </c>
      <c r="E2203">
        <v>74101000</v>
      </c>
      <c r="F2203">
        <v>497.45079564999998</v>
      </c>
      <c r="G2203">
        <v>36802847275.212059</v>
      </c>
    </row>
    <row r="2204" spans="1:7" x14ac:dyDescent="0.3">
      <c r="A2204" s="2">
        <v>44288.541666666657</v>
      </c>
      <c r="B2204">
        <v>74110000</v>
      </c>
      <c r="C2204">
        <v>74229000</v>
      </c>
      <c r="D2204">
        <v>73819000</v>
      </c>
      <c r="E2204">
        <v>73975000</v>
      </c>
      <c r="F2204">
        <v>384.19665794000002</v>
      </c>
      <c r="G2204">
        <v>28449041447.656971</v>
      </c>
    </row>
    <row r="2205" spans="1:7" x14ac:dyDescent="0.3">
      <c r="A2205" s="2">
        <v>44288.583333333343</v>
      </c>
      <c r="B2205">
        <v>73987000</v>
      </c>
      <c r="C2205">
        <v>74204000</v>
      </c>
      <c r="D2205">
        <v>73895000</v>
      </c>
      <c r="E2205">
        <v>74128000</v>
      </c>
      <c r="F2205">
        <v>402.80572279</v>
      </c>
      <c r="G2205">
        <v>29830358514.655842</v>
      </c>
    </row>
    <row r="2206" spans="1:7" x14ac:dyDescent="0.3">
      <c r="A2206" s="2">
        <v>44288.625</v>
      </c>
      <c r="B2206">
        <v>74128000</v>
      </c>
      <c r="C2206">
        <v>74220000</v>
      </c>
      <c r="D2206">
        <v>73650000</v>
      </c>
      <c r="E2206">
        <v>73946000</v>
      </c>
      <c r="F2206">
        <v>381.24805884</v>
      </c>
      <c r="G2206">
        <v>28159811382.460361</v>
      </c>
    </row>
    <row r="2207" spans="1:7" x14ac:dyDescent="0.3">
      <c r="A2207" s="2">
        <v>44288.666666666657</v>
      </c>
      <c r="B2207">
        <v>73936000</v>
      </c>
      <c r="C2207">
        <v>74349000</v>
      </c>
      <c r="D2207">
        <v>73878000</v>
      </c>
      <c r="E2207">
        <v>74302000</v>
      </c>
      <c r="F2207">
        <v>356.99829803</v>
      </c>
      <c r="G2207">
        <v>26461964781.367432</v>
      </c>
    </row>
    <row r="2208" spans="1:7" x14ac:dyDescent="0.3">
      <c r="A2208" s="2">
        <v>44288.708333333343</v>
      </c>
      <c r="B2208">
        <v>74302000</v>
      </c>
      <c r="C2208">
        <v>74349000</v>
      </c>
      <c r="D2208">
        <v>74000000</v>
      </c>
      <c r="E2208">
        <v>74045000</v>
      </c>
      <c r="F2208">
        <v>295.83303229000001</v>
      </c>
      <c r="G2208">
        <v>21927214634.727058</v>
      </c>
    </row>
    <row r="2209" spans="1:7" x14ac:dyDescent="0.3">
      <c r="A2209" s="2">
        <v>44288.75</v>
      </c>
      <c r="B2209">
        <v>74045000</v>
      </c>
      <c r="C2209">
        <v>74045000</v>
      </c>
      <c r="D2209">
        <v>73700000</v>
      </c>
      <c r="E2209">
        <v>73788000</v>
      </c>
      <c r="F2209">
        <v>287.66866448000002</v>
      </c>
      <c r="G2209">
        <v>21247015791.308418</v>
      </c>
    </row>
    <row r="2210" spans="1:7" x14ac:dyDescent="0.3">
      <c r="A2210" s="2">
        <v>44288.791666666657</v>
      </c>
      <c r="B2210">
        <v>73787000</v>
      </c>
      <c r="C2210">
        <v>73923000</v>
      </c>
      <c r="D2210">
        <v>73727000</v>
      </c>
      <c r="E2210">
        <v>73865000</v>
      </c>
      <c r="F2210">
        <v>212.98410229000001</v>
      </c>
      <c r="G2210">
        <v>15724198574.649639</v>
      </c>
    </row>
    <row r="2211" spans="1:7" x14ac:dyDescent="0.3">
      <c r="A2211" s="2">
        <v>44288.833333333343</v>
      </c>
      <c r="B2211">
        <v>73878000</v>
      </c>
      <c r="C2211">
        <v>74164000</v>
      </c>
      <c r="D2211">
        <v>73861000</v>
      </c>
      <c r="E2211">
        <v>74134000</v>
      </c>
      <c r="F2211">
        <v>256.68195125</v>
      </c>
      <c r="G2211">
        <v>19007249828.618462</v>
      </c>
    </row>
    <row r="2212" spans="1:7" x14ac:dyDescent="0.3">
      <c r="A2212" s="2">
        <v>44288.875</v>
      </c>
      <c r="B2212">
        <v>74145000</v>
      </c>
      <c r="C2212">
        <v>74150000</v>
      </c>
      <c r="D2212">
        <v>73875000</v>
      </c>
      <c r="E2212">
        <v>74004000</v>
      </c>
      <c r="F2212">
        <v>277.19563678999998</v>
      </c>
      <c r="G2212">
        <v>20515813254.26384</v>
      </c>
    </row>
    <row r="2213" spans="1:7" x14ac:dyDescent="0.3">
      <c r="A2213" s="2">
        <v>44288.916666666657</v>
      </c>
      <c r="B2213">
        <v>74004000</v>
      </c>
      <c r="C2213">
        <v>74030000</v>
      </c>
      <c r="D2213">
        <v>72887000</v>
      </c>
      <c r="E2213">
        <v>72915000</v>
      </c>
      <c r="F2213">
        <v>821.73670282</v>
      </c>
      <c r="G2213">
        <v>60234433783.878639</v>
      </c>
    </row>
    <row r="2214" spans="1:7" x14ac:dyDescent="0.3">
      <c r="A2214" s="2">
        <v>44288.958333333343</v>
      </c>
      <c r="B2214">
        <v>72915000</v>
      </c>
      <c r="C2214">
        <v>74100000</v>
      </c>
      <c r="D2214">
        <v>72901000</v>
      </c>
      <c r="E2214">
        <v>74100000</v>
      </c>
      <c r="F2214">
        <v>520.56410698000002</v>
      </c>
      <c r="G2214">
        <v>38269430019.306099</v>
      </c>
    </row>
    <row r="2215" spans="1:7" x14ac:dyDescent="0.3">
      <c r="A2215" s="2">
        <v>44289</v>
      </c>
      <c r="B2215">
        <v>74100000</v>
      </c>
      <c r="C2215">
        <v>74200000</v>
      </c>
      <c r="D2215">
        <v>73795000</v>
      </c>
      <c r="E2215">
        <v>74105000</v>
      </c>
      <c r="F2215">
        <v>381.10798292999999</v>
      </c>
      <c r="G2215">
        <v>28222086802.348019</v>
      </c>
    </row>
    <row r="2216" spans="1:7" x14ac:dyDescent="0.3">
      <c r="A2216" s="2">
        <v>44289.041666666657</v>
      </c>
      <c r="B2216">
        <v>74104000</v>
      </c>
      <c r="C2216">
        <v>74200000</v>
      </c>
      <c r="D2216">
        <v>73897000</v>
      </c>
      <c r="E2216">
        <v>74054000</v>
      </c>
      <c r="F2216">
        <v>330.72994635999999</v>
      </c>
      <c r="G2216">
        <v>24500243404.592449</v>
      </c>
    </row>
    <row r="2217" spans="1:7" x14ac:dyDescent="0.3">
      <c r="A2217" s="2">
        <v>44289.083333333343</v>
      </c>
      <c r="B2217">
        <v>74048000</v>
      </c>
      <c r="C2217">
        <v>74100000</v>
      </c>
      <c r="D2217">
        <v>73579000</v>
      </c>
      <c r="E2217">
        <v>73756000</v>
      </c>
      <c r="F2217">
        <v>181.57719119999999</v>
      </c>
      <c r="G2217">
        <v>13404558272.975691</v>
      </c>
    </row>
    <row r="2218" spans="1:7" x14ac:dyDescent="0.3">
      <c r="A2218" s="2">
        <v>44289.125</v>
      </c>
      <c r="B2218">
        <v>73755000</v>
      </c>
      <c r="C2218">
        <v>73900000</v>
      </c>
      <c r="D2218">
        <v>73660000</v>
      </c>
      <c r="E2218">
        <v>73791000</v>
      </c>
      <c r="F2218">
        <v>123.19002394</v>
      </c>
      <c r="G2218">
        <v>9094988975.6519203</v>
      </c>
    </row>
    <row r="2219" spans="1:7" x14ac:dyDescent="0.3">
      <c r="A2219" s="2">
        <v>44289.166666666657</v>
      </c>
      <c r="B2219">
        <v>73790000</v>
      </c>
      <c r="C2219">
        <v>73791000</v>
      </c>
      <c r="D2219">
        <v>73418000</v>
      </c>
      <c r="E2219">
        <v>73498000</v>
      </c>
      <c r="F2219">
        <v>122.86669062</v>
      </c>
      <c r="G2219">
        <v>9038665881.5964603</v>
      </c>
    </row>
    <row r="2220" spans="1:7" x14ac:dyDescent="0.3">
      <c r="A2220" s="2">
        <v>44289.208333333343</v>
      </c>
      <c r="B2220">
        <v>73498000</v>
      </c>
      <c r="C2220">
        <v>73500000</v>
      </c>
      <c r="D2220">
        <v>73185000</v>
      </c>
      <c r="E2220">
        <v>73187000</v>
      </c>
      <c r="F2220">
        <v>153.24124004000001</v>
      </c>
      <c r="G2220">
        <v>11238498537.44434</v>
      </c>
    </row>
    <row r="2221" spans="1:7" x14ac:dyDescent="0.3">
      <c r="A2221" s="2">
        <v>44289.25</v>
      </c>
      <c r="B2221">
        <v>73188000</v>
      </c>
      <c r="C2221">
        <v>73620000</v>
      </c>
      <c r="D2221">
        <v>73100000</v>
      </c>
      <c r="E2221">
        <v>73342000</v>
      </c>
      <c r="F2221">
        <v>133.71192855000001</v>
      </c>
      <c r="G2221">
        <v>9810344365.5339699</v>
      </c>
    </row>
    <row r="2222" spans="1:7" x14ac:dyDescent="0.3">
      <c r="A2222" s="2">
        <v>44289.291666666657</v>
      </c>
      <c r="B2222">
        <v>73342000</v>
      </c>
      <c r="C2222">
        <v>73818000</v>
      </c>
      <c r="D2222">
        <v>73200000</v>
      </c>
      <c r="E2222">
        <v>73657000</v>
      </c>
      <c r="F2222">
        <v>219.43097886999999</v>
      </c>
      <c r="G2222">
        <v>16119818556.51825</v>
      </c>
    </row>
    <row r="2223" spans="1:7" x14ac:dyDescent="0.3">
      <c r="A2223" s="2">
        <v>44289.333333333343</v>
      </c>
      <c r="B2223">
        <v>73656000</v>
      </c>
      <c r="C2223">
        <v>74061000</v>
      </c>
      <c r="D2223">
        <v>73653000</v>
      </c>
      <c r="E2223">
        <v>73855000</v>
      </c>
      <c r="F2223">
        <v>334.81070872999999</v>
      </c>
      <c r="G2223">
        <v>24731601092.452099</v>
      </c>
    </row>
    <row r="2224" spans="1:7" x14ac:dyDescent="0.3">
      <c r="A2224" s="2">
        <v>44289.375</v>
      </c>
      <c r="B2224">
        <v>73934000</v>
      </c>
      <c r="C2224">
        <v>74880000</v>
      </c>
      <c r="D2224">
        <v>73530000</v>
      </c>
      <c r="E2224">
        <v>74870000</v>
      </c>
      <c r="F2224">
        <v>634.94817243</v>
      </c>
      <c r="G2224">
        <v>47118256518.506683</v>
      </c>
    </row>
    <row r="2225" spans="1:7" x14ac:dyDescent="0.3">
      <c r="A2225" s="2">
        <v>44289.416666666657</v>
      </c>
      <c r="B2225">
        <v>74877000</v>
      </c>
      <c r="C2225">
        <v>74950000</v>
      </c>
      <c r="D2225">
        <v>73640000</v>
      </c>
      <c r="E2225">
        <v>74566000</v>
      </c>
      <c r="F2225">
        <v>673.33885221000003</v>
      </c>
      <c r="G2225">
        <v>50144299131.612587</v>
      </c>
    </row>
    <row r="2226" spans="1:7" x14ac:dyDescent="0.3">
      <c r="A2226" s="2">
        <v>44289.458333333343</v>
      </c>
      <c r="B2226">
        <v>74570000</v>
      </c>
      <c r="C2226">
        <v>74950000</v>
      </c>
      <c r="D2226">
        <v>74344000</v>
      </c>
      <c r="E2226">
        <v>74904000</v>
      </c>
      <c r="F2226">
        <v>389.40517467000001</v>
      </c>
      <c r="G2226">
        <v>29094410353.780369</v>
      </c>
    </row>
    <row r="2227" spans="1:7" x14ac:dyDescent="0.3">
      <c r="A2227" s="2">
        <v>44289.5</v>
      </c>
      <c r="B2227">
        <v>74933000</v>
      </c>
      <c r="C2227">
        <v>74940000</v>
      </c>
      <c r="D2227">
        <v>74550000</v>
      </c>
      <c r="E2227">
        <v>74782000</v>
      </c>
      <c r="F2227">
        <v>237.45006013</v>
      </c>
      <c r="G2227">
        <v>17745740783.28648</v>
      </c>
    </row>
    <row r="2228" spans="1:7" x14ac:dyDescent="0.3">
      <c r="A2228" s="2">
        <v>44289.541666666657</v>
      </c>
      <c r="B2228">
        <v>74796000</v>
      </c>
      <c r="C2228">
        <v>74960000</v>
      </c>
      <c r="D2228">
        <v>74630000</v>
      </c>
      <c r="E2228">
        <v>74921000</v>
      </c>
      <c r="F2228">
        <v>258.55271285999999</v>
      </c>
      <c r="G2228">
        <v>19343328895.946239</v>
      </c>
    </row>
    <row r="2229" spans="1:7" x14ac:dyDescent="0.3">
      <c r="A2229" s="2">
        <v>44289.583333333343</v>
      </c>
      <c r="B2229">
        <v>74930000</v>
      </c>
      <c r="C2229">
        <v>75453000</v>
      </c>
      <c r="D2229">
        <v>74830000</v>
      </c>
      <c r="E2229">
        <v>75280000</v>
      </c>
      <c r="F2229">
        <v>409.39309292000002</v>
      </c>
      <c r="G2229">
        <v>30767648625.18441</v>
      </c>
    </row>
    <row r="2230" spans="1:7" x14ac:dyDescent="0.3">
      <c r="A2230" s="2">
        <v>44289.625</v>
      </c>
      <c r="B2230">
        <v>75280000</v>
      </c>
      <c r="C2230">
        <v>75453000</v>
      </c>
      <c r="D2230">
        <v>74910000</v>
      </c>
      <c r="E2230">
        <v>75022000</v>
      </c>
      <c r="F2230">
        <v>355.3330201</v>
      </c>
      <c r="G2230">
        <v>26740399891.65073</v>
      </c>
    </row>
    <row r="2231" spans="1:7" x14ac:dyDescent="0.3">
      <c r="A2231" s="2">
        <v>44289.666666666657</v>
      </c>
      <c r="B2231">
        <v>75022000</v>
      </c>
      <c r="C2231">
        <v>75055000</v>
      </c>
      <c r="D2231">
        <v>74587000</v>
      </c>
      <c r="E2231">
        <v>74587000</v>
      </c>
      <c r="F2231">
        <v>327.53197358</v>
      </c>
      <c r="G2231">
        <v>24499769881.341042</v>
      </c>
    </row>
    <row r="2232" spans="1:7" x14ac:dyDescent="0.3">
      <c r="A2232" s="2">
        <v>44289.708333333343</v>
      </c>
      <c r="B2232">
        <v>74588000</v>
      </c>
      <c r="C2232">
        <v>75160000</v>
      </c>
      <c r="D2232">
        <v>74196000</v>
      </c>
      <c r="E2232">
        <v>74243000</v>
      </c>
      <c r="F2232">
        <v>473.05466696000002</v>
      </c>
      <c r="G2232">
        <v>35333806207.347809</v>
      </c>
    </row>
    <row r="2233" spans="1:7" x14ac:dyDescent="0.3">
      <c r="A2233" s="2">
        <v>44289.75</v>
      </c>
      <c r="B2233">
        <v>74243000</v>
      </c>
      <c r="C2233">
        <v>74800000</v>
      </c>
      <c r="D2233">
        <v>74000000</v>
      </c>
      <c r="E2233">
        <v>74761000</v>
      </c>
      <c r="F2233">
        <v>359.59076648000001</v>
      </c>
      <c r="G2233">
        <v>26714435721.15387</v>
      </c>
    </row>
    <row r="2234" spans="1:7" x14ac:dyDescent="0.3">
      <c r="A2234" s="2">
        <v>44289.791666666657</v>
      </c>
      <c r="B2234">
        <v>74800000</v>
      </c>
      <c r="C2234">
        <v>75101000</v>
      </c>
      <c r="D2234">
        <v>74571000</v>
      </c>
      <c r="E2234">
        <v>74865000</v>
      </c>
      <c r="F2234">
        <v>321.10764972999999</v>
      </c>
      <c r="G2234">
        <v>24051890337.968472</v>
      </c>
    </row>
    <row r="2235" spans="1:7" x14ac:dyDescent="0.3">
      <c r="A2235" s="2">
        <v>44289.833333333343</v>
      </c>
      <c r="B2235">
        <v>74863000</v>
      </c>
      <c r="C2235">
        <v>75150000</v>
      </c>
      <c r="D2235">
        <v>74794000</v>
      </c>
      <c r="E2235">
        <v>74990000</v>
      </c>
      <c r="F2235">
        <v>232.98168633</v>
      </c>
      <c r="G2235">
        <v>17465129107.492168</v>
      </c>
    </row>
    <row r="2236" spans="1:7" x14ac:dyDescent="0.3">
      <c r="A2236" s="2">
        <v>44289.875</v>
      </c>
      <c r="B2236">
        <v>74990000</v>
      </c>
      <c r="C2236">
        <v>75136000</v>
      </c>
      <c r="D2236">
        <v>74780000</v>
      </c>
      <c r="E2236">
        <v>74952000</v>
      </c>
      <c r="F2236">
        <v>216.78994492999999</v>
      </c>
      <c r="G2236">
        <v>16248317644.80081</v>
      </c>
    </row>
    <row r="2237" spans="1:7" x14ac:dyDescent="0.3">
      <c r="A2237" s="2">
        <v>44289.916666666657</v>
      </c>
      <c r="B2237">
        <v>74998000</v>
      </c>
      <c r="C2237">
        <v>75398000</v>
      </c>
      <c r="D2237">
        <v>74909000</v>
      </c>
      <c r="E2237">
        <v>75394000</v>
      </c>
      <c r="F2237">
        <v>338.325557</v>
      </c>
      <c r="G2237">
        <v>25442642089.763302</v>
      </c>
    </row>
    <row r="2238" spans="1:7" x14ac:dyDescent="0.3">
      <c r="A2238" s="2">
        <v>44289.958333333343</v>
      </c>
      <c r="B2238">
        <v>75394000</v>
      </c>
      <c r="C2238">
        <v>75703000</v>
      </c>
      <c r="D2238">
        <v>75393000</v>
      </c>
      <c r="E2238">
        <v>75451000</v>
      </c>
      <c r="F2238">
        <v>424.55653403000002</v>
      </c>
      <c r="G2238">
        <v>32068828473.50465</v>
      </c>
    </row>
    <row r="2239" spans="1:7" x14ac:dyDescent="0.3">
      <c r="A2239" s="2">
        <v>44290</v>
      </c>
      <c r="B2239">
        <v>75451000</v>
      </c>
      <c r="C2239">
        <v>75452000</v>
      </c>
      <c r="D2239">
        <v>74800000</v>
      </c>
      <c r="E2239">
        <v>74868000</v>
      </c>
      <c r="F2239">
        <v>298.30939669000003</v>
      </c>
      <c r="G2239">
        <v>22408719608.830509</v>
      </c>
    </row>
    <row r="2240" spans="1:7" x14ac:dyDescent="0.3">
      <c r="A2240" s="2">
        <v>44290.041666666657</v>
      </c>
      <c r="B2240">
        <v>74868000</v>
      </c>
      <c r="C2240">
        <v>75349000</v>
      </c>
      <c r="D2240">
        <v>74780000</v>
      </c>
      <c r="E2240">
        <v>75088000</v>
      </c>
      <c r="F2240">
        <v>219.65619608</v>
      </c>
      <c r="G2240">
        <v>16499243001.431589</v>
      </c>
    </row>
    <row r="2241" spans="1:7" x14ac:dyDescent="0.3">
      <c r="A2241" s="2">
        <v>44290.083333333343</v>
      </c>
      <c r="B2241">
        <v>75088000</v>
      </c>
      <c r="C2241">
        <v>75250000</v>
      </c>
      <c r="D2241">
        <v>74748000</v>
      </c>
      <c r="E2241">
        <v>74753000</v>
      </c>
      <c r="F2241">
        <v>225.14123885999999</v>
      </c>
      <c r="G2241">
        <v>16897558943.807631</v>
      </c>
    </row>
    <row r="2242" spans="1:7" x14ac:dyDescent="0.3">
      <c r="A2242" s="2">
        <v>44290.125</v>
      </c>
      <c r="B2242">
        <v>74750000</v>
      </c>
      <c r="C2242">
        <v>75216000</v>
      </c>
      <c r="D2242">
        <v>74520000</v>
      </c>
      <c r="E2242">
        <v>74815000</v>
      </c>
      <c r="F2242">
        <v>245.01686724000001</v>
      </c>
      <c r="G2242">
        <v>18338919714.018608</v>
      </c>
    </row>
    <row r="2243" spans="1:7" x14ac:dyDescent="0.3">
      <c r="A2243" s="2">
        <v>44290.166666666657</v>
      </c>
      <c r="B2243">
        <v>74815000</v>
      </c>
      <c r="C2243">
        <v>75100000</v>
      </c>
      <c r="D2243">
        <v>74670000</v>
      </c>
      <c r="E2243">
        <v>74966000</v>
      </c>
      <c r="F2243">
        <v>68.621606349999993</v>
      </c>
      <c r="G2243">
        <v>5138274750.61026</v>
      </c>
    </row>
    <row r="2244" spans="1:7" x14ac:dyDescent="0.3">
      <c r="A2244" s="2">
        <v>44290.208333333343</v>
      </c>
      <c r="B2244">
        <v>74966000</v>
      </c>
      <c r="C2244">
        <v>74967000</v>
      </c>
      <c r="D2244">
        <v>74515000</v>
      </c>
      <c r="E2244">
        <v>74722000</v>
      </c>
      <c r="F2244">
        <v>111.54434443</v>
      </c>
      <c r="G2244">
        <v>8334902980.7692604</v>
      </c>
    </row>
    <row r="2245" spans="1:7" x14ac:dyDescent="0.3">
      <c r="A2245" s="2">
        <v>44290.25</v>
      </c>
      <c r="B2245">
        <v>74769000</v>
      </c>
      <c r="C2245">
        <v>74875000</v>
      </c>
      <c r="D2245">
        <v>72500000</v>
      </c>
      <c r="E2245">
        <v>73300000</v>
      </c>
      <c r="F2245">
        <v>645.43210267999996</v>
      </c>
      <c r="G2245">
        <v>47426540408.556519</v>
      </c>
    </row>
    <row r="2246" spans="1:7" x14ac:dyDescent="0.3">
      <c r="A2246" s="2">
        <v>44290.291666666657</v>
      </c>
      <c r="B2246">
        <v>73300000</v>
      </c>
      <c r="C2246">
        <v>74250000</v>
      </c>
      <c r="D2246">
        <v>71783000</v>
      </c>
      <c r="E2246">
        <v>73045000</v>
      </c>
      <c r="F2246">
        <v>1159.5619350300001</v>
      </c>
      <c r="G2246">
        <v>84342852507.981857</v>
      </c>
    </row>
    <row r="2247" spans="1:7" x14ac:dyDescent="0.3">
      <c r="A2247" s="2">
        <v>44290.333333333343</v>
      </c>
      <c r="B2247">
        <v>73061000</v>
      </c>
      <c r="C2247">
        <v>73479000</v>
      </c>
      <c r="D2247">
        <v>71980000</v>
      </c>
      <c r="E2247">
        <v>72187000</v>
      </c>
      <c r="F2247">
        <v>648.67455760999997</v>
      </c>
      <c r="G2247">
        <v>47105832273.647781</v>
      </c>
    </row>
    <row r="2248" spans="1:7" x14ac:dyDescent="0.3">
      <c r="A2248" s="2">
        <v>44290.375</v>
      </c>
      <c r="B2248">
        <v>72187000</v>
      </c>
      <c r="C2248">
        <v>73308000</v>
      </c>
      <c r="D2248">
        <v>71570000</v>
      </c>
      <c r="E2248">
        <v>73044000</v>
      </c>
      <c r="F2248">
        <v>822.85271592000004</v>
      </c>
      <c r="G2248">
        <v>59753786378.29229</v>
      </c>
    </row>
    <row r="2249" spans="1:7" x14ac:dyDescent="0.3">
      <c r="A2249" s="2">
        <v>44290.416666666657</v>
      </c>
      <c r="B2249">
        <v>72950000</v>
      </c>
      <c r="C2249">
        <v>73672000</v>
      </c>
      <c r="D2249">
        <v>72690000</v>
      </c>
      <c r="E2249">
        <v>73298000</v>
      </c>
      <c r="F2249">
        <v>399.86682250000001</v>
      </c>
      <c r="G2249">
        <v>29277026096.533581</v>
      </c>
    </row>
    <row r="2250" spans="1:7" x14ac:dyDescent="0.3">
      <c r="A2250" s="2">
        <v>44290.458333333343</v>
      </c>
      <c r="B2250">
        <v>73300000</v>
      </c>
      <c r="C2250">
        <v>74240000</v>
      </c>
      <c r="D2250">
        <v>73298000</v>
      </c>
      <c r="E2250">
        <v>73999000</v>
      </c>
      <c r="F2250">
        <v>392.87443272000002</v>
      </c>
      <c r="G2250">
        <v>29026727360.688721</v>
      </c>
    </row>
    <row r="2251" spans="1:7" x14ac:dyDescent="0.3">
      <c r="A2251" s="2">
        <v>44290.5</v>
      </c>
      <c r="B2251">
        <v>74000000</v>
      </c>
      <c r="C2251">
        <v>74049000</v>
      </c>
      <c r="D2251">
        <v>73457000</v>
      </c>
      <c r="E2251">
        <v>73629000</v>
      </c>
      <c r="F2251">
        <v>335.36968701000001</v>
      </c>
      <c r="G2251">
        <v>24732869220.459148</v>
      </c>
    </row>
    <row r="2252" spans="1:7" x14ac:dyDescent="0.3">
      <c r="A2252" s="2">
        <v>44290.541666666657</v>
      </c>
      <c r="B2252">
        <v>73624000</v>
      </c>
      <c r="C2252">
        <v>73837000</v>
      </c>
      <c r="D2252">
        <v>73311000</v>
      </c>
      <c r="E2252">
        <v>73398000</v>
      </c>
      <c r="F2252">
        <v>212.19692620000001</v>
      </c>
      <c r="G2252">
        <v>15596081114.20112</v>
      </c>
    </row>
    <row r="2253" spans="1:7" x14ac:dyDescent="0.3">
      <c r="A2253" s="2">
        <v>44290.583333333343</v>
      </c>
      <c r="B2253">
        <v>73398000</v>
      </c>
      <c r="C2253">
        <v>73500000</v>
      </c>
      <c r="D2253">
        <v>72425000</v>
      </c>
      <c r="E2253">
        <v>72698000</v>
      </c>
      <c r="F2253">
        <v>385.52308586999999</v>
      </c>
      <c r="G2253">
        <v>28114725795.294701</v>
      </c>
    </row>
    <row r="2254" spans="1:7" x14ac:dyDescent="0.3">
      <c r="A2254" s="2">
        <v>44290.625</v>
      </c>
      <c r="B2254">
        <v>72697000</v>
      </c>
      <c r="C2254">
        <v>73130000</v>
      </c>
      <c r="D2254">
        <v>72211000</v>
      </c>
      <c r="E2254">
        <v>73124000</v>
      </c>
      <c r="F2254">
        <v>341.25948132000002</v>
      </c>
      <c r="G2254">
        <v>24760064561.027321</v>
      </c>
    </row>
    <row r="2255" spans="1:7" x14ac:dyDescent="0.3">
      <c r="A2255" s="2">
        <v>44290.666666666657</v>
      </c>
      <c r="B2255">
        <v>73124000</v>
      </c>
      <c r="C2255">
        <v>73500000</v>
      </c>
      <c r="D2255">
        <v>72675000</v>
      </c>
      <c r="E2255">
        <v>73095000</v>
      </c>
      <c r="F2255">
        <v>303.25317346999998</v>
      </c>
      <c r="G2255">
        <v>22158973700.483959</v>
      </c>
    </row>
    <row r="2256" spans="1:7" x14ac:dyDescent="0.3">
      <c r="A2256" s="2">
        <v>44290.708333333343</v>
      </c>
      <c r="B2256">
        <v>73095000</v>
      </c>
      <c r="C2256">
        <v>73300000</v>
      </c>
      <c r="D2256">
        <v>72847000</v>
      </c>
      <c r="E2256">
        <v>72880000</v>
      </c>
      <c r="F2256">
        <v>220.54367314999999</v>
      </c>
      <c r="G2256">
        <v>16128912609.18033</v>
      </c>
    </row>
    <row r="2257" spans="1:7" x14ac:dyDescent="0.3">
      <c r="A2257" s="2">
        <v>44290.75</v>
      </c>
      <c r="B2257">
        <v>72901000</v>
      </c>
      <c r="C2257">
        <v>73243000</v>
      </c>
      <c r="D2257">
        <v>72873000</v>
      </c>
      <c r="E2257">
        <v>73178000</v>
      </c>
      <c r="F2257">
        <v>172.38316201000001</v>
      </c>
      <c r="G2257">
        <v>12603734067.336</v>
      </c>
    </row>
    <row r="2258" spans="1:7" x14ac:dyDescent="0.3">
      <c r="A2258" s="2">
        <v>44290.791666666657</v>
      </c>
      <c r="B2258">
        <v>73178000</v>
      </c>
      <c r="C2258">
        <v>73603000</v>
      </c>
      <c r="D2258">
        <v>73000000</v>
      </c>
      <c r="E2258">
        <v>73582000</v>
      </c>
      <c r="F2258">
        <v>228.12563926999999</v>
      </c>
      <c r="G2258">
        <v>16731182746.89282</v>
      </c>
    </row>
    <row r="2259" spans="1:7" x14ac:dyDescent="0.3">
      <c r="A2259" s="2">
        <v>44290.833333333343</v>
      </c>
      <c r="B2259">
        <v>73582000</v>
      </c>
      <c r="C2259">
        <v>73789000</v>
      </c>
      <c r="D2259">
        <v>72583000</v>
      </c>
      <c r="E2259">
        <v>72806000</v>
      </c>
      <c r="F2259">
        <v>328.38136093999998</v>
      </c>
      <c r="G2259">
        <v>24052274527.00021</v>
      </c>
    </row>
    <row r="2260" spans="1:7" x14ac:dyDescent="0.3">
      <c r="A2260" s="2">
        <v>44290.875</v>
      </c>
      <c r="B2260">
        <v>72806000</v>
      </c>
      <c r="C2260">
        <v>73471000</v>
      </c>
      <c r="D2260">
        <v>72550000</v>
      </c>
      <c r="E2260">
        <v>73009000</v>
      </c>
      <c r="F2260">
        <v>368.79054386000001</v>
      </c>
      <c r="G2260">
        <v>26946211835.207069</v>
      </c>
    </row>
    <row r="2261" spans="1:7" x14ac:dyDescent="0.3">
      <c r="A2261" s="2">
        <v>44290.916666666657</v>
      </c>
      <c r="B2261">
        <v>73004000</v>
      </c>
      <c r="C2261">
        <v>73500000</v>
      </c>
      <c r="D2261">
        <v>72988000</v>
      </c>
      <c r="E2261">
        <v>73485000</v>
      </c>
      <c r="F2261">
        <v>311.13987420000001</v>
      </c>
      <c r="G2261">
        <v>22782092703.6021</v>
      </c>
    </row>
    <row r="2262" spans="1:7" x14ac:dyDescent="0.3">
      <c r="A2262" s="2">
        <v>44290.958333333343</v>
      </c>
      <c r="B2262">
        <v>73488000</v>
      </c>
      <c r="C2262">
        <v>73809000</v>
      </c>
      <c r="D2262">
        <v>73200000</v>
      </c>
      <c r="E2262">
        <v>73303000</v>
      </c>
      <c r="F2262">
        <v>300.86424767</v>
      </c>
      <c r="G2262">
        <v>22106452389.170189</v>
      </c>
    </row>
    <row r="2263" spans="1:7" x14ac:dyDescent="0.3">
      <c r="A2263" s="2">
        <v>44291</v>
      </c>
      <c r="B2263">
        <v>73303000</v>
      </c>
      <c r="C2263">
        <v>73640000</v>
      </c>
      <c r="D2263">
        <v>73100000</v>
      </c>
      <c r="E2263">
        <v>73211000</v>
      </c>
      <c r="F2263">
        <v>279.12596036000002</v>
      </c>
      <c r="G2263">
        <v>20475704721.048801</v>
      </c>
    </row>
    <row r="2264" spans="1:7" x14ac:dyDescent="0.3">
      <c r="A2264" s="2">
        <v>44291.041666666657</v>
      </c>
      <c r="B2264">
        <v>73211000</v>
      </c>
      <c r="C2264">
        <v>73525000</v>
      </c>
      <c r="D2264">
        <v>73117000</v>
      </c>
      <c r="E2264">
        <v>73340000</v>
      </c>
      <c r="F2264">
        <v>191.01758828000001</v>
      </c>
      <c r="G2264">
        <v>14012209212.75671</v>
      </c>
    </row>
    <row r="2265" spans="1:7" x14ac:dyDescent="0.3">
      <c r="A2265" s="2">
        <v>44291.083333333343</v>
      </c>
      <c r="B2265">
        <v>73340000</v>
      </c>
      <c r="C2265">
        <v>73665000</v>
      </c>
      <c r="D2265">
        <v>73333000</v>
      </c>
      <c r="E2265">
        <v>73413000</v>
      </c>
      <c r="F2265">
        <v>117.92087951000001</v>
      </c>
      <c r="G2265">
        <v>8667088430.3773899</v>
      </c>
    </row>
    <row r="2266" spans="1:7" x14ac:dyDescent="0.3">
      <c r="A2266" s="2">
        <v>44291.125</v>
      </c>
      <c r="B2266">
        <v>73460000</v>
      </c>
      <c r="C2266">
        <v>73546000</v>
      </c>
      <c r="D2266">
        <v>73019000</v>
      </c>
      <c r="E2266">
        <v>73090000</v>
      </c>
      <c r="F2266">
        <v>78.660849639999995</v>
      </c>
      <c r="G2266">
        <v>5765927686.7838001</v>
      </c>
    </row>
    <row r="2267" spans="1:7" x14ac:dyDescent="0.3">
      <c r="A2267" s="2">
        <v>44291.166666666657</v>
      </c>
      <c r="B2267">
        <v>73090000</v>
      </c>
      <c r="C2267">
        <v>73260000</v>
      </c>
      <c r="D2267">
        <v>72821000</v>
      </c>
      <c r="E2267">
        <v>73224000</v>
      </c>
      <c r="F2267">
        <v>81.914155710000003</v>
      </c>
      <c r="G2267">
        <v>5980875676.1179199</v>
      </c>
    </row>
    <row r="2268" spans="1:7" x14ac:dyDescent="0.3">
      <c r="A2268" s="2">
        <v>44291.208333333343</v>
      </c>
      <c r="B2268">
        <v>73146000</v>
      </c>
      <c r="C2268">
        <v>73808000</v>
      </c>
      <c r="D2268">
        <v>73053000</v>
      </c>
      <c r="E2268">
        <v>73551000</v>
      </c>
      <c r="F2268">
        <v>107.43434972999999</v>
      </c>
      <c r="G2268">
        <v>7886507093.3506098</v>
      </c>
    </row>
    <row r="2269" spans="1:7" x14ac:dyDescent="0.3">
      <c r="A2269" s="2">
        <v>44291.25</v>
      </c>
      <c r="B2269">
        <v>73590000</v>
      </c>
      <c r="C2269">
        <v>73808000</v>
      </c>
      <c r="D2269">
        <v>73400000</v>
      </c>
      <c r="E2269">
        <v>73698000</v>
      </c>
      <c r="F2269">
        <v>127.02961594999999</v>
      </c>
      <c r="G2269">
        <v>9362518154.5734997</v>
      </c>
    </row>
    <row r="2270" spans="1:7" x14ac:dyDescent="0.3">
      <c r="A2270" s="2">
        <v>44291.291666666657</v>
      </c>
      <c r="B2270">
        <v>73698000</v>
      </c>
      <c r="C2270">
        <v>74100000</v>
      </c>
      <c r="D2270">
        <v>73675000</v>
      </c>
      <c r="E2270">
        <v>73950000</v>
      </c>
      <c r="F2270">
        <v>214.42122845</v>
      </c>
      <c r="G2270">
        <v>15851262960.33144</v>
      </c>
    </row>
    <row r="2271" spans="1:7" x14ac:dyDescent="0.3">
      <c r="A2271" s="2">
        <v>44291.333333333343</v>
      </c>
      <c r="B2271">
        <v>73950000</v>
      </c>
      <c r="C2271">
        <v>74100000</v>
      </c>
      <c r="D2271">
        <v>73837000</v>
      </c>
      <c r="E2271">
        <v>73974000</v>
      </c>
      <c r="F2271">
        <v>262.48867421</v>
      </c>
      <c r="G2271">
        <v>19418801367.481979</v>
      </c>
    </row>
    <row r="2272" spans="1:7" x14ac:dyDescent="0.3">
      <c r="A2272" s="2">
        <v>44291.375</v>
      </c>
      <c r="B2272">
        <v>73908000</v>
      </c>
      <c r="C2272">
        <v>75500000</v>
      </c>
      <c r="D2272">
        <v>73890000</v>
      </c>
      <c r="E2272">
        <v>74783000</v>
      </c>
      <c r="F2272">
        <v>877.00579006999999</v>
      </c>
      <c r="G2272">
        <v>65679682844.657433</v>
      </c>
    </row>
    <row r="2273" spans="1:7" x14ac:dyDescent="0.3">
      <c r="A2273" s="2">
        <v>44291.416666666657</v>
      </c>
      <c r="B2273">
        <v>74783000</v>
      </c>
      <c r="C2273">
        <v>75285000</v>
      </c>
      <c r="D2273">
        <v>74375000</v>
      </c>
      <c r="E2273">
        <v>75054000</v>
      </c>
      <c r="F2273">
        <v>474.72967033999998</v>
      </c>
      <c r="G2273">
        <v>35561701281.845978</v>
      </c>
    </row>
    <row r="2274" spans="1:7" x14ac:dyDescent="0.3">
      <c r="A2274" s="2">
        <v>44291.458333333343</v>
      </c>
      <c r="B2274">
        <v>75057000</v>
      </c>
      <c r="C2274">
        <v>75501000</v>
      </c>
      <c r="D2274">
        <v>74871000</v>
      </c>
      <c r="E2274">
        <v>75170000</v>
      </c>
      <c r="F2274">
        <v>642.95179360999998</v>
      </c>
      <c r="G2274">
        <v>48390849754.838959</v>
      </c>
    </row>
    <row r="2275" spans="1:7" x14ac:dyDescent="0.3">
      <c r="A2275" s="2">
        <v>44291.5</v>
      </c>
      <c r="B2275">
        <v>75170000</v>
      </c>
      <c r="C2275">
        <v>75400000</v>
      </c>
      <c r="D2275">
        <v>75085000</v>
      </c>
      <c r="E2275">
        <v>75130000</v>
      </c>
      <c r="F2275">
        <v>331.56221971000002</v>
      </c>
      <c r="G2275">
        <v>24956869206.678791</v>
      </c>
    </row>
    <row r="2276" spans="1:7" x14ac:dyDescent="0.3">
      <c r="A2276" s="2">
        <v>44291.541666666657</v>
      </c>
      <c r="B2276">
        <v>75130000</v>
      </c>
      <c r="C2276">
        <v>75666000</v>
      </c>
      <c r="D2276">
        <v>75001000</v>
      </c>
      <c r="E2276">
        <v>75470000</v>
      </c>
      <c r="F2276">
        <v>561.81178379000005</v>
      </c>
      <c r="G2276">
        <v>42400857214.35482</v>
      </c>
    </row>
    <row r="2277" spans="1:7" x14ac:dyDescent="0.3">
      <c r="A2277" s="2">
        <v>44291.583333333343</v>
      </c>
      <c r="B2277">
        <v>75470000</v>
      </c>
      <c r="C2277">
        <v>75492000</v>
      </c>
      <c r="D2277">
        <v>74368000</v>
      </c>
      <c r="E2277">
        <v>74945000</v>
      </c>
      <c r="F2277">
        <v>613.42553167999995</v>
      </c>
      <c r="G2277">
        <v>45938904127.750572</v>
      </c>
    </row>
    <row r="2278" spans="1:7" x14ac:dyDescent="0.3">
      <c r="A2278" s="2">
        <v>44291.625</v>
      </c>
      <c r="B2278">
        <v>74990000</v>
      </c>
      <c r="C2278">
        <v>76000000</v>
      </c>
      <c r="D2278">
        <v>74260000</v>
      </c>
      <c r="E2278">
        <v>75313000</v>
      </c>
      <c r="F2278">
        <v>2074.1198111799999</v>
      </c>
      <c r="G2278">
        <v>155796230667.63989</v>
      </c>
    </row>
    <row r="2279" spans="1:7" x14ac:dyDescent="0.3">
      <c r="A2279" s="2">
        <v>44291.666666666657</v>
      </c>
      <c r="B2279">
        <v>75320000</v>
      </c>
      <c r="C2279">
        <v>75346000</v>
      </c>
      <c r="D2279">
        <v>74751000</v>
      </c>
      <c r="E2279">
        <v>75014000</v>
      </c>
      <c r="F2279">
        <v>689.48069181999995</v>
      </c>
      <c r="G2279">
        <v>51710799751.288811</v>
      </c>
    </row>
    <row r="2280" spans="1:7" x14ac:dyDescent="0.3">
      <c r="A2280" s="2">
        <v>44291.708333333343</v>
      </c>
      <c r="B2280">
        <v>75014000</v>
      </c>
      <c r="C2280">
        <v>75019000</v>
      </c>
      <c r="D2280">
        <v>74578000</v>
      </c>
      <c r="E2280">
        <v>74919000</v>
      </c>
      <c r="F2280">
        <v>358.22909313999997</v>
      </c>
      <c r="G2280">
        <v>26810672748.92046</v>
      </c>
    </row>
    <row r="2281" spans="1:7" x14ac:dyDescent="0.3">
      <c r="A2281" s="2">
        <v>44291.75</v>
      </c>
      <c r="B2281">
        <v>74919000</v>
      </c>
      <c r="C2281">
        <v>75300000</v>
      </c>
      <c r="D2281">
        <v>74829000</v>
      </c>
      <c r="E2281">
        <v>75238000</v>
      </c>
      <c r="F2281">
        <v>384.72892251000002</v>
      </c>
      <c r="G2281">
        <v>28896768627.7206</v>
      </c>
    </row>
    <row r="2282" spans="1:7" x14ac:dyDescent="0.3">
      <c r="A2282" s="2">
        <v>44291.791666666657</v>
      </c>
      <c r="B2282">
        <v>75238000</v>
      </c>
      <c r="C2282">
        <v>75482000</v>
      </c>
      <c r="D2282">
        <v>75011000</v>
      </c>
      <c r="E2282">
        <v>75462000</v>
      </c>
      <c r="F2282">
        <v>319.253826</v>
      </c>
      <c r="G2282">
        <v>24002872345.507648</v>
      </c>
    </row>
    <row r="2283" spans="1:7" x14ac:dyDescent="0.3">
      <c r="A2283" s="2">
        <v>44291.833333333343</v>
      </c>
      <c r="B2283">
        <v>75450000</v>
      </c>
      <c r="C2283">
        <v>75569000</v>
      </c>
      <c r="D2283">
        <v>75229000</v>
      </c>
      <c r="E2283">
        <v>75471000</v>
      </c>
      <c r="F2283">
        <v>361.46715359000001</v>
      </c>
      <c r="G2283">
        <v>27273839681.040501</v>
      </c>
    </row>
    <row r="2284" spans="1:7" x14ac:dyDescent="0.3">
      <c r="A2284" s="2">
        <v>44291.875</v>
      </c>
      <c r="B2284">
        <v>75471000</v>
      </c>
      <c r="C2284">
        <v>75949000</v>
      </c>
      <c r="D2284">
        <v>75447000</v>
      </c>
      <c r="E2284">
        <v>75705000</v>
      </c>
      <c r="F2284">
        <v>520.62985476999995</v>
      </c>
      <c r="G2284">
        <v>39395835982.527817</v>
      </c>
    </row>
    <row r="2285" spans="1:7" x14ac:dyDescent="0.3">
      <c r="A2285" s="2">
        <v>44291.916666666657</v>
      </c>
      <c r="B2285">
        <v>75705000</v>
      </c>
      <c r="C2285">
        <v>75980000</v>
      </c>
      <c r="D2285">
        <v>75510000</v>
      </c>
      <c r="E2285">
        <v>75978000</v>
      </c>
      <c r="F2285">
        <v>571.06651489000001</v>
      </c>
      <c r="G2285">
        <v>43250553972.424561</v>
      </c>
    </row>
    <row r="2286" spans="1:7" x14ac:dyDescent="0.3">
      <c r="A2286" s="2">
        <v>44291.958333333343</v>
      </c>
      <c r="B2286">
        <v>75979000</v>
      </c>
      <c r="C2286">
        <v>77014000</v>
      </c>
      <c r="D2286">
        <v>75977000</v>
      </c>
      <c r="E2286">
        <v>77000000</v>
      </c>
      <c r="F2286">
        <v>913.16503248000004</v>
      </c>
      <c r="G2286">
        <v>69924296150.635727</v>
      </c>
    </row>
    <row r="2287" spans="1:7" x14ac:dyDescent="0.3">
      <c r="A2287" s="2">
        <v>44292</v>
      </c>
      <c r="B2287">
        <v>77000000</v>
      </c>
      <c r="C2287">
        <v>77770000</v>
      </c>
      <c r="D2287">
        <v>76789000</v>
      </c>
      <c r="E2287">
        <v>77686000</v>
      </c>
      <c r="F2287">
        <v>757.68990972999995</v>
      </c>
      <c r="G2287">
        <v>58514604684.302391</v>
      </c>
    </row>
    <row r="2288" spans="1:7" x14ac:dyDescent="0.3">
      <c r="A2288" s="2">
        <v>44292.041666666657</v>
      </c>
      <c r="B2288">
        <v>77686000</v>
      </c>
      <c r="C2288">
        <v>77800000</v>
      </c>
      <c r="D2288">
        <v>76889000</v>
      </c>
      <c r="E2288">
        <v>77630000</v>
      </c>
      <c r="F2288">
        <v>492.52364476000002</v>
      </c>
      <c r="G2288">
        <v>38066573431.459328</v>
      </c>
    </row>
    <row r="2289" spans="1:7" x14ac:dyDescent="0.3">
      <c r="A2289" s="2">
        <v>44292.083333333343</v>
      </c>
      <c r="B2289">
        <v>77594000</v>
      </c>
      <c r="C2289">
        <v>77645000</v>
      </c>
      <c r="D2289">
        <v>77319000</v>
      </c>
      <c r="E2289">
        <v>77522000</v>
      </c>
      <c r="F2289">
        <v>191.84051965</v>
      </c>
      <c r="G2289">
        <v>14874122869.11644</v>
      </c>
    </row>
    <row r="2290" spans="1:7" x14ac:dyDescent="0.3">
      <c r="A2290" s="2">
        <v>44292.125</v>
      </c>
      <c r="B2290">
        <v>77522000</v>
      </c>
      <c r="C2290">
        <v>77550000</v>
      </c>
      <c r="D2290">
        <v>77064000</v>
      </c>
      <c r="E2290">
        <v>77274000</v>
      </c>
      <c r="F2290">
        <v>134.63844251</v>
      </c>
      <c r="G2290">
        <v>10414581383.924471</v>
      </c>
    </row>
    <row r="2291" spans="1:7" x14ac:dyDescent="0.3">
      <c r="A2291" s="2">
        <v>44292.166666666657</v>
      </c>
      <c r="B2291">
        <v>77275000</v>
      </c>
      <c r="C2291">
        <v>78000000</v>
      </c>
      <c r="D2291">
        <v>77226000</v>
      </c>
      <c r="E2291">
        <v>77992000</v>
      </c>
      <c r="F2291">
        <v>153.6006265</v>
      </c>
      <c r="G2291">
        <v>11944248866.599501</v>
      </c>
    </row>
    <row r="2292" spans="1:7" x14ac:dyDescent="0.3">
      <c r="A2292" s="2">
        <v>44292.208333333343</v>
      </c>
      <c r="B2292">
        <v>77992000</v>
      </c>
      <c r="C2292">
        <v>78305000</v>
      </c>
      <c r="D2292">
        <v>77764000</v>
      </c>
      <c r="E2292">
        <v>77818000</v>
      </c>
      <c r="F2292">
        <v>256.91476775000001</v>
      </c>
      <c r="G2292">
        <v>20067096413.714142</v>
      </c>
    </row>
    <row r="2293" spans="1:7" x14ac:dyDescent="0.3">
      <c r="A2293" s="2">
        <v>44292.25</v>
      </c>
      <c r="B2293">
        <v>77818000</v>
      </c>
      <c r="C2293">
        <v>78235000</v>
      </c>
      <c r="D2293">
        <v>77050000</v>
      </c>
      <c r="E2293">
        <v>77968000</v>
      </c>
      <c r="F2293">
        <v>506.23569113999997</v>
      </c>
      <c r="G2293">
        <v>39328340340.648567</v>
      </c>
    </row>
    <row r="2294" spans="1:7" x14ac:dyDescent="0.3">
      <c r="A2294" s="2">
        <v>44292.291666666657</v>
      </c>
      <c r="B2294">
        <v>77967000</v>
      </c>
      <c r="C2294">
        <v>78400000</v>
      </c>
      <c r="D2294">
        <v>77251000</v>
      </c>
      <c r="E2294">
        <v>77421000</v>
      </c>
      <c r="F2294">
        <v>595.83985899000004</v>
      </c>
      <c r="G2294">
        <v>46339114446.508583</v>
      </c>
    </row>
    <row r="2295" spans="1:7" x14ac:dyDescent="0.3">
      <c r="A2295" s="2">
        <v>44292.333333333343</v>
      </c>
      <c r="B2295">
        <v>77421000</v>
      </c>
      <c r="C2295">
        <v>78780000</v>
      </c>
      <c r="D2295">
        <v>76772000</v>
      </c>
      <c r="E2295">
        <v>78770000</v>
      </c>
      <c r="F2295">
        <v>642.77052693999997</v>
      </c>
      <c r="G2295">
        <v>49932815998.346222</v>
      </c>
    </row>
    <row r="2296" spans="1:7" x14ac:dyDescent="0.3">
      <c r="A2296" s="2">
        <v>44292.375</v>
      </c>
      <c r="B2296">
        <v>78770000</v>
      </c>
      <c r="C2296">
        <v>79500000</v>
      </c>
      <c r="D2296">
        <v>77778000</v>
      </c>
      <c r="E2296">
        <v>77782000</v>
      </c>
      <c r="F2296">
        <v>1103.8892623900001</v>
      </c>
      <c r="G2296">
        <v>86933605665.338516</v>
      </c>
    </row>
    <row r="2297" spans="1:7" x14ac:dyDescent="0.3">
      <c r="A2297" s="2">
        <v>44292.416666666657</v>
      </c>
      <c r="B2297">
        <v>77801000</v>
      </c>
      <c r="C2297">
        <v>78540000</v>
      </c>
      <c r="D2297">
        <v>76210000</v>
      </c>
      <c r="E2297">
        <v>77301000</v>
      </c>
      <c r="F2297">
        <v>1243.14291503</v>
      </c>
      <c r="G2297">
        <v>95827058257.339523</v>
      </c>
    </row>
    <row r="2298" spans="1:7" x14ac:dyDescent="0.3">
      <c r="A2298" s="2">
        <v>44292.458333333343</v>
      </c>
      <c r="B2298">
        <v>77301000</v>
      </c>
      <c r="C2298">
        <v>78750000</v>
      </c>
      <c r="D2298">
        <v>77300000</v>
      </c>
      <c r="E2298">
        <v>77776000</v>
      </c>
      <c r="F2298">
        <v>529.86321955000005</v>
      </c>
      <c r="G2298">
        <v>41308763812.914352</v>
      </c>
    </row>
    <row r="2299" spans="1:7" x14ac:dyDescent="0.3">
      <c r="A2299" s="2">
        <v>44292.5</v>
      </c>
      <c r="B2299">
        <v>77776000</v>
      </c>
      <c r="C2299">
        <v>78500000</v>
      </c>
      <c r="D2299">
        <v>77757000</v>
      </c>
      <c r="E2299">
        <v>77985000</v>
      </c>
      <c r="F2299">
        <v>275.83661893999999</v>
      </c>
      <c r="G2299">
        <v>21542377348.457321</v>
      </c>
    </row>
    <row r="2300" spans="1:7" x14ac:dyDescent="0.3">
      <c r="A2300" s="2">
        <v>44292.541666666657</v>
      </c>
      <c r="B2300">
        <v>77980000</v>
      </c>
      <c r="C2300">
        <v>78527000</v>
      </c>
      <c r="D2300">
        <v>77900000</v>
      </c>
      <c r="E2300">
        <v>78368000</v>
      </c>
      <c r="F2300">
        <v>307.65049555000002</v>
      </c>
      <c r="G2300">
        <v>24102956318.897579</v>
      </c>
    </row>
    <row r="2301" spans="1:7" x14ac:dyDescent="0.3">
      <c r="A2301" s="2">
        <v>44292.583333333343</v>
      </c>
      <c r="B2301">
        <v>78449000</v>
      </c>
      <c r="C2301">
        <v>78527000</v>
      </c>
      <c r="D2301">
        <v>78030000</v>
      </c>
      <c r="E2301">
        <v>78150000</v>
      </c>
      <c r="F2301">
        <v>254.6269514</v>
      </c>
      <c r="G2301">
        <v>19925922720.035889</v>
      </c>
    </row>
    <row r="2302" spans="1:7" x14ac:dyDescent="0.3">
      <c r="A2302" s="2">
        <v>44292.625</v>
      </c>
      <c r="B2302">
        <v>78149000</v>
      </c>
      <c r="C2302">
        <v>78401000</v>
      </c>
      <c r="D2302">
        <v>77660000</v>
      </c>
      <c r="E2302">
        <v>78056000</v>
      </c>
      <c r="F2302">
        <v>392.22968472999997</v>
      </c>
      <c r="G2302">
        <v>30628308326.255878</v>
      </c>
    </row>
    <row r="2303" spans="1:7" x14ac:dyDescent="0.3">
      <c r="A2303" s="2">
        <v>44292.666666666657</v>
      </c>
      <c r="B2303">
        <v>78048000</v>
      </c>
      <c r="C2303">
        <v>78198000</v>
      </c>
      <c r="D2303">
        <v>77600000</v>
      </c>
      <c r="E2303">
        <v>77730000</v>
      </c>
      <c r="F2303">
        <v>374.50960070000002</v>
      </c>
      <c r="G2303">
        <v>29187909837.062408</v>
      </c>
    </row>
    <row r="2304" spans="1:7" x14ac:dyDescent="0.3">
      <c r="A2304" s="2">
        <v>44292.708333333343</v>
      </c>
      <c r="B2304">
        <v>77720000</v>
      </c>
      <c r="C2304">
        <v>78350000</v>
      </c>
      <c r="D2304">
        <v>77669000</v>
      </c>
      <c r="E2304">
        <v>78226000</v>
      </c>
      <c r="F2304">
        <v>467.70538406999998</v>
      </c>
      <c r="G2304">
        <v>36508107045.236198</v>
      </c>
    </row>
    <row r="2305" spans="1:7" x14ac:dyDescent="0.3">
      <c r="A2305" s="2">
        <v>44292.75</v>
      </c>
      <c r="B2305">
        <v>78227000</v>
      </c>
      <c r="C2305">
        <v>78600000</v>
      </c>
      <c r="D2305">
        <v>78126000</v>
      </c>
      <c r="E2305">
        <v>78374000</v>
      </c>
      <c r="F2305">
        <v>426.81690321000002</v>
      </c>
      <c r="G2305">
        <v>33453139799.407028</v>
      </c>
    </row>
    <row r="2306" spans="1:7" x14ac:dyDescent="0.3">
      <c r="A2306" s="2">
        <v>44292.791666666657</v>
      </c>
      <c r="B2306">
        <v>78374000</v>
      </c>
      <c r="C2306">
        <v>78967000</v>
      </c>
      <c r="D2306">
        <v>78187000</v>
      </c>
      <c r="E2306">
        <v>78363000</v>
      </c>
      <c r="F2306">
        <v>543.07345563000001</v>
      </c>
      <c r="G2306">
        <v>42615251166.550262</v>
      </c>
    </row>
    <row r="2307" spans="1:7" x14ac:dyDescent="0.3">
      <c r="A2307" s="2">
        <v>44292.833333333343</v>
      </c>
      <c r="B2307">
        <v>78346000</v>
      </c>
      <c r="C2307">
        <v>78749000</v>
      </c>
      <c r="D2307">
        <v>77141000</v>
      </c>
      <c r="E2307">
        <v>78198000</v>
      </c>
      <c r="F2307">
        <v>729.62111383000001</v>
      </c>
      <c r="G2307">
        <v>56790334933.420174</v>
      </c>
    </row>
    <row r="2308" spans="1:7" x14ac:dyDescent="0.3">
      <c r="A2308" s="2">
        <v>44292.875</v>
      </c>
      <c r="B2308">
        <v>78197000</v>
      </c>
      <c r="C2308">
        <v>79200000</v>
      </c>
      <c r="D2308">
        <v>78097000</v>
      </c>
      <c r="E2308">
        <v>78526000</v>
      </c>
      <c r="F2308">
        <v>744.75979002999998</v>
      </c>
      <c r="G2308">
        <v>58584742019.044479</v>
      </c>
    </row>
    <row r="2309" spans="1:7" x14ac:dyDescent="0.3">
      <c r="A2309" s="2">
        <v>44292.916666666657</v>
      </c>
      <c r="B2309">
        <v>78540000</v>
      </c>
      <c r="C2309">
        <v>79000000</v>
      </c>
      <c r="D2309">
        <v>78480000</v>
      </c>
      <c r="E2309">
        <v>78640000</v>
      </c>
      <c r="F2309">
        <v>450.75748795999999</v>
      </c>
      <c r="G2309">
        <v>35463333806.042152</v>
      </c>
    </row>
    <row r="2310" spans="1:7" x14ac:dyDescent="0.3">
      <c r="A2310" s="2">
        <v>44292.958333333343</v>
      </c>
      <c r="B2310">
        <v>78650000</v>
      </c>
      <c r="C2310">
        <v>78707000</v>
      </c>
      <c r="D2310">
        <v>77902000</v>
      </c>
      <c r="E2310">
        <v>78000000</v>
      </c>
      <c r="F2310">
        <v>622.63910286999999</v>
      </c>
      <c r="G2310">
        <v>48690837544.791054</v>
      </c>
    </row>
    <row r="2311" spans="1:7" x14ac:dyDescent="0.3">
      <c r="A2311" s="2">
        <v>44293</v>
      </c>
      <c r="B2311">
        <v>78000000</v>
      </c>
      <c r="C2311">
        <v>78125000</v>
      </c>
      <c r="D2311">
        <v>77423000</v>
      </c>
      <c r="E2311">
        <v>77436000</v>
      </c>
      <c r="F2311">
        <v>462.57485657000001</v>
      </c>
      <c r="G2311">
        <v>35938802675.333801</v>
      </c>
    </row>
    <row r="2312" spans="1:7" x14ac:dyDescent="0.3">
      <c r="A2312" s="2">
        <v>44293.041666666657</v>
      </c>
      <c r="B2312">
        <v>77436000</v>
      </c>
      <c r="C2312">
        <v>77699000</v>
      </c>
      <c r="D2312">
        <v>77000000</v>
      </c>
      <c r="E2312">
        <v>77007000</v>
      </c>
      <c r="F2312">
        <v>285.24057906000002</v>
      </c>
      <c r="G2312">
        <v>22074924430.867649</v>
      </c>
    </row>
    <row r="2313" spans="1:7" x14ac:dyDescent="0.3">
      <c r="A2313" s="2">
        <v>44293.083333333343</v>
      </c>
      <c r="B2313">
        <v>77008000</v>
      </c>
      <c r="C2313">
        <v>77450000</v>
      </c>
      <c r="D2313">
        <v>76700000</v>
      </c>
      <c r="E2313">
        <v>77422000</v>
      </c>
      <c r="F2313">
        <v>199.95691932</v>
      </c>
      <c r="G2313">
        <v>15405979696.682079</v>
      </c>
    </row>
    <row r="2314" spans="1:7" x14ac:dyDescent="0.3">
      <c r="A2314" s="2">
        <v>44293.125</v>
      </c>
      <c r="B2314">
        <v>77422000</v>
      </c>
      <c r="C2314">
        <v>77606000</v>
      </c>
      <c r="D2314">
        <v>76679000</v>
      </c>
      <c r="E2314">
        <v>76883000</v>
      </c>
      <c r="F2314">
        <v>190.4669198</v>
      </c>
      <c r="G2314">
        <v>14666632989.34334</v>
      </c>
    </row>
    <row r="2315" spans="1:7" x14ac:dyDescent="0.3">
      <c r="A2315" s="2">
        <v>44293.166666666657</v>
      </c>
      <c r="B2315">
        <v>76883000</v>
      </c>
      <c r="C2315">
        <v>77018000</v>
      </c>
      <c r="D2315">
        <v>76580000</v>
      </c>
      <c r="E2315">
        <v>76740000</v>
      </c>
      <c r="F2315">
        <v>226.28087461999999</v>
      </c>
      <c r="G2315">
        <v>17375316099.536259</v>
      </c>
    </row>
    <row r="2316" spans="1:7" x14ac:dyDescent="0.3">
      <c r="A2316" s="2">
        <v>44293.208333333343</v>
      </c>
      <c r="B2316">
        <v>76740000</v>
      </c>
      <c r="C2316">
        <v>77700000</v>
      </c>
      <c r="D2316">
        <v>76610000</v>
      </c>
      <c r="E2316">
        <v>77550000</v>
      </c>
      <c r="F2316">
        <v>182.00977068</v>
      </c>
      <c r="G2316">
        <v>14053687648.738871</v>
      </c>
    </row>
    <row r="2317" spans="1:7" x14ac:dyDescent="0.3">
      <c r="A2317" s="2">
        <v>44293.25</v>
      </c>
      <c r="B2317">
        <v>77550000</v>
      </c>
      <c r="C2317">
        <v>77850000</v>
      </c>
      <c r="D2317">
        <v>77186000</v>
      </c>
      <c r="E2317">
        <v>77501000</v>
      </c>
      <c r="F2317">
        <v>229.52880038000001</v>
      </c>
      <c r="G2317">
        <v>17808931456.766529</v>
      </c>
    </row>
    <row r="2318" spans="1:7" x14ac:dyDescent="0.3">
      <c r="A2318" s="2">
        <v>44293.291666666657</v>
      </c>
      <c r="B2318">
        <v>77502000</v>
      </c>
      <c r="C2318">
        <v>78070000</v>
      </c>
      <c r="D2318">
        <v>77395000</v>
      </c>
      <c r="E2318">
        <v>77979000</v>
      </c>
      <c r="F2318">
        <v>246.30989707000001</v>
      </c>
      <c r="G2318">
        <v>19162527814.410019</v>
      </c>
    </row>
    <row r="2319" spans="1:7" x14ac:dyDescent="0.3">
      <c r="A2319" s="2">
        <v>44293.333333333343</v>
      </c>
      <c r="B2319">
        <v>77979000</v>
      </c>
      <c r="C2319">
        <v>78504000</v>
      </c>
      <c r="D2319">
        <v>77887000</v>
      </c>
      <c r="E2319">
        <v>77944000</v>
      </c>
      <c r="F2319">
        <v>335.18145358999999</v>
      </c>
      <c r="G2319">
        <v>26224658436.436581</v>
      </c>
    </row>
    <row r="2320" spans="1:7" x14ac:dyDescent="0.3">
      <c r="A2320" s="2">
        <v>44293.375</v>
      </c>
      <c r="B2320">
        <v>77919000</v>
      </c>
      <c r="C2320">
        <v>78950000</v>
      </c>
      <c r="D2320">
        <v>77887000</v>
      </c>
      <c r="E2320">
        <v>78803000</v>
      </c>
      <c r="F2320">
        <v>684.35342003999995</v>
      </c>
      <c r="G2320">
        <v>53739783097.51326</v>
      </c>
    </row>
    <row r="2321" spans="1:7" x14ac:dyDescent="0.3">
      <c r="A2321" s="2">
        <v>44293.416666666657</v>
      </c>
      <c r="B2321">
        <v>78803000</v>
      </c>
      <c r="C2321">
        <v>79000000</v>
      </c>
      <c r="D2321">
        <v>78300000</v>
      </c>
      <c r="E2321">
        <v>78738000</v>
      </c>
      <c r="F2321">
        <v>553.06893325999999</v>
      </c>
      <c r="G2321">
        <v>43547022676.341476</v>
      </c>
    </row>
    <row r="2322" spans="1:7" x14ac:dyDescent="0.3">
      <c r="A2322" s="2">
        <v>44293.458333333343</v>
      </c>
      <c r="B2322">
        <v>78749000</v>
      </c>
      <c r="C2322">
        <v>79422000</v>
      </c>
      <c r="D2322">
        <v>78600000</v>
      </c>
      <c r="E2322">
        <v>79227000</v>
      </c>
      <c r="F2322">
        <v>602.78034179999997</v>
      </c>
      <c r="G2322">
        <v>47686199191.047691</v>
      </c>
    </row>
    <row r="2323" spans="1:7" x14ac:dyDescent="0.3">
      <c r="A2323" s="2">
        <v>44293.5</v>
      </c>
      <c r="B2323">
        <v>79236000</v>
      </c>
      <c r="C2323">
        <v>79409000</v>
      </c>
      <c r="D2323">
        <v>78800000</v>
      </c>
      <c r="E2323">
        <v>78809000</v>
      </c>
      <c r="F2323">
        <v>604.88072303000001</v>
      </c>
      <c r="G2323">
        <v>47866221414.578529</v>
      </c>
    </row>
    <row r="2324" spans="1:7" x14ac:dyDescent="0.3">
      <c r="A2324" s="2">
        <v>44293.541666666657</v>
      </c>
      <c r="B2324">
        <v>78800000</v>
      </c>
      <c r="C2324">
        <v>79095000</v>
      </c>
      <c r="D2324">
        <v>77919000</v>
      </c>
      <c r="E2324">
        <v>78592000</v>
      </c>
      <c r="F2324">
        <v>854.65270114999998</v>
      </c>
      <c r="G2324">
        <v>67077594304.873672</v>
      </c>
    </row>
    <row r="2325" spans="1:7" x14ac:dyDescent="0.3">
      <c r="A2325" s="2">
        <v>44293.583333333343</v>
      </c>
      <c r="B2325">
        <v>78592000</v>
      </c>
      <c r="C2325">
        <v>79235000</v>
      </c>
      <c r="D2325">
        <v>78441000</v>
      </c>
      <c r="E2325">
        <v>78769000</v>
      </c>
      <c r="F2325">
        <v>583.85473012</v>
      </c>
      <c r="G2325">
        <v>46050312794.858856</v>
      </c>
    </row>
    <row r="2326" spans="1:7" x14ac:dyDescent="0.3">
      <c r="A2326" s="2">
        <v>44293.625</v>
      </c>
      <c r="B2326">
        <v>78769000</v>
      </c>
      <c r="C2326">
        <v>79181000</v>
      </c>
      <c r="D2326">
        <v>75600000</v>
      </c>
      <c r="E2326">
        <v>75616000</v>
      </c>
      <c r="F2326">
        <v>1229.5362039199999</v>
      </c>
      <c r="G2326">
        <v>95429661567.094528</v>
      </c>
    </row>
    <row r="2327" spans="1:7" x14ac:dyDescent="0.3">
      <c r="A2327" s="2">
        <v>44293.666666666657</v>
      </c>
      <c r="B2327">
        <v>75600000</v>
      </c>
      <c r="C2327">
        <v>77500000</v>
      </c>
      <c r="D2327">
        <v>70412000</v>
      </c>
      <c r="E2327">
        <v>74390000</v>
      </c>
      <c r="F2327">
        <v>2804.4319650799998</v>
      </c>
      <c r="G2327">
        <v>206364269160.56689</v>
      </c>
    </row>
    <row r="2328" spans="1:7" x14ac:dyDescent="0.3">
      <c r="A2328" s="2">
        <v>44293.708333333343</v>
      </c>
      <c r="B2328">
        <v>74390000</v>
      </c>
      <c r="C2328">
        <v>76497000</v>
      </c>
      <c r="D2328">
        <v>72618000</v>
      </c>
      <c r="E2328">
        <v>73848000</v>
      </c>
      <c r="F2328">
        <v>1459.09360066</v>
      </c>
      <c r="G2328">
        <v>108185124628.2028</v>
      </c>
    </row>
    <row r="2329" spans="1:7" x14ac:dyDescent="0.3">
      <c r="A2329" s="2">
        <v>44293.75</v>
      </c>
      <c r="B2329">
        <v>73849000</v>
      </c>
      <c r="C2329">
        <v>74162000</v>
      </c>
      <c r="D2329">
        <v>71450000</v>
      </c>
      <c r="E2329">
        <v>72071000</v>
      </c>
      <c r="F2329">
        <v>1051.2396458999999</v>
      </c>
      <c r="G2329">
        <v>76318703964.903427</v>
      </c>
    </row>
    <row r="2330" spans="1:7" x14ac:dyDescent="0.3">
      <c r="A2330" s="2">
        <v>44293.791666666657</v>
      </c>
      <c r="B2330">
        <v>72061000</v>
      </c>
      <c r="C2330">
        <v>73400000</v>
      </c>
      <c r="D2330">
        <v>71803000</v>
      </c>
      <c r="E2330">
        <v>72816000</v>
      </c>
      <c r="F2330">
        <v>660.37209662999999</v>
      </c>
      <c r="G2330">
        <v>48043326734.011299</v>
      </c>
    </row>
    <row r="2331" spans="1:7" x14ac:dyDescent="0.3">
      <c r="A2331" s="2">
        <v>44293.833333333343</v>
      </c>
      <c r="B2331">
        <v>72816000</v>
      </c>
      <c r="C2331">
        <v>73560000</v>
      </c>
      <c r="D2331">
        <v>70500000</v>
      </c>
      <c r="E2331">
        <v>70813000</v>
      </c>
      <c r="F2331">
        <v>1156.4009418400001</v>
      </c>
      <c r="G2331">
        <v>83029988227.798538</v>
      </c>
    </row>
    <row r="2332" spans="1:7" x14ac:dyDescent="0.3">
      <c r="A2332" s="2">
        <v>44293.875</v>
      </c>
      <c r="B2332">
        <v>70813000</v>
      </c>
      <c r="C2332">
        <v>71690000</v>
      </c>
      <c r="D2332">
        <v>68500000</v>
      </c>
      <c r="E2332">
        <v>71606000</v>
      </c>
      <c r="F2332">
        <v>2219.21785937</v>
      </c>
      <c r="G2332">
        <v>155045646079.39001</v>
      </c>
    </row>
    <row r="2333" spans="1:7" x14ac:dyDescent="0.3">
      <c r="A2333" s="2">
        <v>44293.916666666657</v>
      </c>
      <c r="B2333">
        <v>71607000</v>
      </c>
      <c r="C2333">
        <v>72238000</v>
      </c>
      <c r="D2333">
        <v>70300000</v>
      </c>
      <c r="E2333">
        <v>71550000</v>
      </c>
      <c r="F2333">
        <v>1106.3377431700001</v>
      </c>
      <c r="G2333">
        <v>79017985120.594604</v>
      </c>
    </row>
    <row r="2334" spans="1:7" x14ac:dyDescent="0.3">
      <c r="A2334" s="2">
        <v>44293.958333333343</v>
      </c>
      <c r="B2334">
        <v>71549000</v>
      </c>
      <c r="C2334">
        <v>73200000</v>
      </c>
      <c r="D2334">
        <v>71240000</v>
      </c>
      <c r="E2334">
        <v>72255000</v>
      </c>
      <c r="F2334">
        <v>797.26394058000005</v>
      </c>
      <c r="G2334">
        <v>57681389620.383278</v>
      </c>
    </row>
    <row r="2335" spans="1:7" x14ac:dyDescent="0.3">
      <c r="A2335" s="2">
        <v>44294</v>
      </c>
      <c r="B2335">
        <v>72255000</v>
      </c>
      <c r="C2335">
        <v>73401000</v>
      </c>
      <c r="D2335">
        <v>71950000</v>
      </c>
      <c r="E2335">
        <v>72082000</v>
      </c>
      <c r="F2335">
        <v>422.39310707999999</v>
      </c>
      <c r="G2335">
        <v>30618304919.665668</v>
      </c>
    </row>
    <row r="2336" spans="1:7" x14ac:dyDescent="0.3">
      <c r="A2336" s="2">
        <v>44294.041666666657</v>
      </c>
      <c r="B2336">
        <v>72216000</v>
      </c>
      <c r="C2336">
        <v>72400000</v>
      </c>
      <c r="D2336">
        <v>71486000</v>
      </c>
      <c r="E2336">
        <v>71710000</v>
      </c>
      <c r="F2336">
        <v>282.56705992000002</v>
      </c>
      <c r="G2336">
        <v>20323666012.160259</v>
      </c>
    </row>
    <row r="2337" spans="1:7" x14ac:dyDescent="0.3">
      <c r="A2337" s="2">
        <v>44294.083333333343</v>
      </c>
      <c r="B2337">
        <v>71701000</v>
      </c>
      <c r="C2337">
        <v>72826000</v>
      </c>
      <c r="D2337">
        <v>71660000</v>
      </c>
      <c r="E2337">
        <v>72652000</v>
      </c>
      <c r="F2337">
        <v>281.56461342</v>
      </c>
      <c r="G2337">
        <v>20390733607.281521</v>
      </c>
    </row>
    <row r="2338" spans="1:7" x14ac:dyDescent="0.3">
      <c r="A2338" s="2">
        <v>44294.125</v>
      </c>
      <c r="B2338">
        <v>72714000</v>
      </c>
      <c r="C2338">
        <v>72964000</v>
      </c>
      <c r="D2338">
        <v>72035000</v>
      </c>
      <c r="E2338">
        <v>72413000</v>
      </c>
      <c r="F2338">
        <v>159.64233791000001</v>
      </c>
      <c r="G2338">
        <v>11598194504.5042</v>
      </c>
    </row>
    <row r="2339" spans="1:7" x14ac:dyDescent="0.3">
      <c r="A2339" s="2">
        <v>44294.166666666657</v>
      </c>
      <c r="B2339">
        <v>72413000</v>
      </c>
      <c r="C2339">
        <v>72523000</v>
      </c>
      <c r="D2339">
        <v>71839000</v>
      </c>
      <c r="E2339">
        <v>72398000</v>
      </c>
      <c r="F2339">
        <v>163.92964956</v>
      </c>
      <c r="G2339">
        <v>11834167724.147129</v>
      </c>
    </row>
    <row r="2340" spans="1:7" x14ac:dyDescent="0.3">
      <c r="A2340" s="2">
        <v>44294.208333333343</v>
      </c>
      <c r="B2340">
        <v>72341000</v>
      </c>
      <c r="C2340">
        <v>72608000</v>
      </c>
      <c r="D2340">
        <v>71640000</v>
      </c>
      <c r="E2340">
        <v>71659000</v>
      </c>
      <c r="F2340">
        <v>139.77175983999999</v>
      </c>
      <c r="G2340">
        <v>10074137026.57752</v>
      </c>
    </row>
    <row r="2341" spans="1:7" x14ac:dyDescent="0.3">
      <c r="A2341" s="2">
        <v>44294.25</v>
      </c>
      <c r="B2341">
        <v>71661000</v>
      </c>
      <c r="C2341">
        <v>72853000</v>
      </c>
      <c r="D2341">
        <v>71228000</v>
      </c>
      <c r="E2341">
        <v>72849000</v>
      </c>
      <c r="F2341">
        <v>272.01155802</v>
      </c>
      <c r="G2341">
        <v>19547064853.164558</v>
      </c>
    </row>
    <row r="2342" spans="1:7" x14ac:dyDescent="0.3">
      <c r="A2342" s="2">
        <v>44294.291666666657</v>
      </c>
      <c r="B2342">
        <v>72849000</v>
      </c>
      <c r="C2342">
        <v>74425000</v>
      </c>
      <c r="D2342">
        <v>72555000</v>
      </c>
      <c r="E2342">
        <v>74044000</v>
      </c>
      <c r="F2342">
        <v>603.59256665999999</v>
      </c>
      <c r="G2342">
        <v>44443672280.904503</v>
      </c>
    </row>
    <row r="2343" spans="1:7" x14ac:dyDescent="0.3">
      <c r="A2343" s="2">
        <v>44294.333333333343</v>
      </c>
      <c r="B2343">
        <v>74044000</v>
      </c>
      <c r="C2343">
        <v>74044000</v>
      </c>
      <c r="D2343">
        <v>72404000</v>
      </c>
      <c r="E2343">
        <v>72850000</v>
      </c>
      <c r="F2343">
        <v>441.07907449999999</v>
      </c>
      <c r="G2343">
        <v>32292832757.81768</v>
      </c>
    </row>
    <row r="2344" spans="1:7" x14ac:dyDescent="0.3">
      <c r="A2344" s="2">
        <v>44294.375</v>
      </c>
      <c r="B2344">
        <v>72850000</v>
      </c>
      <c r="C2344">
        <v>73894000</v>
      </c>
      <c r="D2344">
        <v>71320000</v>
      </c>
      <c r="E2344">
        <v>73234000</v>
      </c>
      <c r="F2344">
        <v>813.89969559999997</v>
      </c>
      <c r="G2344">
        <v>59148696949.699371</v>
      </c>
    </row>
    <row r="2345" spans="1:7" x14ac:dyDescent="0.3">
      <c r="A2345" s="2">
        <v>44294.416666666657</v>
      </c>
      <c r="B2345">
        <v>73234000</v>
      </c>
      <c r="C2345">
        <v>73250000</v>
      </c>
      <c r="D2345">
        <v>72200000</v>
      </c>
      <c r="E2345">
        <v>72934000</v>
      </c>
      <c r="F2345">
        <v>393.87718842999999</v>
      </c>
      <c r="G2345">
        <v>28677031860.73315</v>
      </c>
    </row>
    <row r="2346" spans="1:7" x14ac:dyDescent="0.3">
      <c r="A2346" s="2">
        <v>44294.458333333343</v>
      </c>
      <c r="B2346">
        <v>72933000</v>
      </c>
      <c r="C2346">
        <v>73000000</v>
      </c>
      <c r="D2346">
        <v>71610000</v>
      </c>
      <c r="E2346">
        <v>71613000</v>
      </c>
      <c r="F2346">
        <v>442.20611157000002</v>
      </c>
      <c r="G2346">
        <v>31980940962.91309</v>
      </c>
    </row>
    <row r="2347" spans="1:7" x14ac:dyDescent="0.3">
      <c r="A2347" s="2">
        <v>44294.5</v>
      </c>
      <c r="B2347">
        <v>71620000</v>
      </c>
      <c r="C2347">
        <v>71710000</v>
      </c>
      <c r="D2347">
        <v>70432000</v>
      </c>
      <c r="E2347">
        <v>71159000</v>
      </c>
      <c r="F2347">
        <v>765.27688459000001</v>
      </c>
      <c r="G2347">
        <v>54403865937.078957</v>
      </c>
    </row>
    <row r="2348" spans="1:7" x14ac:dyDescent="0.3">
      <c r="A2348" s="2">
        <v>44294.541666666657</v>
      </c>
      <c r="B2348">
        <v>71159000</v>
      </c>
      <c r="C2348">
        <v>71977000</v>
      </c>
      <c r="D2348">
        <v>70790000</v>
      </c>
      <c r="E2348">
        <v>71680000</v>
      </c>
      <c r="F2348">
        <v>370.84208401000001</v>
      </c>
      <c r="G2348">
        <v>26465156699.96817</v>
      </c>
    </row>
    <row r="2349" spans="1:7" x14ac:dyDescent="0.3">
      <c r="A2349" s="2">
        <v>44294.583333333343</v>
      </c>
      <c r="B2349">
        <v>71642000</v>
      </c>
      <c r="C2349">
        <v>71682000</v>
      </c>
      <c r="D2349">
        <v>70871000</v>
      </c>
      <c r="E2349">
        <v>71179000</v>
      </c>
      <c r="F2349">
        <v>311.18681047000001</v>
      </c>
      <c r="G2349">
        <v>22218802648.558868</v>
      </c>
    </row>
    <row r="2350" spans="1:7" x14ac:dyDescent="0.3">
      <c r="A2350" s="2">
        <v>44294.625</v>
      </c>
      <c r="B2350">
        <v>71179000</v>
      </c>
      <c r="C2350">
        <v>71776000</v>
      </c>
      <c r="D2350">
        <v>71021000</v>
      </c>
      <c r="E2350">
        <v>71571000</v>
      </c>
      <c r="F2350">
        <v>298.59617652999998</v>
      </c>
      <c r="G2350">
        <v>21315141204.680698</v>
      </c>
    </row>
    <row r="2351" spans="1:7" x14ac:dyDescent="0.3">
      <c r="A2351" s="2">
        <v>44294.666666666657</v>
      </c>
      <c r="B2351">
        <v>71591000</v>
      </c>
      <c r="C2351">
        <v>72788000</v>
      </c>
      <c r="D2351">
        <v>71429000</v>
      </c>
      <c r="E2351">
        <v>72200000</v>
      </c>
      <c r="F2351">
        <v>461.23911598000001</v>
      </c>
      <c r="G2351">
        <v>33250770743.085972</v>
      </c>
    </row>
    <row r="2352" spans="1:7" x14ac:dyDescent="0.3">
      <c r="A2352" s="2">
        <v>44294.708333333343</v>
      </c>
      <c r="B2352">
        <v>72200000</v>
      </c>
      <c r="C2352">
        <v>72850000</v>
      </c>
      <c r="D2352">
        <v>72186000</v>
      </c>
      <c r="E2352">
        <v>72499000</v>
      </c>
      <c r="F2352">
        <v>399.44835262999999</v>
      </c>
      <c r="G2352">
        <v>28956647254.046982</v>
      </c>
    </row>
    <row r="2353" spans="1:7" x14ac:dyDescent="0.3">
      <c r="A2353" s="2">
        <v>44294.75</v>
      </c>
      <c r="B2353">
        <v>72499000</v>
      </c>
      <c r="C2353">
        <v>72499000</v>
      </c>
      <c r="D2353">
        <v>71500000</v>
      </c>
      <c r="E2353">
        <v>72310000</v>
      </c>
      <c r="F2353">
        <v>376.62529426999998</v>
      </c>
      <c r="G2353">
        <v>27131488746.675091</v>
      </c>
    </row>
    <row r="2354" spans="1:7" x14ac:dyDescent="0.3">
      <c r="A2354" s="2">
        <v>44294.791666666657</v>
      </c>
      <c r="B2354">
        <v>72310000</v>
      </c>
      <c r="C2354">
        <v>72499000</v>
      </c>
      <c r="D2354">
        <v>71917000</v>
      </c>
      <c r="E2354">
        <v>72447000</v>
      </c>
      <c r="F2354">
        <v>248.92507121</v>
      </c>
      <c r="G2354">
        <v>17981447561.94339</v>
      </c>
    </row>
    <row r="2355" spans="1:7" x14ac:dyDescent="0.3">
      <c r="A2355" s="2">
        <v>44294.833333333343</v>
      </c>
      <c r="B2355">
        <v>72455000</v>
      </c>
      <c r="C2355">
        <v>72600000</v>
      </c>
      <c r="D2355">
        <v>72209000</v>
      </c>
      <c r="E2355">
        <v>72494000</v>
      </c>
      <c r="F2355">
        <v>245.03249436999999</v>
      </c>
      <c r="G2355">
        <v>17730471843.0354</v>
      </c>
    </row>
    <row r="2356" spans="1:7" x14ac:dyDescent="0.3">
      <c r="A2356" s="2">
        <v>44294.875</v>
      </c>
      <c r="B2356">
        <v>72509000</v>
      </c>
      <c r="C2356">
        <v>73894000</v>
      </c>
      <c r="D2356">
        <v>72420000</v>
      </c>
      <c r="E2356">
        <v>73500000</v>
      </c>
      <c r="F2356">
        <v>650.57752460999995</v>
      </c>
      <c r="G2356">
        <v>47623369926.572433</v>
      </c>
    </row>
    <row r="2357" spans="1:7" x14ac:dyDescent="0.3">
      <c r="A2357" s="2">
        <v>44294.916666666657</v>
      </c>
      <c r="B2357">
        <v>73499000</v>
      </c>
      <c r="C2357">
        <v>74603000</v>
      </c>
      <c r="D2357">
        <v>73499000</v>
      </c>
      <c r="E2357">
        <v>74111000</v>
      </c>
      <c r="F2357">
        <v>738.16825231999997</v>
      </c>
      <c r="G2357">
        <v>54609323010.421516</v>
      </c>
    </row>
    <row r="2358" spans="1:7" x14ac:dyDescent="0.3">
      <c r="A2358" s="2">
        <v>44294.958333333343</v>
      </c>
      <c r="B2358">
        <v>74111000</v>
      </c>
      <c r="C2358">
        <v>74866000</v>
      </c>
      <c r="D2358">
        <v>73831000</v>
      </c>
      <c r="E2358">
        <v>74526000</v>
      </c>
      <c r="F2358">
        <v>593.17650776999994</v>
      </c>
      <c r="G2358">
        <v>44158943961.079239</v>
      </c>
    </row>
    <row r="2359" spans="1:7" x14ac:dyDescent="0.3">
      <c r="A2359" s="2">
        <v>44295</v>
      </c>
      <c r="B2359">
        <v>74537000</v>
      </c>
      <c r="C2359">
        <v>74700000</v>
      </c>
      <c r="D2359">
        <v>73811000</v>
      </c>
      <c r="E2359">
        <v>74025000</v>
      </c>
      <c r="F2359">
        <v>410.73552461000003</v>
      </c>
      <c r="G2359">
        <v>30533731086.906502</v>
      </c>
    </row>
    <row r="2360" spans="1:7" x14ac:dyDescent="0.3">
      <c r="A2360" s="2">
        <v>44295.041666666657</v>
      </c>
      <c r="B2360">
        <v>74025000</v>
      </c>
      <c r="C2360">
        <v>74457000</v>
      </c>
      <c r="D2360">
        <v>74002000</v>
      </c>
      <c r="E2360">
        <v>74429000</v>
      </c>
      <c r="F2360">
        <v>235.11163958</v>
      </c>
      <c r="G2360">
        <v>17446950507.207829</v>
      </c>
    </row>
    <row r="2361" spans="1:7" x14ac:dyDescent="0.3">
      <c r="A2361" s="2">
        <v>44295.083333333343</v>
      </c>
      <c r="B2361">
        <v>74425000</v>
      </c>
      <c r="C2361">
        <v>74496000</v>
      </c>
      <c r="D2361">
        <v>74230000</v>
      </c>
      <c r="E2361">
        <v>74350000</v>
      </c>
      <c r="F2361">
        <v>114.33853089999999</v>
      </c>
      <c r="G2361">
        <v>8509037527.4089098</v>
      </c>
    </row>
    <row r="2362" spans="1:7" x14ac:dyDescent="0.3">
      <c r="A2362" s="2">
        <v>44295.125</v>
      </c>
      <c r="B2362">
        <v>74348000</v>
      </c>
      <c r="C2362">
        <v>74805000</v>
      </c>
      <c r="D2362">
        <v>74300000</v>
      </c>
      <c r="E2362">
        <v>74667000</v>
      </c>
      <c r="F2362">
        <v>104.47565491</v>
      </c>
      <c r="G2362">
        <v>7789922464.1488104</v>
      </c>
    </row>
    <row r="2363" spans="1:7" x14ac:dyDescent="0.3">
      <c r="A2363" s="2">
        <v>44295.166666666657</v>
      </c>
      <c r="B2363">
        <v>74667000</v>
      </c>
      <c r="C2363">
        <v>74802000</v>
      </c>
      <c r="D2363">
        <v>74076000</v>
      </c>
      <c r="E2363">
        <v>74115000</v>
      </c>
      <c r="F2363">
        <v>85.236906759999997</v>
      </c>
      <c r="G2363">
        <v>6352008371.9604702</v>
      </c>
    </row>
    <row r="2364" spans="1:7" x14ac:dyDescent="0.3">
      <c r="A2364" s="2">
        <v>44295.208333333343</v>
      </c>
      <c r="B2364">
        <v>74115000</v>
      </c>
      <c r="C2364">
        <v>74500000</v>
      </c>
      <c r="D2364">
        <v>74031000</v>
      </c>
      <c r="E2364">
        <v>74450000</v>
      </c>
      <c r="F2364">
        <v>144.32125988000001</v>
      </c>
      <c r="G2364">
        <v>10719502981.19313</v>
      </c>
    </row>
    <row r="2365" spans="1:7" x14ac:dyDescent="0.3">
      <c r="A2365" s="2">
        <v>44295.25</v>
      </c>
      <c r="B2365">
        <v>74399000</v>
      </c>
      <c r="C2365">
        <v>75000000</v>
      </c>
      <c r="D2365">
        <v>74360000</v>
      </c>
      <c r="E2365">
        <v>74782000</v>
      </c>
      <c r="F2365">
        <v>206.05823161000001</v>
      </c>
      <c r="G2365">
        <v>15399159367.991579</v>
      </c>
    </row>
    <row r="2366" spans="1:7" x14ac:dyDescent="0.3">
      <c r="A2366" s="2">
        <v>44295.291666666657</v>
      </c>
      <c r="B2366">
        <v>74801000</v>
      </c>
      <c r="C2366">
        <v>75263000</v>
      </c>
      <c r="D2366">
        <v>74529000</v>
      </c>
      <c r="E2366">
        <v>74719000</v>
      </c>
      <c r="F2366">
        <v>351.36438906000001</v>
      </c>
      <c r="G2366">
        <v>26301354818.59808</v>
      </c>
    </row>
    <row r="2367" spans="1:7" x14ac:dyDescent="0.3">
      <c r="A2367" s="2">
        <v>44295.333333333343</v>
      </c>
      <c r="B2367">
        <v>74722000</v>
      </c>
      <c r="C2367">
        <v>75325000</v>
      </c>
      <c r="D2367">
        <v>74704000</v>
      </c>
      <c r="E2367">
        <v>75316000</v>
      </c>
      <c r="F2367">
        <v>340.06783475999998</v>
      </c>
      <c r="G2367">
        <v>25493847492.566929</v>
      </c>
    </row>
    <row r="2368" spans="1:7" x14ac:dyDescent="0.3">
      <c r="A2368" s="2">
        <v>44295.375</v>
      </c>
      <c r="B2368">
        <v>75315000</v>
      </c>
      <c r="C2368">
        <v>76000000</v>
      </c>
      <c r="D2368">
        <v>74530000</v>
      </c>
      <c r="E2368">
        <v>75997000</v>
      </c>
      <c r="F2368">
        <v>708.13693393999995</v>
      </c>
      <c r="G2368">
        <v>53336430649.629967</v>
      </c>
    </row>
    <row r="2369" spans="1:7" x14ac:dyDescent="0.3">
      <c r="A2369" s="2">
        <v>44295.416666666657</v>
      </c>
      <c r="B2369">
        <v>75998000</v>
      </c>
      <c r="C2369">
        <v>76350000</v>
      </c>
      <c r="D2369">
        <v>73890000</v>
      </c>
      <c r="E2369">
        <v>74166000</v>
      </c>
      <c r="F2369">
        <v>910.07316251999998</v>
      </c>
      <c r="G2369">
        <v>68212192391.861107</v>
      </c>
    </row>
    <row r="2370" spans="1:7" x14ac:dyDescent="0.3">
      <c r="A2370" s="2">
        <v>44295.458333333343</v>
      </c>
      <c r="B2370">
        <v>74176000</v>
      </c>
      <c r="C2370">
        <v>74729000</v>
      </c>
      <c r="D2370">
        <v>74118000</v>
      </c>
      <c r="E2370">
        <v>74252000</v>
      </c>
      <c r="F2370">
        <v>319.53057953000001</v>
      </c>
      <c r="G2370">
        <v>23799511423.291</v>
      </c>
    </row>
    <row r="2371" spans="1:7" x14ac:dyDescent="0.3">
      <c r="A2371" s="2">
        <v>44295.5</v>
      </c>
      <c r="B2371">
        <v>74252000</v>
      </c>
      <c r="C2371">
        <v>74950000</v>
      </c>
      <c r="D2371">
        <v>74250000</v>
      </c>
      <c r="E2371">
        <v>74743000</v>
      </c>
      <c r="F2371">
        <v>388.00713438999998</v>
      </c>
      <c r="G2371">
        <v>28995900763.957008</v>
      </c>
    </row>
    <row r="2372" spans="1:7" x14ac:dyDescent="0.3">
      <c r="A2372" s="2">
        <v>44295.541666666657</v>
      </c>
      <c r="B2372">
        <v>74743000</v>
      </c>
      <c r="C2372">
        <v>74915000</v>
      </c>
      <c r="D2372">
        <v>74376000</v>
      </c>
      <c r="E2372">
        <v>74678000</v>
      </c>
      <c r="F2372">
        <v>347.90009497</v>
      </c>
      <c r="G2372">
        <v>25977687206.6408</v>
      </c>
    </row>
    <row r="2373" spans="1:7" x14ac:dyDescent="0.3">
      <c r="A2373" s="2">
        <v>44295.583333333343</v>
      </c>
      <c r="B2373">
        <v>74678000</v>
      </c>
      <c r="C2373">
        <v>74989000</v>
      </c>
      <c r="D2373">
        <v>74652000</v>
      </c>
      <c r="E2373">
        <v>74987000</v>
      </c>
      <c r="F2373">
        <v>324.87575615999998</v>
      </c>
      <c r="G2373">
        <v>24316457700.389259</v>
      </c>
    </row>
    <row r="2374" spans="1:7" x14ac:dyDescent="0.3">
      <c r="A2374" s="2">
        <v>44295.625</v>
      </c>
      <c r="B2374">
        <v>74987000</v>
      </c>
      <c r="C2374">
        <v>75422000</v>
      </c>
      <c r="D2374">
        <v>74815000</v>
      </c>
      <c r="E2374">
        <v>75173000</v>
      </c>
      <c r="F2374">
        <v>445.20581453</v>
      </c>
      <c r="G2374">
        <v>33442523666.054291</v>
      </c>
    </row>
    <row r="2375" spans="1:7" x14ac:dyDescent="0.3">
      <c r="A2375" s="2">
        <v>44295.666666666657</v>
      </c>
      <c r="B2375">
        <v>75168000</v>
      </c>
      <c r="C2375">
        <v>75275000</v>
      </c>
      <c r="D2375">
        <v>74871000</v>
      </c>
      <c r="E2375">
        <v>75000000</v>
      </c>
      <c r="F2375">
        <v>379.01193229</v>
      </c>
      <c r="G2375">
        <v>28456043023.693218</v>
      </c>
    </row>
    <row r="2376" spans="1:7" x14ac:dyDescent="0.3">
      <c r="A2376" s="2">
        <v>44295.708333333343</v>
      </c>
      <c r="B2376">
        <v>75001000</v>
      </c>
      <c r="C2376">
        <v>75033000</v>
      </c>
      <c r="D2376">
        <v>73369000</v>
      </c>
      <c r="E2376">
        <v>73680000</v>
      </c>
      <c r="F2376">
        <v>836.56596651999996</v>
      </c>
      <c r="G2376">
        <v>61940048819.585167</v>
      </c>
    </row>
    <row r="2377" spans="1:7" x14ac:dyDescent="0.3">
      <c r="A2377" s="2">
        <v>44295.75</v>
      </c>
      <c r="B2377">
        <v>73675000</v>
      </c>
      <c r="C2377">
        <v>74582000</v>
      </c>
      <c r="D2377">
        <v>73670000</v>
      </c>
      <c r="E2377">
        <v>74513000</v>
      </c>
      <c r="F2377">
        <v>386.28716940999999</v>
      </c>
      <c r="G2377">
        <v>28671441513.341648</v>
      </c>
    </row>
    <row r="2378" spans="1:7" x14ac:dyDescent="0.3">
      <c r="A2378" s="2">
        <v>44295.791666666657</v>
      </c>
      <c r="B2378">
        <v>74513000</v>
      </c>
      <c r="C2378">
        <v>75498000</v>
      </c>
      <c r="D2378">
        <v>74501000</v>
      </c>
      <c r="E2378">
        <v>75371000</v>
      </c>
      <c r="F2378">
        <v>544.21147496000003</v>
      </c>
      <c r="G2378">
        <v>40859596183.055931</v>
      </c>
    </row>
    <row r="2379" spans="1:7" x14ac:dyDescent="0.3">
      <c r="A2379" s="2">
        <v>44295.833333333343</v>
      </c>
      <c r="B2379">
        <v>75371000</v>
      </c>
      <c r="C2379">
        <v>76022000</v>
      </c>
      <c r="D2379">
        <v>75138000</v>
      </c>
      <c r="E2379">
        <v>75633000</v>
      </c>
      <c r="F2379">
        <v>549.08759482999994</v>
      </c>
      <c r="G2379">
        <v>41542883367.964569</v>
      </c>
    </row>
    <row r="2380" spans="1:7" x14ac:dyDescent="0.3">
      <c r="A2380" s="2">
        <v>44295.875</v>
      </c>
      <c r="B2380">
        <v>75633000</v>
      </c>
      <c r="C2380">
        <v>76070000</v>
      </c>
      <c r="D2380">
        <v>75530000</v>
      </c>
      <c r="E2380">
        <v>75829000</v>
      </c>
      <c r="F2380">
        <v>415.51527369000001</v>
      </c>
      <c r="G2380">
        <v>31508941011.05299</v>
      </c>
    </row>
    <row r="2381" spans="1:7" x14ac:dyDescent="0.3">
      <c r="A2381" s="2">
        <v>44295.916666666657</v>
      </c>
      <c r="B2381">
        <v>75800000</v>
      </c>
      <c r="C2381">
        <v>76435000</v>
      </c>
      <c r="D2381">
        <v>75755000</v>
      </c>
      <c r="E2381">
        <v>75800000</v>
      </c>
      <c r="F2381">
        <v>469.50430906000003</v>
      </c>
      <c r="G2381">
        <v>35702771782.432808</v>
      </c>
    </row>
    <row r="2382" spans="1:7" x14ac:dyDescent="0.3">
      <c r="A2382" s="2">
        <v>44295.958333333343</v>
      </c>
      <c r="B2382">
        <v>75786000</v>
      </c>
      <c r="C2382">
        <v>76128000</v>
      </c>
      <c r="D2382">
        <v>75490000</v>
      </c>
      <c r="E2382">
        <v>76036000</v>
      </c>
      <c r="F2382">
        <v>451.38118238999999</v>
      </c>
      <c r="G2382">
        <v>34198728642.694649</v>
      </c>
    </row>
    <row r="2383" spans="1:7" x14ac:dyDescent="0.3">
      <c r="A2383" s="2">
        <v>44296</v>
      </c>
      <c r="B2383">
        <v>76020000</v>
      </c>
      <c r="C2383">
        <v>76299000</v>
      </c>
      <c r="D2383">
        <v>75774000</v>
      </c>
      <c r="E2383">
        <v>76188000</v>
      </c>
      <c r="F2383">
        <v>287.82384289999999</v>
      </c>
      <c r="G2383">
        <v>21874991351.451149</v>
      </c>
    </row>
    <row r="2384" spans="1:7" x14ac:dyDescent="0.3">
      <c r="A2384" s="2">
        <v>44296.041666666657</v>
      </c>
      <c r="B2384">
        <v>76188000</v>
      </c>
      <c r="C2384">
        <v>76424000</v>
      </c>
      <c r="D2384">
        <v>75826000</v>
      </c>
      <c r="E2384">
        <v>75910000</v>
      </c>
      <c r="F2384">
        <v>326.63880368999997</v>
      </c>
      <c r="G2384">
        <v>24885336360.711849</v>
      </c>
    </row>
    <row r="2385" spans="1:7" x14ac:dyDescent="0.3">
      <c r="A2385" s="2">
        <v>44296.083333333343</v>
      </c>
      <c r="B2385">
        <v>75910000</v>
      </c>
      <c r="C2385">
        <v>76110000</v>
      </c>
      <c r="D2385">
        <v>75620000</v>
      </c>
      <c r="E2385">
        <v>76055000</v>
      </c>
      <c r="F2385">
        <v>137.71661025</v>
      </c>
      <c r="G2385">
        <v>10450325992.76195</v>
      </c>
    </row>
    <row r="2386" spans="1:7" x14ac:dyDescent="0.3">
      <c r="A2386" s="2">
        <v>44296.125</v>
      </c>
      <c r="B2386">
        <v>76006000</v>
      </c>
      <c r="C2386">
        <v>76107000</v>
      </c>
      <c r="D2386">
        <v>75912000</v>
      </c>
      <c r="E2386">
        <v>75974000</v>
      </c>
      <c r="F2386">
        <v>68.033727409999997</v>
      </c>
      <c r="G2386">
        <v>5172152993.0883904</v>
      </c>
    </row>
    <row r="2387" spans="1:7" x14ac:dyDescent="0.3">
      <c r="A2387" s="2">
        <v>44296.166666666657</v>
      </c>
      <c r="B2387">
        <v>75974000</v>
      </c>
      <c r="C2387">
        <v>76092000</v>
      </c>
      <c r="D2387">
        <v>75800000</v>
      </c>
      <c r="E2387">
        <v>75894000</v>
      </c>
      <c r="F2387">
        <v>82.173036909999993</v>
      </c>
      <c r="G2387">
        <v>6239780839.9279604</v>
      </c>
    </row>
    <row r="2388" spans="1:7" x14ac:dyDescent="0.3">
      <c r="A2388" s="2">
        <v>44296.208333333343</v>
      </c>
      <c r="B2388">
        <v>75894000</v>
      </c>
      <c r="C2388">
        <v>76400000</v>
      </c>
      <c r="D2388">
        <v>75885000</v>
      </c>
      <c r="E2388">
        <v>76127000</v>
      </c>
      <c r="F2388">
        <v>117.19891696000001</v>
      </c>
      <c r="G2388">
        <v>8924474132.7873306</v>
      </c>
    </row>
    <row r="2389" spans="1:7" x14ac:dyDescent="0.3">
      <c r="A2389" s="2">
        <v>44296.25</v>
      </c>
      <c r="B2389">
        <v>76174000</v>
      </c>
      <c r="C2389">
        <v>76310000</v>
      </c>
      <c r="D2389">
        <v>75796000</v>
      </c>
      <c r="E2389">
        <v>75798000</v>
      </c>
      <c r="F2389">
        <v>174.34014418999999</v>
      </c>
      <c r="G2389">
        <v>13260742838.521481</v>
      </c>
    </row>
    <row r="2390" spans="1:7" x14ac:dyDescent="0.3">
      <c r="A2390" s="2">
        <v>44296.291666666657</v>
      </c>
      <c r="B2390">
        <v>75798000</v>
      </c>
      <c r="C2390">
        <v>75920000</v>
      </c>
      <c r="D2390">
        <v>75350000</v>
      </c>
      <c r="E2390">
        <v>75814000</v>
      </c>
      <c r="F2390">
        <v>225.06215741</v>
      </c>
      <c r="G2390">
        <v>17033152970.86927</v>
      </c>
    </row>
    <row r="2391" spans="1:7" x14ac:dyDescent="0.3">
      <c r="A2391" s="2">
        <v>44296.333333333343</v>
      </c>
      <c r="B2391">
        <v>75814000</v>
      </c>
      <c r="C2391">
        <v>76110000</v>
      </c>
      <c r="D2391">
        <v>75593000</v>
      </c>
      <c r="E2391">
        <v>76066000</v>
      </c>
      <c r="F2391">
        <v>251.78866332999999</v>
      </c>
      <c r="G2391">
        <v>19098506568.492378</v>
      </c>
    </row>
    <row r="2392" spans="1:7" x14ac:dyDescent="0.3">
      <c r="A2392" s="2">
        <v>44296.375</v>
      </c>
      <c r="B2392">
        <v>76072000</v>
      </c>
      <c r="C2392">
        <v>76450000</v>
      </c>
      <c r="D2392">
        <v>75643000</v>
      </c>
      <c r="E2392">
        <v>76025000</v>
      </c>
      <c r="F2392">
        <v>421.37628153000003</v>
      </c>
      <c r="G2392">
        <v>32020721688.56551</v>
      </c>
    </row>
    <row r="2393" spans="1:7" x14ac:dyDescent="0.3">
      <c r="A2393" s="2">
        <v>44296.416666666657</v>
      </c>
      <c r="B2393">
        <v>76025000</v>
      </c>
      <c r="C2393">
        <v>76500000</v>
      </c>
      <c r="D2393">
        <v>76001000</v>
      </c>
      <c r="E2393">
        <v>76425000</v>
      </c>
      <c r="F2393">
        <v>355.08943564999998</v>
      </c>
      <c r="G2393">
        <v>27111996714.187672</v>
      </c>
    </row>
    <row r="2394" spans="1:7" x14ac:dyDescent="0.3">
      <c r="A2394" s="2">
        <v>44296.458333333343</v>
      </c>
      <c r="B2394">
        <v>76426000</v>
      </c>
      <c r="C2394">
        <v>76940000</v>
      </c>
      <c r="D2394">
        <v>76387000</v>
      </c>
      <c r="E2394">
        <v>76899000</v>
      </c>
      <c r="F2394">
        <v>377.52114389000002</v>
      </c>
      <c r="G2394">
        <v>28943686281.283718</v>
      </c>
    </row>
    <row r="2395" spans="1:7" x14ac:dyDescent="0.3">
      <c r="A2395" s="2">
        <v>44296.5</v>
      </c>
      <c r="B2395">
        <v>76897000</v>
      </c>
      <c r="C2395">
        <v>77791000</v>
      </c>
      <c r="D2395">
        <v>76897000</v>
      </c>
      <c r="E2395">
        <v>77686000</v>
      </c>
      <c r="F2395">
        <v>594.21650351999995</v>
      </c>
      <c r="G2395">
        <v>46034264105.878807</v>
      </c>
    </row>
    <row r="2396" spans="1:7" x14ac:dyDescent="0.3">
      <c r="A2396" s="2">
        <v>44296.541666666657</v>
      </c>
      <c r="B2396">
        <v>77684000</v>
      </c>
      <c r="C2396">
        <v>79500000</v>
      </c>
      <c r="D2396">
        <v>77681000</v>
      </c>
      <c r="E2396">
        <v>79337000</v>
      </c>
      <c r="F2396">
        <v>1510.9034523299999</v>
      </c>
      <c r="G2396">
        <v>119018415514.4025</v>
      </c>
    </row>
    <row r="2397" spans="1:7" x14ac:dyDescent="0.3">
      <c r="A2397" s="2">
        <v>44296.583333333343</v>
      </c>
      <c r="B2397">
        <v>79325000</v>
      </c>
      <c r="C2397">
        <v>79600000</v>
      </c>
      <c r="D2397">
        <v>78598000</v>
      </c>
      <c r="E2397">
        <v>78992000</v>
      </c>
      <c r="F2397">
        <v>756.83181275000004</v>
      </c>
      <c r="G2397">
        <v>59876896660.672089</v>
      </c>
    </row>
    <row r="2398" spans="1:7" x14ac:dyDescent="0.3">
      <c r="A2398" s="2">
        <v>44296.625</v>
      </c>
      <c r="B2398">
        <v>78999000</v>
      </c>
      <c r="C2398">
        <v>79256000</v>
      </c>
      <c r="D2398">
        <v>78480000</v>
      </c>
      <c r="E2398">
        <v>78777000</v>
      </c>
      <c r="F2398">
        <v>384.41340851000001</v>
      </c>
      <c r="G2398">
        <v>30263520800.084251</v>
      </c>
    </row>
    <row r="2399" spans="1:7" x14ac:dyDescent="0.3">
      <c r="A2399" s="2">
        <v>44296.666666666657</v>
      </c>
      <c r="B2399">
        <v>78777000</v>
      </c>
      <c r="C2399">
        <v>78800000</v>
      </c>
      <c r="D2399">
        <v>77735000</v>
      </c>
      <c r="E2399">
        <v>78300000</v>
      </c>
      <c r="F2399">
        <v>535.19300346</v>
      </c>
      <c r="G2399">
        <v>41922279809.685371</v>
      </c>
    </row>
    <row r="2400" spans="1:7" x14ac:dyDescent="0.3">
      <c r="A2400" s="2">
        <v>44296.708333333343</v>
      </c>
      <c r="B2400">
        <v>78311000</v>
      </c>
      <c r="C2400">
        <v>79000000</v>
      </c>
      <c r="D2400">
        <v>78159000</v>
      </c>
      <c r="E2400">
        <v>78405000</v>
      </c>
      <c r="F2400">
        <v>387.80779615</v>
      </c>
      <c r="G2400">
        <v>30486478979.603859</v>
      </c>
    </row>
    <row r="2401" spans="1:7" x14ac:dyDescent="0.3">
      <c r="A2401" s="2">
        <v>44296.75</v>
      </c>
      <c r="B2401">
        <v>78407000</v>
      </c>
      <c r="C2401">
        <v>78850000</v>
      </c>
      <c r="D2401">
        <v>78265000</v>
      </c>
      <c r="E2401">
        <v>78560000</v>
      </c>
      <c r="F2401">
        <v>257.70321851</v>
      </c>
      <c r="G2401">
        <v>20239033789.62862</v>
      </c>
    </row>
    <row r="2402" spans="1:7" x14ac:dyDescent="0.3">
      <c r="A2402" s="2">
        <v>44296.791666666657</v>
      </c>
      <c r="B2402">
        <v>78549000</v>
      </c>
      <c r="C2402">
        <v>78999000</v>
      </c>
      <c r="D2402">
        <v>78537000</v>
      </c>
      <c r="E2402">
        <v>78642000</v>
      </c>
      <c r="F2402">
        <v>257.19686113</v>
      </c>
      <c r="G2402">
        <v>20255175936.288471</v>
      </c>
    </row>
    <row r="2403" spans="1:7" x14ac:dyDescent="0.3">
      <c r="A2403" s="2">
        <v>44296.833333333343</v>
      </c>
      <c r="B2403">
        <v>78642000</v>
      </c>
      <c r="C2403">
        <v>78854000</v>
      </c>
      <c r="D2403">
        <v>78388000</v>
      </c>
      <c r="E2403">
        <v>78399000</v>
      </c>
      <c r="F2403">
        <v>235.44333810000001</v>
      </c>
      <c r="G2403">
        <v>18504721858.096218</v>
      </c>
    </row>
    <row r="2404" spans="1:7" x14ac:dyDescent="0.3">
      <c r="A2404" s="2">
        <v>44296.875</v>
      </c>
      <c r="B2404">
        <v>78471000</v>
      </c>
      <c r="C2404">
        <v>78700000</v>
      </c>
      <c r="D2404">
        <v>78400000</v>
      </c>
      <c r="E2404">
        <v>78463000</v>
      </c>
      <c r="F2404">
        <v>323.76320791000001</v>
      </c>
      <c r="G2404">
        <v>25432222919.195049</v>
      </c>
    </row>
    <row r="2405" spans="1:7" x14ac:dyDescent="0.3">
      <c r="A2405" s="2">
        <v>44296.916666666657</v>
      </c>
      <c r="B2405">
        <v>78463000</v>
      </c>
      <c r="C2405">
        <v>79257000</v>
      </c>
      <c r="D2405">
        <v>78150000</v>
      </c>
      <c r="E2405">
        <v>79100000</v>
      </c>
      <c r="F2405">
        <v>539.65568255000005</v>
      </c>
      <c r="G2405">
        <v>42466654653.32444</v>
      </c>
    </row>
    <row r="2406" spans="1:7" x14ac:dyDescent="0.3">
      <c r="A2406" s="2">
        <v>44296.958333333343</v>
      </c>
      <c r="B2406">
        <v>79098000</v>
      </c>
      <c r="C2406">
        <v>79200000</v>
      </c>
      <c r="D2406">
        <v>78699000</v>
      </c>
      <c r="E2406">
        <v>78983000</v>
      </c>
      <c r="F2406">
        <v>347.1303398</v>
      </c>
      <c r="G2406">
        <v>27401550544.917969</v>
      </c>
    </row>
    <row r="2407" spans="1:7" x14ac:dyDescent="0.3">
      <c r="A2407" s="2">
        <v>44297</v>
      </c>
      <c r="B2407">
        <v>78983000</v>
      </c>
      <c r="C2407">
        <v>79200000</v>
      </c>
      <c r="D2407">
        <v>78832000</v>
      </c>
      <c r="E2407">
        <v>79174000</v>
      </c>
      <c r="F2407">
        <v>370.46992164</v>
      </c>
      <c r="G2407">
        <v>29290473204.573299</v>
      </c>
    </row>
    <row r="2408" spans="1:7" x14ac:dyDescent="0.3">
      <c r="A2408" s="2">
        <v>44297.041666666657</v>
      </c>
      <c r="B2408">
        <v>79174000</v>
      </c>
      <c r="C2408">
        <v>79302000</v>
      </c>
      <c r="D2408">
        <v>78388000</v>
      </c>
      <c r="E2408">
        <v>78852000</v>
      </c>
      <c r="F2408">
        <v>343.55351669999999</v>
      </c>
      <c r="G2408">
        <v>27094758188.639221</v>
      </c>
    </row>
    <row r="2409" spans="1:7" x14ac:dyDescent="0.3">
      <c r="A2409" s="2">
        <v>44297.083333333343</v>
      </c>
      <c r="B2409">
        <v>78800000</v>
      </c>
      <c r="C2409">
        <v>79099000</v>
      </c>
      <c r="D2409">
        <v>78329000</v>
      </c>
      <c r="E2409">
        <v>78529000</v>
      </c>
      <c r="F2409">
        <v>184.54450211</v>
      </c>
      <c r="G2409">
        <v>14525965338.266331</v>
      </c>
    </row>
    <row r="2410" spans="1:7" x14ac:dyDescent="0.3">
      <c r="A2410" s="2">
        <v>44297.125</v>
      </c>
      <c r="B2410">
        <v>78529000</v>
      </c>
      <c r="C2410">
        <v>78923000</v>
      </c>
      <c r="D2410">
        <v>78300000</v>
      </c>
      <c r="E2410">
        <v>78341000</v>
      </c>
      <c r="F2410">
        <v>156.26673023999999</v>
      </c>
      <c r="G2410">
        <v>12283403726.69558</v>
      </c>
    </row>
    <row r="2411" spans="1:7" x14ac:dyDescent="0.3">
      <c r="A2411" s="2">
        <v>44297.166666666657</v>
      </c>
      <c r="B2411">
        <v>78340000</v>
      </c>
      <c r="C2411">
        <v>78500000</v>
      </c>
      <c r="D2411">
        <v>78050000</v>
      </c>
      <c r="E2411">
        <v>78179000</v>
      </c>
      <c r="F2411">
        <v>133.6928648</v>
      </c>
      <c r="G2411">
        <v>10451858454.810419</v>
      </c>
    </row>
    <row r="2412" spans="1:7" x14ac:dyDescent="0.3">
      <c r="A2412" s="2">
        <v>44297.208333333343</v>
      </c>
      <c r="B2412">
        <v>78104000</v>
      </c>
      <c r="C2412">
        <v>78480000</v>
      </c>
      <c r="D2412">
        <v>77833000</v>
      </c>
      <c r="E2412">
        <v>77833000</v>
      </c>
      <c r="F2412">
        <v>155.14242931999999</v>
      </c>
      <c r="G2412">
        <v>12117005850.3015</v>
      </c>
    </row>
    <row r="2413" spans="1:7" x14ac:dyDescent="0.3">
      <c r="A2413" s="2">
        <v>44297.25</v>
      </c>
      <c r="B2413">
        <v>77836000</v>
      </c>
      <c r="C2413">
        <v>78150000</v>
      </c>
      <c r="D2413">
        <v>77360000</v>
      </c>
      <c r="E2413">
        <v>77946000</v>
      </c>
      <c r="F2413">
        <v>207.98340754</v>
      </c>
      <c r="G2413">
        <v>16174120000.596769</v>
      </c>
    </row>
    <row r="2414" spans="1:7" x14ac:dyDescent="0.3">
      <c r="A2414" s="2">
        <v>44297.291666666657</v>
      </c>
      <c r="B2414">
        <v>77945000</v>
      </c>
      <c r="C2414">
        <v>78426000</v>
      </c>
      <c r="D2414">
        <v>77800000</v>
      </c>
      <c r="E2414">
        <v>77808000</v>
      </c>
      <c r="F2414">
        <v>147.16090980999999</v>
      </c>
      <c r="G2414">
        <v>11485693624.131941</v>
      </c>
    </row>
    <row r="2415" spans="1:7" x14ac:dyDescent="0.3">
      <c r="A2415" s="2">
        <v>44297.333333333343</v>
      </c>
      <c r="B2415">
        <v>77808000</v>
      </c>
      <c r="C2415">
        <v>78602000</v>
      </c>
      <c r="D2415">
        <v>77770000</v>
      </c>
      <c r="E2415">
        <v>78530000</v>
      </c>
      <c r="F2415">
        <v>235.10282419999999</v>
      </c>
      <c r="G2415">
        <v>18409608177.53569</v>
      </c>
    </row>
    <row r="2416" spans="1:7" x14ac:dyDescent="0.3">
      <c r="A2416" s="2">
        <v>44297.375</v>
      </c>
      <c r="B2416">
        <v>78531000</v>
      </c>
      <c r="C2416">
        <v>79389000</v>
      </c>
      <c r="D2416">
        <v>77881000</v>
      </c>
      <c r="E2416">
        <v>78978000</v>
      </c>
      <c r="F2416">
        <v>795.13120847000005</v>
      </c>
      <c r="G2416">
        <v>62698258072.244888</v>
      </c>
    </row>
    <row r="2417" spans="1:7" x14ac:dyDescent="0.3">
      <c r="A2417" s="2">
        <v>44297.416666666657</v>
      </c>
      <c r="B2417">
        <v>78962000</v>
      </c>
      <c r="C2417">
        <v>79320000</v>
      </c>
      <c r="D2417">
        <v>78695000</v>
      </c>
      <c r="E2417">
        <v>79320000</v>
      </c>
      <c r="F2417">
        <v>406.89958223000002</v>
      </c>
      <c r="G2417">
        <v>32145990025.614201</v>
      </c>
    </row>
    <row r="2418" spans="1:7" x14ac:dyDescent="0.3">
      <c r="A2418" s="2">
        <v>44297.458333333343</v>
      </c>
      <c r="B2418">
        <v>79320000</v>
      </c>
      <c r="C2418">
        <v>79331000</v>
      </c>
      <c r="D2418">
        <v>78250000</v>
      </c>
      <c r="E2418">
        <v>78697000</v>
      </c>
      <c r="F2418">
        <v>426.83787827999998</v>
      </c>
      <c r="G2418">
        <v>33679347092.185329</v>
      </c>
    </row>
    <row r="2419" spans="1:7" x14ac:dyDescent="0.3">
      <c r="A2419" s="2">
        <v>44297.5</v>
      </c>
      <c r="B2419">
        <v>78698000</v>
      </c>
      <c r="C2419">
        <v>79140000</v>
      </c>
      <c r="D2419">
        <v>78613000</v>
      </c>
      <c r="E2419">
        <v>78850000</v>
      </c>
      <c r="F2419">
        <v>323.06686703999998</v>
      </c>
      <c r="G2419">
        <v>25487828856.335209</v>
      </c>
    </row>
    <row r="2420" spans="1:7" x14ac:dyDescent="0.3">
      <c r="A2420" s="2">
        <v>44297.541666666657</v>
      </c>
      <c r="B2420">
        <v>78850000</v>
      </c>
      <c r="C2420">
        <v>78998000</v>
      </c>
      <c r="D2420">
        <v>78430000</v>
      </c>
      <c r="E2420">
        <v>78640000</v>
      </c>
      <c r="F2420">
        <v>269.85550346999997</v>
      </c>
      <c r="G2420">
        <v>21240397025.952221</v>
      </c>
    </row>
    <row r="2421" spans="1:7" x14ac:dyDescent="0.3">
      <c r="A2421" s="2">
        <v>44297.583333333343</v>
      </c>
      <c r="B2421">
        <v>78640000</v>
      </c>
      <c r="C2421">
        <v>78721000</v>
      </c>
      <c r="D2421">
        <v>78050000</v>
      </c>
      <c r="E2421">
        <v>78531000</v>
      </c>
      <c r="F2421">
        <v>373.42705941000003</v>
      </c>
      <c r="G2421">
        <v>29253316807.91927</v>
      </c>
    </row>
    <row r="2422" spans="1:7" x14ac:dyDescent="0.3">
      <c r="A2422" s="2">
        <v>44297.625</v>
      </c>
      <c r="B2422">
        <v>78531000</v>
      </c>
      <c r="C2422">
        <v>78690000</v>
      </c>
      <c r="D2422">
        <v>76500000</v>
      </c>
      <c r="E2422">
        <v>77184000</v>
      </c>
      <c r="F2422">
        <v>918.40915304999999</v>
      </c>
      <c r="G2422">
        <v>71153482481.67308</v>
      </c>
    </row>
    <row r="2423" spans="1:7" x14ac:dyDescent="0.3">
      <c r="A2423" s="2">
        <v>44297.666666666657</v>
      </c>
      <c r="B2423">
        <v>77214000</v>
      </c>
      <c r="C2423">
        <v>77950000</v>
      </c>
      <c r="D2423">
        <v>77037000</v>
      </c>
      <c r="E2423">
        <v>77362000</v>
      </c>
      <c r="F2423">
        <v>374.23847957999999</v>
      </c>
      <c r="G2423">
        <v>29005044282.611629</v>
      </c>
    </row>
    <row r="2424" spans="1:7" x14ac:dyDescent="0.3">
      <c r="A2424" s="2">
        <v>44297.708333333343</v>
      </c>
      <c r="B2424">
        <v>77362000</v>
      </c>
      <c r="C2424">
        <v>78489000</v>
      </c>
      <c r="D2424">
        <v>77341000</v>
      </c>
      <c r="E2424">
        <v>78004000</v>
      </c>
      <c r="F2424">
        <v>324.56623644000001</v>
      </c>
      <c r="G2424">
        <v>25315911227.528702</v>
      </c>
    </row>
    <row r="2425" spans="1:7" x14ac:dyDescent="0.3">
      <c r="A2425" s="2">
        <v>44297.75</v>
      </c>
      <c r="B2425">
        <v>78072000</v>
      </c>
      <c r="C2425">
        <v>78076000</v>
      </c>
      <c r="D2425">
        <v>77215000</v>
      </c>
      <c r="E2425">
        <v>77419000</v>
      </c>
      <c r="F2425">
        <v>318.46943755000001</v>
      </c>
      <c r="G2425">
        <v>24701036326.2318</v>
      </c>
    </row>
    <row r="2426" spans="1:7" x14ac:dyDescent="0.3">
      <c r="A2426" s="2">
        <v>44297.791666666657</v>
      </c>
      <c r="B2426">
        <v>77410000</v>
      </c>
      <c r="C2426">
        <v>77927000</v>
      </c>
      <c r="D2426">
        <v>77410000</v>
      </c>
      <c r="E2426">
        <v>77732000</v>
      </c>
      <c r="F2426">
        <v>246.94570972</v>
      </c>
      <c r="G2426">
        <v>19195844471.393021</v>
      </c>
    </row>
    <row r="2427" spans="1:7" x14ac:dyDescent="0.3">
      <c r="A2427" s="2">
        <v>44297.833333333343</v>
      </c>
      <c r="B2427">
        <v>77732000</v>
      </c>
      <c r="C2427">
        <v>78590000</v>
      </c>
      <c r="D2427">
        <v>77675000</v>
      </c>
      <c r="E2427">
        <v>78418000</v>
      </c>
      <c r="F2427">
        <v>402.60277592</v>
      </c>
      <c r="G2427">
        <v>31471675844.028992</v>
      </c>
    </row>
    <row r="2428" spans="1:7" x14ac:dyDescent="0.3">
      <c r="A2428" s="2">
        <v>44297.875</v>
      </c>
      <c r="B2428">
        <v>78418000</v>
      </c>
      <c r="C2428">
        <v>78818000</v>
      </c>
      <c r="D2428">
        <v>78120000</v>
      </c>
      <c r="E2428">
        <v>78316000</v>
      </c>
      <c r="F2428">
        <v>459.15365682999999</v>
      </c>
      <c r="G2428">
        <v>36075500578.109413</v>
      </c>
    </row>
    <row r="2429" spans="1:7" x14ac:dyDescent="0.3">
      <c r="A2429" s="2">
        <v>44297.916666666657</v>
      </c>
      <c r="B2429">
        <v>78291000</v>
      </c>
      <c r="C2429">
        <v>78500000</v>
      </c>
      <c r="D2429">
        <v>77644000</v>
      </c>
      <c r="E2429">
        <v>77726000</v>
      </c>
      <c r="F2429">
        <v>345.99302893999999</v>
      </c>
      <c r="G2429">
        <v>26972333386.09811</v>
      </c>
    </row>
    <row r="2430" spans="1:7" x14ac:dyDescent="0.3">
      <c r="A2430" s="2">
        <v>44297.958333333343</v>
      </c>
      <c r="B2430">
        <v>77726000</v>
      </c>
      <c r="C2430">
        <v>78188000</v>
      </c>
      <c r="D2430">
        <v>77615000</v>
      </c>
      <c r="E2430">
        <v>77943000</v>
      </c>
      <c r="F2430">
        <v>244.20684584</v>
      </c>
      <c r="G2430">
        <v>19017117108.10022</v>
      </c>
    </row>
    <row r="2431" spans="1:7" x14ac:dyDescent="0.3">
      <c r="A2431" s="2">
        <v>44298</v>
      </c>
      <c r="B2431">
        <v>77940000</v>
      </c>
      <c r="C2431">
        <v>78400000</v>
      </c>
      <c r="D2431">
        <v>77937000</v>
      </c>
      <c r="E2431">
        <v>78391000</v>
      </c>
      <c r="F2431">
        <v>133.46011253</v>
      </c>
      <c r="G2431">
        <v>10420826742.895479</v>
      </c>
    </row>
    <row r="2432" spans="1:7" x14ac:dyDescent="0.3">
      <c r="A2432" s="2">
        <v>44298.041666666657</v>
      </c>
      <c r="B2432">
        <v>78311000</v>
      </c>
      <c r="C2432">
        <v>78492000</v>
      </c>
      <c r="D2432">
        <v>78107000</v>
      </c>
      <c r="E2432">
        <v>78440000</v>
      </c>
      <c r="F2432">
        <v>143.45695702</v>
      </c>
      <c r="G2432">
        <v>11232109345.06922</v>
      </c>
    </row>
    <row r="2433" spans="1:7" x14ac:dyDescent="0.3">
      <c r="A2433" s="2">
        <v>44298.083333333343</v>
      </c>
      <c r="B2433">
        <v>78440000</v>
      </c>
      <c r="C2433">
        <v>78687000</v>
      </c>
      <c r="D2433">
        <v>78331000</v>
      </c>
      <c r="E2433">
        <v>78370000</v>
      </c>
      <c r="F2433">
        <v>107.71756692</v>
      </c>
      <c r="G2433">
        <v>8457501609.1375904</v>
      </c>
    </row>
    <row r="2434" spans="1:7" x14ac:dyDescent="0.3">
      <c r="A2434" s="2">
        <v>44298.125</v>
      </c>
      <c r="B2434">
        <v>78435000</v>
      </c>
      <c r="C2434">
        <v>78517000</v>
      </c>
      <c r="D2434">
        <v>78280000</v>
      </c>
      <c r="E2434">
        <v>78373000</v>
      </c>
      <c r="F2434">
        <v>43.079950340000003</v>
      </c>
      <c r="G2434">
        <v>3376394631.3144498</v>
      </c>
    </row>
    <row r="2435" spans="1:7" x14ac:dyDescent="0.3">
      <c r="A2435" s="2">
        <v>44298.166666666657</v>
      </c>
      <c r="B2435">
        <v>78408000</v>
      </c>
      <c r="C2435">
        <v>78532000</v>
      </c>
      <c r="D2435">
        <v>77951000</v>
      </c>
      <c r="E2435">
        <v>78033000</v>
      </c>
      <c r="F2435">
        <v>77.568680349999994</v>
      </c>
      <c r="G2435">
        <v>6066372203.6470203</v>
      </c>
    </row>
    <row r="2436" spans="1:7" x14ac:dyDescent="0.3">
      <c r="A2436" s="2">
        <v>44298.208333333343</v>
      </c>
      <c r="B2436">
        <v>78018000</v>
      </c>
      <c r="C2436">
        <v>78266000</v>
      </c>
      <c r="D2436">
        <v>77924000</v>
      </c>
      <c r="E2436">
        <v>78205000</v>
      </c>
      <c r="F2436">
        <v>46.493643079999998</v>
      </c>
      <c r="G2436">
        <v>3629290739.3789601</v>
      </c>
    </row>
    <row r="2437" spans="1:7" x14ac:dyDescent="0.3">
      <c r="A2437" s="2">
        <v>44298.25</v>
      </c>
      <c r="B2437">
        <v>78205000</v>
      </c>
      <c r="C2437">
        <v>78628000</v>
      </c>
      <c r="D2437">
        <v>77996000</v>
      </c>
      <c r="E2437">
        <v>78330000</v>
      </c>
      <c r="F2437">
        <v>107.25458236999999</v>
      </c>
      <c r="G2437">
        <v>8398951355.4411097</v>
      </c>
    </row>
    <row r="2438" spans="1:7" x14ac:dyDescent="0.3">
      <c r="A2438" s="2">
        <v>44298.291666666657</v>
      </c>
      <c r="B2438">
        <v>78329000</v>
      </c>
      <c r="C2438">
        <v>78800000</v>
      </c>
      <c r="D2438">
        <v>78260000</v>
      </c>
      <c r="E2438">
        <v>78557000</v>
      </c>
      <c r="F2438">
        <v>235.73335431999999</v>
      </c>
      <c r="G2438">
        <v>18527429591.322609</v>
      </c>
    </row>
    <row r="2439" spans="1:7" x14ac:dyDescent="0.3">
      <c r="A2439" s="2">
        <v>44298.333333333343</v>
      </c>
      <c r="B2439">
        <v>78557000</v>
      </c>
      <c r="C2439">
        <v>78892000</v>
      </c>
      <c r="D2439">
        <v>78455000</v>
      </c>
      <c r="E2439">
        <v>78743000</v>
      </c>
      <c r="F2439">
        <v>220.28441352999999</v>
      </c>
      <c r="G2439">
        <v>17338503628.431702</v>
      </c>
    </row>
    <row r="2440" spans="1:7" x14ac:dyDescent="0.3">
      <c r="A2440" s="2">
        <v>44298.375</v>
      </c>
      <c r="B2440">
        <v>78835000</v>
      </c>
      <c r="C2440">
        <v>79006000</v>
      </c>
      <c r="D2440">
        <v>78075000</v>
      </c>
      <c r="E2440">
        <v>78325000</v>
      </c>
      <c r="F2440">
        <v>450.16435522</v>
      </c>
      <c r="G2440">
        <v>35311869733.173721</v>
      </c>
    </row>
    <row r="2441" spans="1:7" x14ac:dyDescent="0.3">
      <c r="A2441" s="2">
        <v>44298.416666666657</v>
      </c>
      <c r="B2441">
        <v>78313000</v>
      </c>
      <c r="C2441">
        <v>78709000</v>
      </c>
      <c r="D2441">
        <v>78232000</v>
      </c>
      <c r="E2441">
        <v>78254000</v>
      </c>
      <c r="F2441">
        <v>222.15324935000001</v>
      </c>
      <c r="G2441">
        <v>17419521976.186661</v>
      </c>
    </row>
    <row r="2442" spans="1:7" x14ac:dyDescent="0.3">
      <c r="A2442" s="2">
        <v>44298.458333333343</v>
      </c>
      <c r="B2442">
        <v>78252000</v>
      </c>
      <c r="C2442">
        <v>78300000</v>
      </c>
      <c r="D2442">
        <v>77500000</v>
      </c>
      <c r="E2442">
        <v>77618000</v>
      </c>
      <c r="F2442">
        <v>408.84309352000002</v>
      </c>
      <c r="G2442">
        <v>31852978252.645039</v>
      </c>
    </row>
    <row r="2443" spans="1:7" x14ac:dyDescent="0.3">
      <c r="A2443" s="2">
        <v>44298.5</v>
      </c>
      <c r="B2443">
        <v>77618000</v>
      </c>
      <c r="C2443">
        <v>78550000</v>
      </c>
      <c r="D2443">
        <v>77501000</v>
      </c>
      <c r="E2443">
        <v>78526000</v>
      </c>
      <c r="F2443">
        <v>400.88455341999997</v>
      </c>
      <c r="G2443">
        <v>31311044981.202412</v>
      </c>
    </row>
    <row r="2444" spans="1:7" x14ac:dyDescent="0.3">
      <c r="A2444" s="2">
        <v>44298.541666666657</v>
      </c>
      <c r="B2444">
        <v>78526000</v>
      </c>
      <c r="C2444">
        <v>78930000</v>
      </c>
      <c r="D2444">
        <v>78200000</v>
      </c>
      <c r="E2444">
        <v>78326000</v>
      </c>
      <c r="F2444">
        <v>463.17759051000002</v>
      </c>
      <c r="G2444">
        <v>36432539428.203468</v>
      </c>
    </row>
    <row r="2445" spans="1:7" x14ac:dyDescent="0.3">
      <c r="A2445" s="2">
        <v>44298.583333333343</v>
      </c>
      <c r="B2445">
        <v>78326000</v>
      </c>
      <c r="C2445">
        <v>78405000</v>
      </c>
      <c r="D2445">
        <v>77840000</v>
      </c>
      <c r="E2445">
        <v>78088000</v>
      </c>
      <c r="F2445">
        <v>276.18859429999998</v>
      </c>
      <c r="G2445">
        <v>21586948287.866451</v>
      </c>
    </row>
    <row r="2446" spans="1:7" x14ac:dyDescent="0.3">
      <c r="A2446" s="2">
        <v>44298.625</v>
      </c>
      <c r="B2446">
        <v>78060000</v>
      </c>
      <c r="C2446">
        <v>78930000</v>
      </c>
      <c r="D2446">
        <v>77650000</v>
      </c>
      <c r="E2446">
        <v>78409000</v>
      </c>
      <c r="F2446">
        <v>553.38863534999996</v>
      </c>
      <c r="G2446">
        <v>43216801291.924438</v>
      </c>
    </row>
    <row r="2447" spans="1:7" x14ac:dyDescent="0.3">
      <c r="A2447" s="2">
        <v>44298.666666666657</v>
      </c>
      <c r="B2447">
        <v>78411000</v>
      </c>
      <c r="C2447">
        <v>78930000</v>
      </c>
      <c r="D2447">
        <v>78344000</v>
      </c>
      <c r="E2447">
        <v>78429000</v>
      </c>
      <c r="F2447">
        <v>629.70596924999995</v>
      </c>
      <c r="G2447">
        <v>49559980688.622162</v>
      </c>
    </row>
    <row r="2448" spans="1:7" x14ac:dyDescent="0.3">
      <c r="A2448" s="2">
        <v>44298.708333333343</v>
      </c>
      <c r="B2448">
        <v>78430000</v>
      </c>
      <c r="C2448">
        <v>78700000</v>
      </c>
      <c r="D2448">
        <v>78316000</v>
      </c>
      <c r="E2448">
        <v>78464000</v>
      </c>
      <c r="F2448">
        <v>250.33385833</v>
      </c>
      <c r="G2448">
        <v>19659801655.85807</v>
      </c>
    </row>
    <row r="2449" spans="1:7" x14ac:dyDescent="0.3">
      <c r="A2449" s="2">
        <v>44298.75</v>
      </c>
      <c r="B2449">
        <v>78411000</v>
      </c>
      <c r="C2449">
        <v>78819000</v>
      </c>
      <c r="D2449">
        <v>78228000</v>
      </c>
      <c r="E2449">
        <v>78405000</v>
      </c>
      <c r="F2449">
        <v>382.47491625999999</v>
      </c>
      <c r="G2449">
        <v>30056088013.8522</v>
      </c>
    </row>
    <row r="2450" spans="1:7" x14ac:dyDescent="0.3">
      <c r="A2450" s="2">
        <v>44298.791666666657</v>
      </c>
      <c r="B2450">
        <v>78400000</v>
      </c>
      <c r="C2450">
        <v>78726000</v>
      </c>
      <c r="D2450">
        <v>78000000</v>
      </c>
      <c r="E2450">
        <v>78129000</v>
      </c>
      <c r="F2450">
        <v>300.84593905999998</v>
      </c>
      <c r="G2450">
        <v>23558152888.682529</v>
      </c>
    </row>
    <row r="2451" spans="1:7" x14ac:dyDescent="0.3">
      <c r="A2451" s="2">
        <v>44298.833333333343</v>
      </c>
      <c r="B2451">
        <v>78129000</v>
      </c>
      <c r="C2451">
        <v>78350000</v>
      </c>
      <c r="D2451">
        <v>78000000</v>
      </c>
      <c r="E2451">
        <v>78320000</v>
      </c>
      <c r="F2451">
        <v>249.20919122000001</v>
      </c>
      <c r="G2451">
        <v>19494841301.87722</v>
      </c>
    </row>
    <row r="2452" spans="1:7" x14ac:dyDescent="0.3">
      <c r="A2452" s="2">
        <v>44298.875</v>
      </c>
      <c r="B2452">
        <v>78316000</v>
      </c>
      <c r="C2452">
        <v>78500000</v>
      </c>
      <c r="D2452">
        <v>78183000</v>
      </c>
      <c r="E2452">
        <v>78302000</v>
      </c>
      <c r="F2452">
        <v>211.40830388000001</v>
      </c>
      <c r="G2452">
        <v>16562285049.96767</v>
      </c>
    </row>
    <row r="2453" spans="1:7" x14ac:dyDescent="0.3">
      <c r="A2453" s="2">
        <v>44298.916666666657</v>
      </c>
      <c r="B2453">
        <v>78301000</v>
      </c>
      <c r="C2453">
        <v>78494000</v>
      </c>
      <c r="D2453">
        <v>78146000</v>
      </c>
      <c r="E2453">
        <v>78151000</v>
      </c>
      <c r="F2453">
        <v>226.58700981999999</v>
      </c>
      <c r="G2453">
        <v>17750036033.801842</v>
      </c>
    </row>
    <row r="2454" spans="1:7" x14ac:dyDescent="0.3">
      <c r="A2454" s="2">
        <v>44298.958333333343</v>
      </c>
      <c r="B2454">
        <v>78151000</v>
      </c>
      <c r="C2454">
        <v>78400000</v>
      </c>
      <c r="D2454">
        <v>78017000</v>
      </c>
      <c r="E2454">
        <v>78332000</v>
      </c>
      <c r="F2454">
        <v>246.20517498000001</v>
      </c>
      <c r="G2454">
        <v>19261910774.914719</v>
      </c>
    </row>
    <row r="2455" spans="1:7" x14ac:dyDescent="0.3">
      <c r="A2455" s="2">
        <v>44299</v>
      </c>
      <c r="B2455">
        <v>78332000</v>
      </c>
      <c r="C2455">
        <v>78470000</v>
      </c>
      <c r="D2455">
        <v>78269000</v>
      </c>
      <c r="E2455">
        <v>78470000</v>
      </c>
      <c r="F2455">
        <v>202.67167416999999</v>
      </c>
      <c r="G2455">
        <v>15883241541.98172</v>
      </c>
    </row>
    <row r="2456" spans="1:7" x14ac:dyDescent="0.3">
      <c r="A2456" s="2">
        <v>44299.041666666657</v>
      </c>
      <c r="B2456">
        <v>78470000</v>
      </c>
      <c r="C2456">
        <v>78697000</v>
      </c>
      <c r="D2456">
        <v>78395000</v>
      </c>
      <c r="E2456">
        <v>78405000</v>
      </c>
      <c r="F2456">
        <v>150.59049909000001</v>
      </c>
      <c r="G2456">
        <v>11825895201.96752</v>
      </c>
    </row>
    <row r="2457" spans="1:7" x14ac:dyDescent="0.3">
      <c r="A2457" s="2">
        <v>44299.083333333343</v>
      </c>
      <c r="B2457">
        <v>78406000</v>
      </c>
      <c r="C2457">
        <v>78423000</v>
      </c>
      <c r="D2457">
        <v>78133000</v>
      </c>
      <c r="E2457">
        <v>78145000</v>
      </c>
      <c r="F2457">
        <v>81.526384660000005</v>
      </c>
      <c r="G2457">
        <v>6379951437.7746296</v>
      </c>
    </row>
    <row r="2458" spans="1:7" x14ac:dyDescent="0.3">
      <c r="A2458" s="2">
        <v>44299.125</v>
      </c>
      <c r="B2458">
        <v>78145000</v>
      </c>
      <c r="C2458">
        <v>78298000</v>
      </c>
      <c r="D2458">
        <v>78117000</v>
      </c>
      <c r="E2458">
        <v>78210000</v>
      </c>
      <c r="F2458">
        <v>56.184827069999997</v>
      </c>
      <c r="G2458">
        <v>4393868518.8312502</v>
      </c>
    </row>
    <row r="2459" spans="1:7" x14ac:dyDescent="0.3">
      <c r="A2459" s="2">
        <v>44299.166666666657</v>
      </c>
      <c r="B2459">
        <v>78129000</v>
      </c>
      <c r="C2459">
        <v>78480000</v>
      </c>
      <c r="D2459">
        <v>78100000</v>
      </c>
      <c r="E2459">
        <v>78239000</v>
      </c>
      <c r="F2459">
        <v>72.193959699999994</v>
      </c>
      <c r="G2459">
        <v>5650128956.3155203</v>
      </c>
    </row>
    <row r="2460" spans="1:7" x14ac:dyDescent="0.3">
      <c r="A2460" s="2">
        <v>44299.208333333343</v>
      </c>
      <c r="B2460">
        <v>78239000</v>
      </c>
      <c r="C2460">
        <v>78357000</v>
      </c>
      <c r="D2460">
        <v>78037000</v>
      </c>
      <c r="E2460">
        <v>78301000</v>
      </c>
      <c r="F2460">
        <v>56.422321490000002</v>
      </c>
      <c r="G2460">
        <v>4411538087.0979004</v>
      </c>
    </row>
    <row r="2461" spans="1:7" x14ac:dyDescent="0.3">
      <c r="A2461" s="2">
        <v>44299.25</v>
      </c>
      <c r="B2461">
        <v>78301000</v>
      </c>
      <c r="C2461">
        <v>78500000</v>
      </c>
      <c r="D2461">
        <v>78164000</v>
      </c>
      <c r="E2461">
        <v>78376000</v>
      </c>
      <c r="F2461">
        <v>85.624275479999994</v>
      </c>
      <c r="G2461">
        <v>6704305731.6535902</v>
      </c>
    </row>
    <row r="2462" spans="1:7" x14ac:dyDescent="0.3">
      <c r="A2462" s="2">
        <v>44299.291666666657</v>
      </c>
      <c r="B2462">
        <v>78442000</v>
      </c>
      <c r="C2462">
        <v>78442000</v>
      </c>
      <c r="D2462">
        <v>78173000</v>
      </c>
      <c r="E2462">
        <v>78340000</v>
      </c>
      <c r="F2462">
        <v>107.65138616999999</v>
      </c>
      <c r="G2462">
        <v>8427567450.25068</v>
      </c>
    </row>
    <row r="2463" spans="1:7" x14ac:dyDescent="0.3">
      <c r="A2463" s="2">
        <v>44299.333333333343</v>
      </c>
      <c r="B2463">
        <v>78340000</v>
      </c>
      <c r="C2463">
        <v>78390000</v>
      </c>
      <c r="D2463">
        <v>78085000</v>
      </c>
      <c r="E2463">
        <v>78178000</v>
      </c>
      <c r="F2463">
        <v>226.57918534000001</v>
      </c>
      <c r="G2463">
        <v>17726046938.757801</v>
      </c>
    </row>
    <row r="2464" spans="1:7" x14ac:dyDescent="0.3">
      <c r="A2464" s="2">
        <v>44299.375</v>
      </c>
      <c r="B2464">
        <v>78178000</v>
      </c>
      <c r="C2464">
        <v>78700000</v>
      </c>
      <c r="D2464">
        <v>78109000</v>
      </c>
      <c r="E2464">
        <v>78405000</v>
      </c>
      <c r="F2464">
        <v>453.30652400000002</v>
      </c>
      <c r="G2464">
        <v>35551187763.396187</v>
      </c>
    </row>
    <row r="2465" spans="1:7" x14ac:dyDescent="0.3">
      <c r="A2465" s="2">
        <v>44299.416666666657</v>
      </c>
      <c r="B2465">
        <v>78431000</v>
      </c>
      <c r="C2465">
        <v>78784000</v>
      </c>
      <c r="D2465">
        <v>78112000</v>
      </c>
      <c r="E2465">
        <v>78576000</v>
      </c>
      <c r="F2465">
        <v>438.97492052000001</v>
      </c>
      <c r="G2465">
        <v>34414453388.336304</v>
      </c>
    </row>
    <row r="2466" spans="1:7" x14ac:dyDescent="0.3">
      <c r="A2466" s="2">
        <v>44299.458333333343</v>
      </c>
      <c r="B2466">
        <v>78600000</v>
      </c>
      <c r="C2466">
        <v>78868000</v>
      </c>
      <c r="D2466">
        <v>78306000</v>
      </c>
      <c r="E2466">
        <v>78791000</v>
      </c>
      <c r="F2466">
        <v>275.49423517000002</v>
      </c>
      <c r="G2466">
        <v>21664670762.582218</v>
      </c>
    </row>
    <row r="2467" spans="1:7" x14ac:dyDescent="0.3">
      <c r="A2467" s="2">
        <v>44299.5</v>
      </c>
      <c r="B2467">
        <v>78791000</v>
      </c>
      <c r="C2467">
        <v>78930000</v>
      </c>
      <c r="D2467">
        <v>78307000</v>
      </c>
      <c r="E2467">
        <v>78422000</v>
      </c>
      <c r="F2467">
        <v>364.34081801999997</v>
      </c>
      <c r="G2467">
        <v>28665020799.263309</v>
      </c>
    </row>
    <row r="2468" spans="1:7" x14ac:dyDescent="0.3">
      <c r="A2468" s="2">
        <v>44299.541666666657</v>
      </c>
      <c r="B2468">
        <v>78423000</v>
      </c>
      <c r="C2468">
        <v>78499000</v>
      </c>
      <c r="D2468">
        <v>78220000</v>
      </c>
      <c r="E2468">
        <v>78350000</v>
      </c>
      <c r="F2468">
        <v>276.86976576000001</v>
      </c>
      <c r="G2468">
        <v>21688805306.0975</v>
      </c>
    </row>
    <row r="2469" spans="1:7" x14ac:dyDescent="0.3">
      <c r="A2469" s="2">
        <v>44299.583333333343</v>
      </c>
      <c r="B2469">
        <v>78356000</v>
      </c>
      <c r="C2469">
        <v>78390000</v>
      </c>
      <c r="D2469">
        <v>78000000</v>
      </c>
      <c r="E2469">
        <v>78333000</v>
      </c>
      <c r="F2469">
        <v>420.57621849999998</v>
      </c>
      <c r="G2469">
        <v>32884958969.11935</v>
      </c>
    </row>
    <row r="2470" spans="1:7" x14ac:dyDescent="0.3">
      <c r="A2470" s="2">
        <v>44299.625</v>
      </c>
      <c r="B2470">
        <v>78290000</v>
      </c>
      <c r="C2470">
        <v>78720000</v>
      </c>
      <c r="D2470">
        <v>78011000</v>
      </c>
      <c r="E2470">
        <v>78485000</v>
      </c>
      <c r="F2470">
        <v>523.15579474000003</v>
      </c>
      <c r="G2470">
        <v>41015192410.93557</v>
      </c>
    </row>
    <row r="2471" spans="1:7" x14ac:dyDescent="0.3">
      <c r="A2471" s="2">
        <v>44299.666666666657</v>
      </c>
      <c r="B2471">
        <v>78485000</v>
      </c>
      <c r="C2471">
        <v>78825000</v>
      </c>
      <c r="D2471">
        <v>78295000</v>
      </c>
      <c r="E2471">
        <v>78818000</v>
      </c>
      <c r="F2471">
        <v>491.84232251999998</v>
      </c>
      <c r="G2471">
        <v>38644095928.821091</v>
      </c>
    </row>
    <row r="2472" spans="1:7" x14ac:dyDescent="0.3">
      <c r="A2472" s="2">
        <v>44299.708333333343</v>
      </c>
      <c r="B2472">
        <v>78825000</v>
      </c>
      <c r="C2472">
        <v>81600000</v>
      </c>
      <c r="D2472">
        <v>78700000</v>
      </c>
      <c r="E2472">
        <v>80897000</v>
      </c>
      <c r="F2472">
        <v>2458.66296177</v>
      </c>
      <c r="G2472">
        <v>198172074732.5047</v>
      </c>
    </row>
    <row r="2473" spans="1:7" x14ac:dyDescent="0.3">
      <c r="A2473" s="2">
        <v>44299.75</v>
      </c>
      <c r="B2473">
        <v>80895000</v>
      </c>
      <c r="C2473">
        <v>81764000</v>
      </c>
      <c r="D2473">
        <v>80368000</v>
      </c>
      <c r="E2473">
        <v>81387000</v>
      </c>
      <c r="F2473">
        <v>787.40843243999996</v>
      </c>
      <c r="G2473">
        <v>63786623986.320374</v>
      </c>
    </row>
    <row r="2474" spans="1:7" x14ac:dyDescent="0.3">
      <c r="A2474" s="2">
        <v>44299.791666666657</v>
      </c>
      <c r="B2474">
        <v>81361000</v>
      </c>
      <c r="C2474">
        <v>81700000</v>
      </c>
      <c r="D2474">
        <v>81000000</v>
      </c>
      <c r="E2474">
        <v>81226000</v>
      </c>
      <c r="F2474">
        <v>485.23517907000002</v>
      </c>
      <c r="G2474">
        <v>39459344295.911438</v>
      </c>
    </row>
    <row r="2475" spans="1:7" x14ac:dyDescent="0.3">
      <c r="A2475" s="2">
        <v>44299.833333333343</v>
      </c>
      <c r="B2475">
        <v>81223000</v>
      </c>
      <c r="C2475">
        <v>81370000</v>
      </c>
      <c r="D2475">
        <v>80771000</v>
      </c>
      <c r="E2475">
        <v>81200000</v>
      </c>
      <c r="F2475">
        <v>416.75647234000002</v>
      </c>
      <c r="G2475">
        <v>33808385043.04842</v>
      </c>
    </row>
    <row r="2476" spans="1:7" x14ac:dyDescent="0.3">
      <c r="A2476" s="2">
        <v>44299.875</v>
      </c>
      <c r="B2476">
        <v>81200000</v>
      </c>
      <c r="C2476">
        <v>81745000</v>
      </c>
      <c r="D2476">
        <v>81073000</v>
      </c>
      <c r="E2476">
        <v>81534000</v>
      </c>
      <c r="F2476">
        <v>528.31330638999998</v>
      </c>
      <c r="G2476">
        <v>43027429108.569794</v>
      </c>
    </row>
    <row r="2477" spans="1:7" x14ac:dyDescent="0.3">
      <c r="A2477" s="2">
        <v>44299.916666666657</v>
      </c>
      <c r="B2477">
        <v>81534000</v>
      </c>
      <c r="C2477">
        <v>81537000</v>
      </c>
      <c r="D2477">
        <v>80800000</v>
      </c>
      <c r="E2477">
        <v>81065000</v>
      </c>
      <c r="F2477">
        <v>518.23286525000003</v>
      </c>
      <c r="G2477">
        <v>42062328050.74881</v>
      </c>
    </row>
    <row r="2478" spans="1:7" x14ac:dyDescent="0.3">
      <c r="A2478" s="2">
        <v>44299.958333333343</v>
      </c>
      <c r="B2478">
        <v>81075000</v>
      </c>
      <c r="C2478">
        <v>81137000</v>
      </c>
      <c r="D2478">
        <v>80700000</v>
      </c>
      <c r="E2478">
        <v>80893000</v>
      </c>
      <c r="F2478">
        <v>349.96641590000002</v>
      </c>
      <c r="G2478">
        <v>28312227319.13377</v>
      </c>
    </row>
    <row r="2479" spans="1:7" x14ac:dyDescent="0.3">
      <c r="A2479" s="2">
        <v>44300</v>
      </c>
      <c r="B2479">
        <v>80890000</v>
      </c>
      <c r="C2479">
        <v>81987000</v>
      </c>
      <c r="D2479">
        <v>80634000</v>
      </c>
      <c r="E2479">
        <v>81467000</v>
      </c>
      <c r="F2479">
        <v>569.13775670999996</v>
      </c>
      <c r="G2479">
        <v>46308269457.839653</v>
      </c>
    </row>
    <row r="2480" spans="1:7" x14ac:dyDescent="0.3">
      <c r="A2480" s="2">
        <v>44300.041666666657</v>
      </c>
      <c r="B2480">
        <v>81467000</v>
      </c>
      <c r="C2480">
        <v>81618000</v>
      </c>
      <c r="D2480">
        <v>80918000</v>
      </c>
      <c r="E2480">
        <v>81051000</v>
      </c>
      <c r="F2480">
        <v>421.13122788999999</v>
      </c>
      <c r="G2480">
        <v>34186152366.299259</v>
      </c>
    </row>
    <row r="2481" spans="1:7" x14ac:dyDescent="0.3">
      <c r="A2481" s="2">
        <v>44300.083333333343</v>
      </c>
      <c r="B2481">
        <v>81065000</v>
      </c>
      <c r="C2481">
        <v>81150000</v>
      </c>
      <c r="D2481">
        <v>80798000</v>
      </c>
      <c r="E2481">
        <v>80887000</v>
      </c>
      <c r="F2481">
        <v>160.11917742</v>
      </c>
      <c r="G2481">
        <v>12960514936.49707</v>
      </c>
    </row>
    <row r="2482" spans="1:7" x14ac:dyDescent="0.3">
      <c r="A2482" s="2">
        <v>44300.125</v>
      </c>
      <c r="B2482">
        <v>80887000</v>
      </c>
      <c r="C2482">
        <v>81250000</v>
      </c>
      <c r="D2482">
        <v>80547000</v>
      </c>
      <c r="E2482">
        <v>80910000</v>
      </c>
      <c r="F2482">
        <v>163.13839902999999</v>
      </c>
      <c r="G2482">
        <v>13182564773.23061</v>
      </c>
    </row>
    <row r="2483" spans="1:7" x14ac:dyDescent="0.3">
      <c r="A2483" s="2">
        <v>44300.166666666657</v>
      </c>
      <c r="B2483">
        <v>80910000</v>
      </c>
      <c r="C2483">
        <v>81057000</v>
      </c>
      <c r="D2483">
        <v>80550000</v>
      </c>
      <c r="E2483">
        <v>80801000</v>
      </c>
      <c r="F2483">
        <v>106.0019489</v>
      </c>
      <c r="G2483">
        <v>8559628045.1266298</v>
      </c>
    </row>
    <row r="2484" spans="1:7" x14ac:dyDescent="0.3">
      <c r="A2484" s="2">
        <v>44300.208333333343</v>
      </c>
      <c r="B2484">
        <v>80816000</v>
      </c>
      <c r="C2484">
        <v>81200000</v>
      </c>
      <c r="D2484">
        <v>80675000</v>
      </c>
      <c r="E2484">
        <v>81022000</v>
      </c>
      <c r="F2484">
        <v>85.10101177</v>
      </c>
      <c r="G2484">
        <v>6886969190.5825195</v>
      </c>
    </row>
    <row r="2485" spans="1:7" x14ac:dyDescent="0.3">
      <c r="A2485" s="2">
        <v>44300.25</v>
      </c>
      <c r="B2485">
        <v>81019000</v>
      </c>
      <c r="C2485">
        <v>81217000</v>
      </c>
      <c r="D2485">
        <v>80500000</v>
      </c>
      <c r="E2485">
        <v>80500000</v>
      </c>
      <c r="F2485">
        <v>207.078925</v>
      </c>
      <c r="G2485">
        <v>16718664805.588671</v>
      </c>
    </row>
    <row r="2486" spans="1:7" x14ac:dyDescent="0.3">
      <c r="A2486" s="2">
        <v>44300.291666666657</v>
      </c>
      <c r="B2486">
        <v>80510000</v>
      </c>
      <c r="C2486">
        <v>80665000</v>
      </c>
      <c r="D2486">
        <v>79381000</v>
      </c>
      <c r="E2486">
        <v>80665000</v>
      </c>
      <c r="F2486">
        <v>449.90247273</v>
      </c>
      <c r="G2486">
        <v>36037964193.403671</v>
      </c>
    </row>
    <row r="2487" spans="1:7" x14ac:dyDescent="0.3">
      <c r="A2487" s="2">
        <v>44300.333333333343</v>
      </c>
      <c r="B2487">
        <v>80660000</v>
      </c>
      <c r="C2487">
        <v>80941000</v>
      </c>
      <c r="D2487">
        <v>80489000</v>
      </c>
      <c r="E2487">
        <v>80736000</v>
      </c>
      <c r="F2487">
        <v>216.77819181999999</v>
      </c>
      <c r="G2487">
        <v>17506414106.486092</v>
      </c>
    </row>
    <row r="2488" spans="1:7" x14ac:dyDescent="0.3">
      <c r="A2488" s="2">
        <v>44300.375</v>
      </c>
      <c r="B2488">
        <v>80736000</v>
      </c>
      <c r="C2488">
        <v>81835000</v>
      </c>
      <c r="D2488">
        <v>80577000</v>
      </c>
      <c r="E2488">
        <v>81678000</v>
      </c>
      <c r="F2488">
        <v>715.64547844000003</v>
      </c>
      <c r="G2488">
        <v>58210999718.552399</v>
      </c>
    </row>
    <row r="2489" spans="1:7" x14ac:dyDescent="0.3">
      <c r="A2489" s="2">
        <v>44300.416666666657</v>
      </c>
      <c r="B2489">
        <v>81679000</v>
      </c>
      <c r="C2489">
        <v>81841000</v>
      </c>
      <c r="D2489">
        <v>81147000</v>
      </c>
      <c r="E2489">
        <v>81747000</v>
      </c>
      <c r="F2489">
        <v>473.49622878000002</v>
      </c>
      <c r="G2489">
        <v>38622887498.457626</v>
      </c>
    </row>
    <row r="2490" spans="1:7" x14ac:dyDescent="0.3">
      <c r="A2490" s="2">
        <v>44300.458333333343</v>
      </c>
      <c r="B2490">
        <v>81710000</v>
      </c>
      <c r="C2490">
        <v>81747000</v>
      </c>
      <c r="D2490">
        <v>81134000</v>
      </c>
      <c r="E2490">
        <v>81212000</v>
      </c>
      <c r="F2490">
        <v>309.35621867999998</v>
      </c>
      <c r="G2490">
        <v>25176847081.317581</v>
      </c>
    </row>
    <row r="2491" spans="1:7" x14ac:dyDescent="0.3">
      <c r="A2491" s="2">
        <v>44300.5</v>
      </c>
      <c r="B2491">
        <v>81214000</v>
      </c>
      <c r="C2491">
        <v>81700000</v>
      </c>
      <c r="D2491">
        <v>81000000</v>
      </c>
      <c r="E2491">
        <v>81325000</v>
      </c>
      <c r="F2491">
        <v>417.34008359000001</v>
      </c>
      <c r="G2491">
        <v>33932041363.044399</v>
      </c>
    </row>
    <row r="2492" spans="1:7" x14ac:dyDescent="0.3">
      <c r="A2492" s="2">
        <v>44300.541666666657</v>
      </c>
      <c r="B2492">
        <v>81325000</v>
      </c>
      <c r="C2492">
        <v>81742000</v>
      </c>
      <c r="D2492">
        <v>81049000</v>
      </c>
      <c r="E2492">
        <v>81742000</v>
      </c>
      <c r="F2492">
        <v>456.34109989000001</v>
      </c>
      <c r="G2492">
        <v>37123624413.644958</v>
      </c>
    </row>
    <row r="2493" spans="1:7" x14ac:dyDescent="0.3">
      <c r="A2493" s="2">
        <v>44300.583333333343</v>
      </c>
      <c r="B2493">
        <v>81742000</v>
      </c>
      <c r="C2493">
        <v>81970000</v>
      </c>
      <c r="D2493">
        <v>81312000</v>
      </c>
      <c r="E2493">
        <v>81605000</v>
      </c>
      <c r="F2493">
        <v>562.09775560000003</v>
      </c>
      <c r="G2493">
        <v>45905300971.325684</v>
      </c>
    </row>
    <row r="2494" spans="1:7" x14ac:dyDescent="0.3">
      <c r="A2494" s="2">
        <v>44300.625</v>
      </c>
      <c r="B2494">
        <v>81590000</v>
      </c>
      <c r="C2494">
        <v>81994000</v>
      </c>
      <c r="D2494">
        <v>81190000</v>
      </c>
      <c r="E2494">
        <v>81301000</v>
      </c>
      <c r="F2494">
        <v>540.81450333999999</v>
      </c>
      <c r="G2494">
        <v>44081100587.799919</v>
      </c>
    </row>
    <row r="2495" spans="1:7" x14ac:dyDescent="0.3">
      <c r="A2495" s="2">
        <v>44300.666666666657</v>
      </c>
      <c r="B2495">
        <v>81299000</v>
      </c>
      <c r="C2495">
        <v>81669000</v>
      </c>
      <c r="D2495">
        <v>81253000</v>
      </c>
      <c r="E2495">
        <v>81551000</v>
      </c>
      <c r="F2495">
        <v>372.05805789999999</v>
      </c>
      <c r="G2495">
        <v>30321200331.828091</v>
      </c>
    </row>
    <row r="2496" spans="1:7" x14ac:dyDescent="0.3">
      <c r="A2496" s="2">
        <v>44300.708333333343</v>
      </c>
      <c r="B2496">
        <v>81536000</v>
      </c>
      <c r="C2496">
        <v>81890000</v>
      </c>
      <c r="D2496">
        <v>81000000</v>
      </c>
      <c r="E2496">
        <v>81000000</v>
      </c>
      <c r="F2496">
        <v>943.47037540999997</v>
      </c>
      <c r="G2496">
        <v>76850424183.499496</v>
      </c>
    </row>
    <row r="2497" spans="1:7" x14ac:dyDescent="0.3">
      <c r="A2497" s="2">
        <v>44300.75</v>
      </c>
      <c r="B2497">
        <v>81000000</v>
      </c>
      <c r="C2497">
        <v>81450000</v>
      </c>
      <c r="D2497">
        <v>79500000</v>
      </c>
      <c r="E2497">
        <v>80745000</v>
      </c>
      <c r="F2497">
        <v>1169.1995440200001</v>
      </c>
      <c r="G2497">
        <v>94007284517.745499</v>
      </c>
    </row>
    <row r="2498" spans="1:7" x14ac:dyDescent="0.3">
      <c r="A2498" s="2">
        <v>44300.791666666657</v>
      </c>
      <c r="B2498">
        <v>80745000</v>
      </c>
      <c r="C2498">
        <v>81095000</v>
      </c>
      <c r="D2498">
        <v>80232000</v>
      </c>
      <c r="E2498">
        <v>80737000</v>
      </c>
      <c r="F2498">
        <v>446.23443909999997</v>
      </c>
      <c r="G2498">
        <v>36010775945.938713</v>
      </c>
    </row>
    <row r="2499" spans="1:7" x14ac:dyDescent="0.3">
      <c r="A2499" s="2">
        <v>44300.833333333343</v>
      </c>
      <c r="B2499">
        <v>80737000</v>
      </c>
      <c r="C2499">
        <v>81575000</v>
      </c>
      <c r="D2499">
        <v>80736000</v>
      </c>
      <c r="E2499">
        <v>81575000</v>
      </c>
      <c r="F2499">
        <v>430.5305371</v>
      </c>
      <c r="G2499">
        <v>35006677704.512833</v>
      </c>
    </row>
    <row r="2500" spans="1:7" x14ac:dyDescent="0.3">
      <c r="A2500" s="2">
        <v>44300.875</v>
      </c>
      <c r="B2500">
        <v>81575000</v>
      </c>
      <c r="C2500">
        <v>81750000</v>
      </c>
      <c r="D2500">
        <v>81159000</v>
      </c>
      <c r="E2500">
        <v>81202000</v>
      </c>
      <c r="F2500">
        <v>419.09318863999999</v>
      </c>
      <c r="G2500">
        <v>34137172170.697578</v>
      </c>
    </row>
    <row r="2501" spans="1:7" x14ac:dyDescent="0.3">
      <c r="A2501" s="2">
        <v>44300.916666666657</v>
      </c>
      <c r="B2501">
        <v>81202000</v>
      </c>
      <c r="C2501">
        <v>81380000</v>
      </c>
      <c r="D2501">
        <v>80000000</v>
      </c>
      <c r="E2501">
        <v>80663000</v>
      </c>
      <c r="F2501">
        <v>614.41757899000004</v>
      </c>
      <c r="G2501">
        <v>49635312467.954987</v>
      </c>
    </row>
    <row r="2502" spans="1:7" x14ac:dyDescent="0.3">
      <c r="A2502" s="2">
        <v>44300.958333333343</v>
      </c>
      <c r="B2502">
        <v>80655000</v>
      </c>
      <c r="C2502">
        <v>81365000</v>
      </c>
      <c r="D2502">
        <v>79911000</v>
      </c>
      <c r="E2502">
        <v>80958000</v>
      </c>
      <c r="F2502">
        <v>747.13423852999995</v>
      </c>
      <c r="G2502">
        <v>60227187940.921806</v>
      </c>
    </row>
    <row r="2503" spans="1:7" x14ac:dyDescent="0.3">
      <c r="A2503" s="2">
        <v>44301</v>
      </c>
      <c r="B2503">
        <v>80956000</v>
      </c>
      <c r="C2503">
        <v>81114000</v>
      </c>
      <c r="D2503">
        <v>80150000</v>
      </c>
      <c r="E2503">
        <v>80747000</v>
      </c>
      <c r="F2503">
        <v>264.07278115999998</v>
      </c>
      <c r="G2503">
        <v>21311505664.266911</v>
      </c>
    </row>
    <row r="2504" spans="1:7" x14ac:dyDescent="0.3">
      <c r="A2504" s="2">
        <v>44301.041666666657</v>
      </c>
      <c r="B2504">
        <v>80747000</v>
      </c>
      <c r="C2504">
        <v>81000000</v>
      </c>
      <c r="D2504">
        <v>80500000</v>
      </c>
      <c r="E2504">
        <v>80726000</v>
      </c>
      <c r="F2504">
        <v>188.59108190000001</v>
      </c>
      <c r="G2504">
        <v>15229052807.13847</v>
      </c>
    </row>
    <row r="2505" spans="1:7" x14ac:dyDescent="0.3">
      <c r="A2505" s="2">
        <v>44301.083333333343</v>
      </c>
      <c r="B2505">
        <v>80727000</v>
      </c>
      <c r="C2505">
        <v>81449000</v>
      </c>
      <c r="D2505">
        <v>80150000</v>
      </c>
      <c r="E2505">
        <v>80150000</v>
      </c>
      <c r="F2505">
        <v>225.57780159000001</v>
      </c>
      <c r="G2505">
        <v>18216373486.38467</v>
      </c>
    </row>
    <row r="2506" spans="1:7" x14ac:dyDescent="0.3">
      <c r="A2506" s="2">
        <v>44301.125</v>
      </c>
      <c r="B2506">
        <v>80150000</v>
      </c>
      <c r="C2506">
        <v>80390000</v>
      </c>
      <c r="D2506">
        <v>79600000</v>
      </c>
      <c r="E2506">
        <v>79802000</v>
      </c>
      <c r="F2506">
        <v>223.91380319000001</v>
      </c>
      <c r="G2506">
        <v>17908459477.531792</v>
      </c>
    </row>
    <row r="2507" spans="1:7" x14ac:dyDescent="0.3">
      <c r="A2507" s="2">
        <v>44301.166666666657</v>
      </c>
      <c r="B2507">
        <v>79700000</v>
      </c>
      <c r="C2507">
        <v>80488000</v>
      </c>
      <c r="D2507">
        <v>79600000</v>
      </c>
      <c r="E2507">
        <v>80340000</v>
      </c>
      <c r="F2507">
        <v>144.95796866000001</v>
      </c>
      <c r="G2507">
        <v>11610392186.011869</v>
      </c>
    </row>
    <row r="2508" spans="1:7" x14ac:dyDescent="0.3">
      <c r="A2508" s="2">
        <v>44301.208333333343</v>
      </c>
      <c r="B2508">
        <v>80329000</v>
      </c>
      <c r="C2508">
        <v>80500000</v>
      </c>
      <c r="D2508">
        <v>80068000</v>
      </c>
      <c r="E2508">
        <v>80361000</v>
      </c>
      <c r="F2508">
        <v>140.13540707000001</v>
      </c>
      <c r="G2508">
        <v>11247098538.511339</v>
      </c>
    </row>
    <row r="2509" spans="1:7" x14ac:dyDescent="0.3">
      <c r="A2509" s="2">
        <v>44301.25</v>
      </c>
      <c r="B2509">
        <v>80361000</v>
      </c>
      <c r="C2509">
        <v>81000000</v>
      </c>
      <c r="D2509">
        <v>80318000</v>
      </c>
      <c r="E2509">
        <v>80508000</v>
      </c>
      <c r="F2509">
        <v>248.27134774000001</v>
      </c>
      <c r="G2509">
        <v>20026390725.612598</v>
      </c>
    </row>
    <row r="2510" spans="1:7" x14ac:dyDescent="0.3">
      <c r="A2510" s="2">
        <v>44301.291666666657</v>
      </c>
      <c r="B2510">
        <v>80508000</v>
      </c>
      <c r="C2510">
        <v>80996000</v>
      </c>
      <c r="D2510">
        <v>80315000</v>
      </c>
      <c r="E2510">
        <v>80786000</v>
      </c>
      <c r="F2510">
        <v>265.09641839</v>
      </c>
      <c r="G2510">
        <v>21380577202.82618</v>
      </c>
    </row>
    <row r="2511" spans="1:7" x14ac:dyDescent="0.3">
      <c r="A2511" s="2">
        <v>44301.333333333343</v>
      </c>
      <c r="B2511">
        <v>80786000</v>
      </c>
      <c r="C2511">
        <v>80900000</v>
      </c>
      <c r="D2511">
        <v>80044000</v>
      </c>
      <c r="E2511">
        <v>80401000</v>
      </c>
      <c r="F2511">
        <v>340.03146332</v>
      </c>
      <c r="G2511">
        <v>27370661803.835739</v>
      </c>
    </row>
    <row r="2512" spans="1:7" x14ac:dyDescent="0.3">
      <c r="A2512" s="2">
        <v>44301.375</v>
      </c>
      <c r="B2512">
        <v>80401000</v>
      </c>
      <c r="C2512">
        <v>80798000</v>
      </c>
      <c r="D2512">
        <v>79683000</v>
      </c>
      <c r="E2512">
        <v>79925000</v>
      </c>
      <c r="F2512">
        <v>618.98259487999997</v>
      </c>
      <c r="G2512">
        <v>49576517049.093742</v>
      </c>
    </row>
    <row r="2513" spans="1:7" x14ac:dyDescent="0.3">
      <c r="A2513" s="2">
        <v>44301.416666666657</v>
      </c>
      <c r="B2513">
        <v>79925000</v>
      </c>
      <c r="C2513">
        <v>80255000</v>
      </c>
      <c r="D2513">
        <v>79682000</v>
      </c>
      <c r="E2513">
        <v>79761000</v>
      </c>
      <c r="F2513">
        <v>431.42231573999999</v>
      </c>
      <c r="G2513">
        <v>34456167068.00769</v>
      </c>
    </row>
    <row r="2514" spans="1:7" x14ac:dyDescent="0.3">
      <c r="A2514" s="2">
        <v>44301.458333333343</v>
      </c>
      <c r="B2514">
        <v>79761000</v>
      </c>
      <c r="C2514">
        <v>79891000</v>
      </c>
      <c r="D2514">
        <v>79002000</v>
      </c>
      <c r="E2514">
        <v>79567000</v>
      </c>
      <c r="F2514">
        <v>530.90171997000004</v>
      </c>
      <c r="G2514">
        <v>42178233504.181419</v>
      </c>
    </row>
    <row r="2515" spans="1:7" x14ac:dyDescent="0.3">
      <c r="A2515" s="2">
        <v>44301.5</v>
      </c>
      <c r="B2515">
        <v>79567000</v>
      </c>
      <c r="C2515">
        <v>79950000</v>
      </c>
      <c r="D2515">
        <v>79262000</v>
      </c>
      <c r="E2515">
        <v>79944000</v>
      </c>
      <c r="F2515">
        <v>269.29470691</v>
      </c>
      <c r="G2515">
        <v>21442065918.66473</v>
      </c>
    </row>
    <row r="2516" spans="1:7" x14ac:dyDescent="0.3">
      <c r="A2516" s="2">
        <v>44301.541666666657</v>
      </c>
      <c r="B2516">
        <v>79944000</v>
      </c>
      <c r="C2516">
        <v>80232000</v>
      </c>
      <c r="D2516">
        <v>79523000</v>
      </c>
      <c r="E2516">
        <v>79718000</v>
      </c>
      <c r="F2516">
        <v>393.22215569999997</v>
      </c>
      <c r="G2516">
        <v>31430610664.575272</v>
      </c>
    </row>
    <row r="2517" spans="1:7" x14ac:dyDescent="0.3">
      <c r="A2517" s="2">
        <v>44301.583333333343</v>
      </c>
      <c r="B2517">
        <v>79718000</v>
      </c>
      <c r="C2517">
        <v>80080000</v>
      </c>
      <c r="D2517">
        <v>79550000</v>
      </c>
      <c r="E2517">
        <v>79851000</v>
      </c>
      <c r="F2517">
        <v>299.04185283999999</v>
      </c>
      <c r="G2517">
        <v>23857211930.127258</v>
      </c>
    </row>
    <row r="2518" spans="1:7" x14ac:dyDescent="0.3">
      <c r="A2518" s="2">
        <v>44301.625</v>
      </c>
      <c r="B2518">
        <v>79851000</v>
      </c>
      <c r="C2518">
        <v>79872000</v>
      </c>
      <c r="D2518">
        <v>79430000</v>
      </c>
      <c r="E2518">
        <v>79538000</v>
      </c>
      <c r="F2518">
        <v>292.9116894</v>
      </c>
      <c r="G2518">
        <v>23330060597.892601</v>
      </c>
    </row>
    <row r="2519" spans="1:7" x14ac:dyDescent="0.3">
      <c r="A2519" s="2">
        <v>44301.666666666657</v>
      </c>
      <c r="B2519">
        <v>79538000</v>
      </c>
      <c r="C2519">
        <v>79648000</v>
      </c>
      <c r="D2519">
        <v>79300000</v>
      </c>
      <c r="E2519">
        <v>79421000</v>
      </c>
      <c r="F2519">
        <v>263.68736123999997</v>
      </c>
      <c r="G2519">
        <v>20956653026.216888</v>
      </c>
    </row>
    <row r="2520" spans="1:7" x14ac:dyDescent="0.3">
      <c r="A2520" s="2">
        <v>44301.708333333343</v>
      </c>
      <c r="B2520">
        <v>79423000</v>
      </c>
      <c r="C2520">
        <v>79715000</v>
      </c>
      <c r="D2520">
        <v>79338000</v>
      </c>
      <c r="E2520">
        <v>79361000</v>
      </c>
      <c r="F2520">
        <v>311.21743205000001</v>
      </c>
      <c r="G2520">
        <v>24752953861.62318</v>
      </c>
    </row>
    <row r="2521" spans="1:7" x14ac:dyDescent="0.3">
      <c r="A2521" s="2">
        <v>44301.75</v>
      </c>
      <c r="B2521">
        <v>79380000</v>
      </c>
      <c r="C2521">
        <v>79499000</v>
      </c>
      <c r="D2521">
        <v>79002000</v>
      </c>
      <c r="E2521">
        <v>79181000</v>
      </c>
      <c r="F2521">
        <v>328.72107631</v>
      </c>
      <c r="G2521">
        <v>26043872843.439671</v>
      </c>
    </row>
    <row r="2522" spans="1:7" x14ac:dyDescent="0.3">
      <c r="A2522" s="2">
        <v>44301.791666666657</v>
      </c>
      <c r="B2522">
        <v>79190000</v>
      </c>
      <c r="C2522">
        <v>79279000</v>
      </c>
      <c r="D2522">
        <v>78576000</v>
      </c>
      <c r="E2522">
        <v>78918000</v>
      </c>
      <c r="F2522">
        <v>495.35252489999999</v>
      </c>
      <c r="G2522">
        <v>39066875892.504318</v>
      </c>
    </row>
    <row r="2523" spans="1:7" x14ac:dyDescent="0.3">
      <c r="A2523" s="2">
        <v>44301.833333333343</v>
      </c>
      <c r="B2523">
        <v>78919000</v>
      </c>
      <c r="C2523">
        <v>79200000</v>
      </c>
      <c r="D2523">
        <v>78626000</v>
      </c>
      <c r="E2523">
        <v>78985000</v>
      </c>
      <c r="F2523">
        <v>415.45263234999999</v>
      </c>
      <c r="G2523">
        <v>32764753223.022999</v>
      </c>
    </row>
    <row r="2524" spans="1:7" x14ac:dyDescent="0.3">
      <c r="A2524" s="2">
        <v>44301.875</v>
      </c>
      <c r="B2524">
        <v>78985000</v>
      </c>
      <c r="C2524">
        <v>79487000</v>
      </c>
      <c r="D2524">
        <v>78960000</v>
      </c>
      <c r="E2524">
        <v>79205000</v>
      </c>
      <c r="F2524">
        <v>332.15540045</v>
      </c>
      <c r="G2524">
        <v>26322300821.44474</v>
      </c>
    </row>
    <row r="2525" spans="1:7" x14ac:dyDescent="0.3">
      <c r="A2525" s="2">
        <v>44301.916666666657</v>
      </c>
      <c r="B2525">
        <v>79216000</v>
      </c>
      <c r="C2525">
        <v>79737000</v>
      </c>
      <c r="D2525">
        <v>79200000</v>
      </c>
      <c r="E2525">
        <v>79648000</v>
      </c>
      <c r="F2525">
        <v>320.93567833999998</v>
      </c>
      <c r="G2525">
        <v>25516460932.811272</v>
      </c>
    </row>
    <row r="2526" spans="1:7" x14ac:dyDescent="0.3">
      <c r="A2526" s="2">
        <v>44301.958333333343</v>
      </c>
      <c r="B2526">
        <v>79649000</v>
      </c>
      <c r="C2526">
        <v>79665000</v>
      </c>
      <c r="D2526">
        <v>79294000</v>
      </c>
      <c r="E2526">
        <v>79395000</v>
      </c>
      <c r="F2526">
        <v>284.35426624000002</v>
      </c>
      <c r="G2526">
        <v>22606209764.38158</v>
      </c>
    </row>
    <row r="2527" spans="1:7" x14ac:dyDescent="0.3">
      <c r="A2527" s="2">
        <v>44302</v>
      </c>
      <c r="B2527">
        <v>79397000</v>
      </c>
      <c r="C2527">
        <v>79509000</v>
      </c>
      <c r="D2527">
        <v>79000000</v>
      </c>
      <c r="E2527">
        <v>79316000</v>
      </c>
      <c r="F2527">
        <v>268.46917760999997</v>
      </c>
      <c r="G2527">
        <v>21266925508.45277</v>
      </c>
    </row>
    <row r="2528" spans="1:7" x14ac:dyDescent="0.3">
      <c r="A2528" s="2">
        <v>44302.041666666657</v>
      </c>
      <c r="B2528">
        <v>79319000</v>
      </c>
      <c r="C2528">
        <v>79362000</v>
      </c>
      <c r="D2528">
        <v>78991000</v>
      </c>
      <c r="E2528">
        <v>79118000</v>
      </c>
      <c r="F2528">
        <v>182.01132738000001</v>
      </c>
      <c r="G2528">
        <v>14401384829.965639</v>
      </c>
    </row>
    <row r="2529" spans="1:7" x14ac:dyDescent="0.3">
      <c r="A2529" s="2">
        <v>44302.083333333343</v>
      </c>
      <c r="B2529">
        <v>79127000</v>
      </c>
      <c r="C2529">
        <v>79171000</v>
      </c>
      <c r="D2529">
        <v>78832000</v>
      </c>
      <c r="E2529">
        <v>79014000</v>
      </c>
      <c r="F2529">
        <v>110.55831271</v>
      </c>
      <c r="G2529">
        <v>8732747482.09025</v>
      </c>
    </row>
    <row r="2530" spans="1:7" x14ac:dyDescent="0.3">
      <c r="A2530" s="2">
        <v>44302.125</v>
      </c>
      <c r="B2530">
        <v>79022000</v>
      </c>
      <c r="C2530">
        <v>79120000</v>
      </c>
      <c r="D2530">
        <v>78747000</v>
      </c>
      <c r="E2530">
        <v>78747000</v>
      </c>
      <c r="F2530">
        <v>98.908469940000003</v>
      </c>
      <c r="G2530">
        <v>7804975050.04809</v>
      </c>
    </row>
    <row r="2531" spans="1:7" x14ac:dyDescent="0.3">
      <c r="A2531" s="2">
        <v>44302.166666666657</v>
      </c>
      <c r="B2531">
        <v>78748000</v>
      </c>
      <c r="C2531">
        <v>79652000</v>
      </c>
      <c r="D2531">
        <v>78739000</v>
      </c>
      <c r="E2531">
        <v>79400000</v>
      </c>
      <c r="F2531">
        <v>153.79843625000001</v>
      </c>
      <c r="G2531">
        <v>12191328876.94379</v>
      </c>
    </row>
    <row r="2532" spans="1:7" x14ac:dyDescent="0.3">
      <c r="A2532" s="2">
        <v>44302.208333333343</v>
      </c>
      <c r="B2532">
        <v>79400000</v>
      </c>
      <c r="C2532">
        <v>79455000</v>
      </c>
      <c r="D2532">
        <v>78790000</v>
      </c>
      <c r="E2532">
        <v>78800000</v>
      </c>
      <c r="F2532">
        <v>177.2621767</v>
      </c>
      <c r="G2532">
        <v>14021739263.820709</v>
      </c>
    </row>
    <row r="2533" spans="1:7" x14ac:dyDescent="0.3">
      <c r="A2533" s="2">
        <v>44302.25</v>
      </c>
      <c r="B2533">
        <v>78800000</v>
      </c>
      <c r="C2533">
        <v>79398000</v>
      </c>
      <c r="D2533">
        <v>78795000</v>
      </c>
      <c r="E2533">
        <v>79204000</v>
      </c>
      <c r="F2533">
        <v>240.44402564000001</v>
      </c>
      <c r="G2533">
        <v>19011466752.052391</v>
      </c>
    </row>
    <row r="2534" spans="1:7" x14ac:dyDescent="0.3">
      <c r="A2534" s="2">
        <v>44302.291666666657</v>
      </c>
      <c r="B2534">
        <v>79204000</v>
      </c>
      <c r="C2534">
        <v>79400000</v>
      </c>
      <c r="D2534">
        <v>79071000</v>
      </c>
      <c r="E2534">
        <v>79367000</v>
      </c>
      <c r="F2534">
        <v>244.03783854</v>
      </c>
      <c r="G2534">
        <v>19335496180.8741</v>
      </c>
    </row>
    <row r="2535" spans="1:7" x14ac:dyDescent="0.3">
      <c r="A2535" s="2">
        <v>44302.333333333343</v>
      </c>
      <c r="B2535">
        <v>79385000</v>
      </c>
      <c r="C2535">
        <v>79700000</v>
      </c>
      <c r="D2535">
        <v>79367000</v>
      </c>
      <c r="E2535">
        <v>79670000</v>
      </c>
      <c r="F2535">
        <v>304.99539403</v>
      </c>
      <c r="G2535">
        <v>24264701452.865608</v>
      </c>
    </row>
    <row r="2536" spans="1:7" x14ac:dyDescent="0.3">
      <c r="A2536" s="2">
        <v>44302.375</v>
      </c>
      <c r="B2536">
        <v>79670000</v>
      </c>
      <c r="C2536">
        <v>80725000</v>
      </c>
      <c r="D2536">
        <v>79639000</v>
      </c>
      <c r="E2536">
        <v>80596000</v>
      </c>
      <c r="F2536">
        <v>741.08305514000006</v>
      </c>
      <c r="G2536">
        <v>59433341025.696762</v>
      </c>
    </row>
    <row r="2537" spans="1:7" x14ac:dyDescent="0.3">
      <c r="A2537" s="2">
        <v>44302.416666666657</v>
      </c>
      <c r="B2537">
        <v>80597000</v>
      </c>
      <c r="C2537">
        <v>81200000</v>
      </c>
      <c r="D2537">
        <v>80368000</v>
      </c>
      <c r="E2537">
        <v>80790000</v>
      </c>
      <c r="F2537">
        <v>677.15515254000002</v>
      </c>
      <c r="G2537">
        <v>54664832609.86483</v>
      </c>
    </row>
    <row r="2538" spans="1:7" x14ac:dyDescent="0.3">
      <c r="A2538" s="2">
        <v>44302.458333333343</v>
      </c>
      <c r="B2538">
        <v>80790000</v>
      </c>
      <c r="C2538">
        <v>80790000</v>
      </c>
      <c r="D2538">
        <v>80100000</v>
      </c>
      <c r="E2538">
        <v>80380000</v>
      </c>
      <c r="F2538">
        <v>460.15525602000002</v>
      </c>
      <c r="G2538">
        <v>36982873804.577057</v>
      </c>
    </row>
    <row r="2539" spans="1:7" x14ac:dyDescent="0.3">
      <c r="A2539" s="2">
        <v>44302.5</v>
      </c>
      <c r="B2539">
        <v>80374000</v>
      </c>
      <c r="C2539">
        <v>80840000</v>
      </c>
      <c r="D2539">
        <v>80086000</v>
      </c>
      <c r="E2539">
        <v>80689000</v>
      </c>
      <c r="F2539">
        <v>440.74327135999999</v>
      </c>
      <c r="G2539">
        <v>35501137859.860481</v>
      </c>
    </row>
    <row r="2540" spans="1:7" x14ac:dyDescent="0.3">
      <c r="A2540" s="2">
        <v>44302.541666666657</v>
      </c>
      <c r="B2540">
        <v>80689000</v>
      </c>
      <c r="C2540">
        <v>80689000</v>
      </c>
      <c r="D2540">
        <v>79717000</v>
      </c>
      <c r="E2540">
        <v>79717000</v>
      </c>
      <c r="F2540">
        <v>493.85164921000001</v>
      </c>
      <c r="G2540">
        <v>39619546981.840897</v>
      </c>
    </row>
    <row r="2541" spans="1:7" x14ac:dyDescent="0.3">
      <c r="A2541" s="2">
        <v>44302.583333333343</v>
      </c>
      <c r="B2541">
        <v>79712000</v>
      </c>
      <c r="C2541">
        <v>79978000</v>
      </c>
      <c r="D2541">
        <v>79190000</v>
      </c>
      <c r="E2541">
        <v>79308000</v>
      </c>
      <c r="F2541">
        <v>537.49571813</v>
      </c>
      <c r="G2541">
        <v>42752862393.7369</v>
      </c>
    </row>
    <row r="2542" spans="1:7" x14ac:dyDescent="0.3">
      <c r="A2542" s="2">
        <v>44302.625</v>
      </c>
      <c r="B2542">
        <v>79320000</v>
      </c>
      <c r="C2542">
        <v>79480000</v>
      </c>
      <c r="D2542">
        <v>78850000</v>
      </c>
      <c r="E2542">
        <v>79199000</v>
      </c>
      <c r="F2542">
        <v>444.61892822999999</v>
      </c>
      <c r="G2542">
        <v>35192534151.169762</v>
      </c>
    </row>
    <row r="2543" spans="1:7" x14ac:dyDescent="0.3">
      <c r="A2543" s="2">
        <v>44302.666666666657</v>
      </c>
      <c r="B2543">
        <v>79203000</v>
      </c>
      <c r="C2543">
        <v>79711000</v>
      </c>
      <c r="D2543">
        <v>79148000</v>
      </c>
      <c r="E2543">
        <v>79194000</v>
      </c>
      <c r="F2543">
        <v>335.10931698000002</v>
      </c>
      <c r="G2543">
        <v>26606291743.786518</v>
      </c>
    </row>
    <row r="2544" spans="1:7" x14ac:dyDescent="0.3">
      <c r="A2544" s="2">
        <v>44302.708333333343</v>
      </c>
      <c r="B2544">
        <v>79195000</v>
      </c>
      <c r="C2544">
        <v>79300000</v>
      </c>
      <c r="D2544">
        <v>78890000</v>
      </c>
      <c r="E2544">
        <v>78985000</v>
      </c>
      <c r="F2544">
        <v>329.92710803</v>
      </c>
      <c r="G2544">
        <v>26085375851.095058</v>
      </c>
    </row>
    <row r="2545" spans="1:7" x14ac:dyDescent="0.3">
      <c r="A2545" s="2">
        <v>44302.75</v>
      </c>
      <c r="B2545">
        <v>78985000</v>
      </c>
      <c r="C2545">
        <v>79100000</v>
      </c>
      <c r="D2545">
        <v>78061000</v>
      </c>
      <c r="E2545">
        <v>78553000</v>
      </c>
      <c r="F2545">
        <v>734.43226762999996</v>
      </c>
      <c r="G2545">
        <v>57608743968.570976</v>
      </c>
    </row>
    <row r="2546" spans="1:7" x14ac:dyDescent="0.3">
      <c r="A2546" s="2">
        <v>44302.791666666657</v>
      </c>
      <c r="B2546">
        <v>78563000</v>
      </c>
      <c r="C2546">
        <v>78568000</v>
      </c>
      <c r="D2546">
        <v>77530000</v>
      </c>
      <c r="E2546">
        <v>78006000</v>
      </c>
      <c r="F2546">
        <v>624.40448865999997</v>
      </c>
      <c r="G2546">
        <v>48710028180.823471</v>
      </c>
    </row>
    <row r="2547" spans="1:7" x14ac:dyDescent="0.3">
      <c r="A2547" s="2">
        <v>44302.833333333343</v>
      </c>
      <c r="B2547">
        <v>78006000</v>
      </c>
      <c r="C2547">
        <v>79264000</v>
      </c>
      <c r="D2547">
        <v>77888000</v>
      </c>
      <c r="E2547">
        <v>79060000</v>
      </c>
      <c r="F2547">
        <v>651.49397438999995</v>
      </c>
      <c r="G2547">
        <v>51149721785.207474</v>
      </c>
    </row>
    <row r="2548" spans="1:7" x14ac:dyDescent="0.3">
      <c r="A2548" s="2">
        <v>44302.875</v>
      </c>
      <c r="B2548">
        <v>79071000</v>
      </c>
      <c r="C2548">
        <v>79118000</v>
      </c>
      <c r="D2548">
        <v>78501000</v>
      </c>
      <c r="E2548">
        <v>78544000</v>
      </c>
      <c r="F2548">
        <v>355.08987741999999</v>
      </c>
      <c r="G2548">
        <v>27961556412.223511</v>
      </c>
    </row>
    <row r="2549" spans="1:7" x14ac:dyDescent="0.3">
      <c r="A2549" s="2">
        <v>44302.916666666657</v>
      </c>
      <c r="B2549">
        <v>78544000</v>
      </c>
      <c r="C2549">
        <v>79063000</v>
      </c>
      <c r="D2549">
        <v>77897000</v>
      </c>
      <c r="E2549">
        <v>78521000</v>
      </c>
      <c r="F2549">
        <v>660.01584759000002</v>
      </c>
      <c r="G2549">
        <v>51833226848.575493</v>
      </c>
    </row>
    <row r="2550" spans="1:7" x14ac:dyDescent="0.3">
      <c r="A2550" s="2">
        <v>44302.958333333343</v>
      </c>
      <c r="B2550">
        <v>78520000</v>
      </c>
      <c r="C2550">
        <v>79799000</v>
      </c>
      <c r="D2550">
        <v>78465000</v>
      </c>
      <c r="E2550">
        <v>79421000</v>
      </c>
      <c r="F2550">
        <v>557.15641807999998</v>
      </c>
      <c r="G2550">
        <v>44180308665.263672</v>
      </c>
    </row>
    <row r="2551" spans="1:7" x14ac:dyDescent="0.3">
      <c r="A2551" s="2">
        <v>44303</v>
      </c>
      <c r="B2551">
        <v>79421000</v>
      </c>
      <c r="C2551">
        <v>79600000</v>
      </c>
      <c r="D2551">
        <v>78996000</v>
      </c>
      <c r="E2551">
        <v>79122000</v>
      </c>
      <c r="F2551">
        <v>410.05862810000002</v>
      </c>
      <c r="G2551">
        <v>32491049195.291561</v>
      </c>
    </row>
    <row r="2552" spans="1:7" x14ac:dyDescent="0.3">
      <c r="A2552" s="2">
        <v>44303.041666666657</v>
      </c>
      <c r="B2552">
        <v>79129000</v>
      </c>
      <c r="C2552">
        <v>79335000</v>
      </c>
      <c r="D2552">
        <v>78585000</v>
      </c>
      <c r="E2552">
        <v>78585000</v>
      </c>
      <c r="F2552">
        <v>386.62191753000002</v>
      </c>
      <c r="G2552">
        <v>30523362512.028141</v>
      </c>
    </row>
    <row r="2553" spans="1:7" x14ac:dyDescent="0.3">
      <c r="A2553" s="2">
        <v>44303.083333333343</v>
      </c>
      <c r="B2553">
        <v>78570000</v>
      </c>
      <c r="C2553">
        <v>78645000</v>
      </c>
      <c r="D2553">
        <v>78290000</v>
      </c>
      <c r="E2553">
        <v>78412000</v>
      </c>
      <c r="F2553">
        <v>199.96258541</v>
      </c>
      <c r="G2553">
        <v>15694443910.551571</v>
      </c>
    </row>
    <row r="2554" spans="1:7" x14ac:dyDescent="0.3">
      <c r="A2554" s="2">
        <v>44303.125</v>
      </c>
      <c r="B2554">
        <v>78412000</v>
      </c>
      <c r="C2554">
        <v>78503000</v>
      </c>
      <c r="D2554">
        <v>78200000</v>
      </c>
      <c r="E2554">
        <v>78503000</v>
      </c>
      <c r="F2554">
        <v>98.35973396</v>
      </c>
      <c r="G2554">
        <v>7704021435.2055397</v>
      </c>
    </row>
    <row r="2555" spans="1:7" x14ac:dyDescent="0.3">
      <c r="A2555" s="2">
        <v>44303.166666666657</v>
      </c>
      <c r="B2555">
        <v>78498000</v>
      </c>
      <c r="C2555">
        <v>78740000</v>
      </c>
      <c r="D2555">
        <v>78388000</v>
      </c>
      <c r="E2555">
        <v>78490000</v>
      </c>
      <c r="F2555">
        <v>99.203433669999995</v>
      </c>
      <c r="G2555">
        <v>7792870907.0333405</v>
      </c>
    </row>
    <row r="2556" spans="1:7" x14ac:dyDescent="0.3">
      <c r="A2556" s="2">
        <v>44303.208333333343</v>
      </c>
      <c r="B2556">
        <v>78481000</v>
      </c>
      <c r="C2556">
        <v>79049000</v>
      </c>
      <c r="D2556">
        <v>78387000</v>
      </c>
      <c r="E2556">
        <v>78898000</v>
      </c>
      <c r="F2556">
        <v>110.70666652</v>
      </c>
      <c r="G2556">
        <v>8718632979.8435593</v>
      </c>
    </row>
    <row r="2557" spans="1:7" x14ac:dyDescent="0.3">
      <c r="A2557" s="2">
        <v>44303.25</v>
      </c>
      <c r="B2557">
        <v>78898000</v>
      </c>
      <c r="C2557">
        <v>79418000</v>
      </c>
      <c r="D2557">
        <v>78893000</v>
      </c>
      <c r="E2557">
        <v>79190000</v>
      </c>
      <c r="F2557">
        <v>184.99396529000001</v>
      </c>
      <c r="G2557">
        <v>14656813172.031679</v>
      </c>
    </row>
    <row r="2558" spans="1:7" x14ac:dyDescent="0.3">
      <c r="A2558" s="2">
        <v>44303.291666666657</v>
      </c>
      <c r="B2558">
        <v>79190000</v>
      </c>
      <c r="C2558">
        <v>79542000</v>
      </c>
      <c r="D2558">
        <v>78901000</v>
      </c>
      <c r="E2558">
        <v>79454000</v>
      </c>
      <c r="F2558">
        <v>265.46554331999999</v>
      </c>
      <c r="G2558">
        <v>21040853898.345749</v>
      </c>
    </row>
    <row r="2559" spans="1:7" x14ac:dyDescent="0.3">
      <c r="A2559" s="2">
        <v>44303.333333333343</v>
      </c>
      <c r="B2559">
        <v>79454000</v>
      </c>
      <c r="C2559">
        <v>79537000</v>
      </c>
      <c r="D2559">
        <v>79288000</v>
      </c>
      <c r="E2559">
        <v>79351000</v>
      </c>
      <c r="F2559">
        <v>254.98393229000001</v>
      </c>
      <c r="G2559">
        <v>20239404653.51281</v>
      </c>
    </row>
    <row r="2560" spans="1:7" x14ac:dyDescent="0.3">
      <c r="A2560" s="2">
        <v>44303.375</v>
      </c>
      <c r="B2560">
        <v>79322000</v>
      </c>
      <c r="C2560">
        <v>79530000</v>
      </c>
      <c r="D2560">
        <v>78700000</v>
      </c>
      <c r="E2560">
        <v>79218000</v>
      </c>
      <c r="F2560">
        <v>552.02384682000002</v>
      </c>
      <c r="G2560">
        <v>43735511404.841927</v>
      </c>
    </row>
    <row r="2561" spans="1:7" x14ac:dyDescent="0.3">
      <c r="A2561" s="2">
        <v>44303.416666666657</v>
      </c>
      <c r="B2561">
        <v>79219000</v>
      </c>
      <c r="C2561">
        <v>79950000</v>
      </c>
      <c r="D2561">
        <v>79090000</v>
      </c>
      <c r="E2561">
        <v>79090000</v>
      </c>
      <c r="F2561">
        <v>479.58228222999998</v>
      </c>
      <c r="G2561">
        <v>38132568638.361412</v>
      </c>
    </row>
    <row r="2562" spans="1:7" x14ac:dyDescent="0.3">
      <c r="A2562" s="2">
        <v>44303.458333333343</v>
      </c>
      <c r="B2562">
        <v>79095000</v>
      </c>
      <c r="C2562">
        <v>79399000</v>
      </c>
      <c r="D2562">
        <v>78908000</v>
      </c>
      <c r="E2562">
        <v>79017000</v>
      </c>
      <c r="F2562">
        <v>363.81862146999998</v>
      </c>
      <c r="G2562">
        <v>28792801775.588089</v>
      </c>
    </row>
    <row r="2563" spans="1:7" x14ac:dyDescent="0.3">
      <c r="A2563" s="2">
        <v>44303.5</v>
      </c>
      <c r="B2563">
        <v>79020000</v>
      </c>
      <c r="C2563">
        <v>79038000</v>
      </c>
      <c r="D2563">
        <v>78500000</v>
      </c>
      <c r="E2563">
        <v>79002000</v>
      </c>
      <c r="F2563">
        <v>371.83676150999997</v>
      </c>
      <c r="G2563">
        <v>29297734164.936539</v>
      </c>
    </row>
    <row r="2564" spans="1:7" x14ac:dyDescent="0.3">
      <c r="A2564" s="2">
        <v>44303.541666666657</v>
      </c>
      <c r="B2564">
        <v>79003000</v>
      </c>
      <c r="C2564">
        <v>79041000</v>
      </c>
      <c r="D2564">
        <v>78350000</v>
      </c>
      <c r="E2564">
        <v>78363000</v>
      </c>
      <c r="F2564">
        <v>295.67538295000003</v>
      </c>
      <c r="G2564">
        <v>23243480705.838261</v>
      </c>
    </row>
    <row r="2565" spans="1:7" x14ac:dyDescent="0.3">
      <c r="A2565" s="2">
        <v>44303.583333333343</v>
      </c>
      <c r="B2565">
        <v>78363000</v>
      </c>
      <c r="C2565">
        <v>78580000</v>
      </c>
      <c r="D2565">
        <v>78110000</v>
      </c>
      <c r="E2565">
        <v>78152000</v>
      </c>
      <c r="F2565">
        <v>306.76798624999998</v>
      </c>
      <c r="G2565">
        <v>24030582976.847618</v>
      </c>
    </row>
    <row r="2566" spans="1:7" x14ac:dyDescent="0.3">
      <c r="A2566" s="2">
        <v>44303.625</v>
      </c>
      <c r="B2566">
        <v>78152000</v>
      </c>
      <c r="C2566">
        <v>78500000</v>
      </c>
      <c r="D2566">
        <v>78100000</v>
      </c>
      <c r="E2566">
        <v>78202000</v>
      </c>
      <c r="F2566">
        <v>299.16670547000001</v>
      </c>
      <c r="G2566">
        <v>23401442442.989208</v>
      </c>
    </row>
    <row r="2567" spans="1:7" x14ac:dyDescent="0.3">
      <c r="A2567" s="2">
        <v>44303.666666666657</v>
      </c>
      <c r="B2567">
        <v>78210000</v>
      </c>
      <c r="C2567">
        <v>78600000</v>
      </c>
      <c r="D2567">
        <v>78210000</v>
      </c>
      <c r="E2567">
        <v>78337000</v>
      </c>
      <c r="F2567">
        <v>259.07520226000003</v>
      </c>
      <c r="G2567">
        <v>20324324825.232498</v>
      </c>
    </row>
    <row r="2568" spans="1:7" x14ac:dyDescent="0.3">
      <c r="A2568" s="2">
        <v>44303.708333333343</v>
      </c>
      <c r="B2568">
        <v>78337000</v>
      </c>
      <c r="C2568">
        <v>78898000</v>
      </c>
      <c r="D2568">
        <v>78310000</v>
      </c>
      <c r="E2568">
        <v>78863000</v>
      </c>
      <c r="F2568">
        <v>243.08220001999999</v>
      </c>
      <c r="G2568">
        <v>19094822304.70076</v>
      </c>
    </row>
    <row r="2569" spans="1:7" x14ac:dyDescent="0.3">
      <c r="A2569" s="2">
        <v>44303.75</v>
      </c>
      <c r="B2569">
        <v>78863000</v>
      </c>
      <c r="C2569">
        <v>79080000</v>
      </c>
      <c r="D2569">
        <v>78588000</v>
      </c>
      <c r="E2569">
        <v>78941000</v>
      </c>
      <c r="F2569">
        <v>349.74436988999997</v>
      </c>
      <c r="G2569">
        <v>27580997679.596451</v>
      </c>
    </row>
    <row r="2570" spans="1:7" x14ac:dyDescent="0.3">
      <c r="A2570" s="2">
        <v>44303.791666666657</v>
      </c>
      <c r="B2570">
        <v>78945000</v>
      </c>
      <c r="C2570">
        <v>78969000</v>
      </c>
      <c r="D2570">
        <v>78326000</v>
      </c>
      <c r="E2570">
        <v>78332000</v>
      </c>
      <c r="F2570">
        <v>236.61567719999999</v>
      </c>
      <c r="G2570">
        <v>18615675264.038349</v>
      </c>
    </row>
    <row r="2571" spans="1:7" x14ac:dyDescent="0.3">
      <c r="A2571" s="2">
        <v>44303.833333333343</v>
      </c>
      <c r="B2571">
        <v>78344000</v>
      </c>
      <c r="C2571">
        <v>78890000</v>
      </c>
      <c r="D2571">
        <v>78324000</v>
      </c>
      <c r="E2571">
        <v>78335000</v>
      </c>
      <c r="F2571">
        <v>341.56190939999999</v>
      </c>
      <c r="G2571">
        <v>26840896563.140572</v>
      </c>
    </row>
    <row r="2572" spans="1:7" x14ac:dyDescent="0.3">
      <c r="A2572" s="2">
        <v>44303.875</v>
      </c>
      <c r="B2572">
        <v>78346000</v>
      </c>
      <c r="C2572">
        <v>78512000</v>
      </c>
      <c r="D2572">
        <v>78100000</v>
      </c>
      <c r="E2572">
        <v>78106000</v>
      </c>
      <c r="F2572">
        <v>340.85822480000002</v>
      </c>
      <c r="G2572">
        <v>26656206822.625591</v>
      </c>
    </row>
    <row r="2573" spans="1:7" x14ac:dyDescent="0.3">
      <c r="A2573" s="2">
        <v>44303.916666666657</v>
      </c>
      <c r="B2573">
        <v>78101000</v>
      </c>
      <c r="C2573">
        <v>78395000</v>
      </c>
      <c r="D2573">
        <v>77940000</v>
      </c>
      <c r="E2573">
        <v>78000000</v>
      </c>
      <c r="F2573">
        <v>353.99785465000002</v>
      </c>
      <c r="G2573">
        <v>27650207864.272072</v>
      </c>
    </row>
    <row r="2574" spans="1:7" x14ac:dyDescent="0.3">
      <c r="A2574" s="2">
        <v>44303.958333333343</v>
      </c>
      <c r="B2574">
        <v>78000000</v>
      </c>
      <c r="C2574">
        <v>78221000</v>
      </c>
      <c r="D2574">
        <v>77928000</v>
      </c>
      <c r="E2574">
        <v>78044000</v>
      </c>
      <c r="F2574">
        <v>226.60291402999999</v>
      </c>
      <c r="G2574">
        <v>17697892913.664139</v>
      </c>
    </row>
    <row r="2575" spans="1:7" x14ac:dyDescent="0.3">
      <c r="A2575" s="2">
        <v>44304</v>
      </c>
      <c r="B2575">
        <v>78045000</v>
      </c>
      <c r="C2575">
        <v>78130000</v>
      </c>
      <c r="D2575">
        <v>77500000</v>
      </c>
      <c r="E2575">
        <v>77969000</v>
      </c>
      <c r="F2575">
        <v>367.39991295999999</v>
      </c>
      <c r="G2575">
        <v>28610027500.986832</v>
      </c>
    </row>
    <row r="2576" spans="1:7" x14ac:dyDescent="0.3">
      <c r="A2576" s="2">
        <v>44304.041666666657</v>
      </c>
      <c r="B2576">
        <v>77969000</v>
      </c>
      <c r="C2576">
        <v>78198000</v>
      </c>
      <c r="D2576">
        <v>77777000</v>
      </c>
      <c r="E2576">
        <v>77777000</v>
      </c>
      <c r="F2576">
        <v>192.71878144999999</v>
      </c>
      <c r="G2576">
        <v>15029146064.37322</v>
      </c>
    </row>
    <row r="2577" spans="1:7" x14ac:dyDescent="0.3">
      <c r="A2577" s="2">
        <v>44304.083333333343</v>
      </c>
      <c r="B2577">
        <v>77777000</v>
      </c>
      <c r="C2577">
        <v>77945000</v>
      </c>
      <c r="D2577">
        <v>77599000</v>
      </c>
      <c r="E2577">
        <v>77599000</v>
      </c>
      <c r="F2577">
        <v>113.09197177</v>
      </c>
      <c r="G2577">
        <v>8794500582.0738697</v>
      </c>
    </row>
    <row r="2578" spans="1:7" x14ac:dyDescent="0.3">
      <c r="A2578" s="2">
        <v>44304.125</v>
      </c>
      <c r="B2578">
        <v>77599000</v>
      </c>
      <c r="C2578">
        <v>77767000</v>
      </c>
      <c r="D2578">
        <v>77500000</v>
      </c>
      <c r="E2578">
        <v>77602000</v>
      </c>
      <c r="F2578">
        <v>107.89183896999999</v>
      </c>
      <c r="G2578">
        <v>8375636138.8666296</v>
      </c>
    </row>
    <row r="2579" spans="1:7" x14ac:dyDescent="0.3">
      <c r="A2579" s="2">
        <v>44304.166666666657</v>
      </c>
      <c r="B2579">
        <v>77601000</v>
      </c>
      <c r="C2579">
        <v>77950000</v>
      </c>
      <c r="D2579">
        <v>77600000</v>
      </c>
      <c r="E2579">
        <v>77745000</v>
      </c>
      <c r="F2579">
        <v>99.887639219999997</v>
      </c>
      <c r="G2579">
        <v>7768057580.0148401</v>
      </c>
    </row>
    <row r="2580" spans="1:7" x14ac:dyDescent="0.3">
      <c r="A2580" s="2">
        <v>44304.208333333343</v>
      </c>
      <c r="B2580">
        <v>77744000</v>
      </c>
      <c r="C2580">
        <v>77860000</v>
      </c>
      <c r="D2580">
        <v>77647000</v>
      </c>
      <c r="E2580">
        <v>77707000</v>
      </c>
      <c r="F2580">
        <v>103.51678586</v>
      </c>
      <c r="G2580">
        <v>8043792781.9280195</v>
      </c>
    </row>
    <row r="2581" spans="1:7" x14ac:dyDescent="0.3">
      <c r="A2581" s="2">
        <v>44304.25</v>
      </c>
      <c r="B2581">
        <v>77705000</v>
      </c>
      <c r="C2581">
        <v>78002000</v>
      </c>
      <c r="D2581">
        <v>77645000</v>
      </c>
      <c r="E2581">
        <v>77980000</v>
      </c>
      <c r="F2581">
        <v>112.31818376</v>
      </c>
      <c r="G2581">
        <v>8741182805.1401806</v>
      </c>
    </row>
    <row r="2582" spans="1:7" x14ac:dyDescent="0.3">
      <c r="A2582" s="2">
        <v>44304.291666666657</v>
      </c>
      <c r="B2582">
        <v>77999000</v>
      </c>
      <c r="C2582">
        <v>78360000</v>
      </c>
      <c r="D2582">
        <v>77980000</v>
      </c>
      <c r="E2582">
        <v>78208000</v>
      </c>
      <c r="F2582">
        <v>123.85393596</v>
      </c>
      <c r="G2582">
        <v>9683567947.8680706</v>
      </c>
    </row>
    <row r="2583" spans="1:7" x14ac:dyDescent="0.3">
      <c r="A2583" s="2">
        <v>44304.333333333343</v>
      </c>
      <c r="B2583">
        <v>78213000</v>
      </c>
      <c r="C2583">
        <v>78293000</v>
      </c>
      <c r="D2583">
        <v>77892000</v>
      </c>
      <c r="E2583">
        <v>77905000</v>
      </c>
      <c r="F2583">
        <v>154.53724015</v>
      </c>
      <c r="G2583">
        <v>12071532623.158119</v>
      </c>
    </row>
    <row r="2584" spans="1:7" x14ac:dyDescent="0.3">
      <c r="A2584" s="2">
        <v>44304.375</v>
      </c>
      <c r="B2584">
        <v>77909000</v>
      </c>
      <c r="C2584">
        <v>78365000</v>
      </c>
      <c r="D2584">
        <v>77500000</v>
      </c>
      <c r="E2584">
        <v>77896000</v>
      </c>
      <c r="F2584">
        <v>548.67047630000002</v>
      </c>
      <c r="G2584">
        <v>42770492454.790337</v>
      </c>
    </row>
    <row r="2585" spans="1:7" x14ac:dyDescent="0.3">
      <c r="A2585" s="2">
        <v>44304.416666666657</v>
      </c>
      <c r="B2585">
        <v>77896000</v>
      </c>
      <c r="C2585">
        <v>77908000</v>
      </c>
      <c r="D2585">
        <v>76535000</v>
      </c>
      <c r="E2585">
        <v>76996000</v>
      </c>
      <c r="F2585">
        <v>826.15216969999994</v>
      </c>
      <c r="G2585">
        <v>63802200576.923889</v>
      </c>
    </row>
    <row r="2586" spans="1:7" x14ac:dyDescent="0.3">
      <c r="A2586" s="2">
        <v>44304.458333333343</v>
      </c>
      <c r="B2586">
        <v>76996000</v>
      </c>
      <c r="C2586">
        <v>77333000</v>
      </c>
      <c r="D2586">
        <v>76620000</v>
      </c>
      <c r="E2586">
        <v>76843000</v>
      </c>
      <c r="F2586">
        <v>427.83642171000002</v>
      </c>
      <c r="G2586">
        <v>32905788328.60321</v>
      </c>
    </row>
    <row r="2587" spans="1:7" x14ac:dyDescent="0.3">
      <c r="A2587" s="2">
        <v>44304.5</v>
      </c>
      <c r="B2587">
        <v>76843000</v>
      </c>
      <c r="C2587">
        <v>76865000</v>
      </c>
      <c r="D2587">
        <v>71751000</v>
      </c>
      <c r="E2587">
        <v>75033000</v>
      </c>
      <c r="F2587">
        <v>2605.22380428</v>
      </c>
      <c r="G2587">
        <v>193329239965.62531</v>
      </c>
    </row>
    <row r="2588" spans="1:7" x14ac:dyDescent="0.3">
      <c r="A2588" s="2">
        <v>44304.541666666657</v>
      </c>
      <c r="B2588">
        <v>75079000</v>
      </c>
      <c r="C2588">
        <v>75798000</v>
      </c>
      <c r="D2588">
        <v>73800000</v>
      </c>
      <c r="E2588">
        <v>74958000</v>
      </c>
      <c r="F2588">
        <v>1258.3701105299999</v>
      </c>
      <c r="G2588">
        <v>94169623276.082428</v>
      </c>
    </row>
    <row r="2589" spans="1:7" x14ac:dyDescent="0.3">
      <c r="A2589" s="2">
        <v>44304.583333333343</v>
      </c>
      <c r="B2589">
        <v>74810000</v>
      </c>
      <c r="C2589">
        <v>75500000</v>
      </c>
      <c r="D2589">
        <v>73478000</v>
      </c>
      <c r="E2589">
        <v>73900000</v>
      </c>
      <c r="F2589">
        <v>788.35780858999999</v>
      </c>
      <c r="G2589">
        <v>58596830475.359543</v>
      </c>
    </row>
    <row r="2590" spans="1:7" x14ac:dyDescent="0.3">
      <c r="A2590" s="2">
        <v>44304.625</v>
      </c>
      <c r="B2590">
        <v>73902000</v>
      </c>
      <c r="C2590">
        <v>75197000</v>
      </c>
      <c r="D2590">
        <v>73828000</v>
      </c>
      <c r="E2590">
        <v>74721000</v>
      </c>
      <c r="F2590">
        <v>552.05063415999996</v>
      </c>
      <c r="G2590">
        <v>41214804621.30188</v>
      </c>
    </row>
    <row r="2591" spans="1:7" x14ac:dyDescent="0.3">
      <c r="A2591" s="2">
        <v>44304.666666666657</v>
      </c>
      <c r="B2591">
        <v>74726000</v>
      </c>
      <c r="C2591">
        <v>74967000</v>
      </c>
      <c r="D2591">
        <v>74186000</v>
      </c>
      <c r="E2591">
        <v>74348000</v>
      </c>
      <c r="F2591">
        <v>454.40143931</v>
      </c>
      <c r="G2591">
        <v>33948352953.47773</v>
      </c>
    </row>
    <row r="2592" spans="1:7" x14ac:dyDescent="0.3">
      <c r="A2592" s="2">
        <v>44304.708333333343</v>
      </c>
      <c r="B2592">
        <v>74348000</v>
      </c>
      <c r="C2592">
        <v>74938000</v>
      </c>
      <c r="D2592">
        <v>74157000</v>
      </c>
      <c r="E2592">
        <v>74582000</v>
      </c>
      <c r="F2592">
        <v>509.33300179999998</v>
      </c>
      <c r="G2592">
        <v>38013679479.797638</v>
      </c>
    </row>
    <row r="2593" spans="1:7" x14ac:dyDescent="0.3">
      <c r="A2593" s="2">
        <v>44304.75</v>
      </c>
      <c r="B2593">
        <v>74620000</v>
      </c>
      <c r="C2593">
        <v>74830000</v>
      </c>
      <c r="D2593">
        <v>74264000</v>
      </c>
      <c r="E2593">
        <v>74781000</v>
      </c>
      <c r="F2593">
        <v>585.18668711999999</v>
      </c>
      <c r="G2593">
        <v>43612275494.48101</v>
      </c>
    </row>
    <row r="2594" spans="1:7" x14ac:dyDescent="0.3">
      <c r="A2594" s="2">
        <v>44304.791666666657</v>
      </c>
      <c r="B2594">
        <v>74775000</v>
      </c>
      <c r="C2594">
        <v>74790000</v>
      </c>
      <c r="D2594">
        <v>73000000</v>
      </c>
      <c r="E2594">
        <v>73000000</v>
      </c>
      <c r="F2594">
        <v>553.5504512</v>
      </c>
      <c r="G2594">
        <v>40943442453.291603</v>
      </c>
    </row>
    <row r="2595" spans="1:7" x14ac:dyDescent="0.3">
      <c r="A2595" s="2">
        <v>44304.833333333343</v>
      </c>
      <c r="B2595">
        <v>73000000</v>
      </c>
      <c r="C2595">
        <v>73617000</v>
      </c>
      <c r="D2595">
        <v>70924000</v>
      </c>
      <c r="E2595">
        <v>72233000</v>
      </c>
      <c r="F2595">
        <v>1798.45570587</v>
      </c>
      <c r="G2595">
        <v>129965885820.46899</v>
      </c>
    </row>
    <row r="2596" spans="1:7" x14ac:dyDescent="0.3">
      <c r="A2596" s="2">
        <v>44304.875</v>
      </c>
      <c r="B2596">
        <v>72326000</v>
      </c>
      <c r="C2596">
        <v>74680000</v>
      </c>
      <c r="D2596">
        <v>72229000</v>
      </c>
      <c r="E2596">
        <v>74650000</v>
      </c>
      <c r="F2596">
        <v>1109.48026209</v>
      </c>
      <c r="G2596">
        <v>81482885510.076706</v>
      </c>
    </row>
    <row r="2597" spans="1:7" x14ac:dyDescent="0.3">
      <c r="A2597" s="2">
        <v>44304.916666666657</v>
      </c>
      <c r="B2597">
        <v>74650000</v>
      </c>
      <c r="C2597">
        <v>74766000</v>
      </c>
      <c r="D2597">
        <v>73039000</v>
      </c>
      <c r="E2597">
        <v>73041000</v>
      </c>
      <c r="F2597">
        <v>692.36840709000001</v>
      </c>
      <c r="G2597">
        <v>51206962452.569237</v>
      </c>
    </row>
    <row r="2598" spans="1:7" x14ac:dyDescent="0.3">
      <c r="A2598" s="2">
        <v>44304.958333333343</v>
      </c>
      <c r="B2598">
        <v>73041000</v>
      </c>
      <c r="C2598">
        <v>73800000</v>
      </c>
      <c r="D2598">
        <v>72700000</v>
      </c>
      <c r="E2598">
        <v>73300000</v>
      </c>
      <c r="F2598">
        <v>534.67779157999996</v>
      </c>
      <c r="G2598">
        <v>39137080224.386292</v>
      </c>
    </row>
    <row r="2599" spans="1:7" x14ac:dyDescent="0.3">
      <c r="A2599" s="2">
        <v>44305</v>
      </c>
      <c r="B2599">
        <v>73300000</v>
      </c>
      <c r="C2599">
        <v>74760000</v>
      </c>
      <c r="D2599">
        <v>73165000</v>
      </c>
      <c r="E2599">
        <v>74750000</v>
      </c>
      <c r="F2599">
        <v>524.99954776000004</v>
      </c>
      <c r="G2599">
        <v>38812438050.133392</v>
      </c>
    </row>
    <row r="2600" spans="1:7" x14ac:dyDescent="0.3">
      <c r="A2600" s="2">
        <v>44305.041666666657</v>
      </c>
      <c r="B2600">
        <v>74756000</v>
      </c>
      <c r="C2600">
        <v>75000000</v>
      </c>
      <c r="D2600">
        <v>73168000</v>
      </c>
      <c r="E2600">
        <v>73307000</v>
      </c>
      <c r="F2600">
        <v>418.96335063999999</v>
      </c>
      <c r="G2600">
        <v>31030373303.009338</v>
      </c>
    </row>
    <row r="2601" spans="1:7" x14ac:dyDescent="0.3">
      <c r="A2601" s="2">
        <v>44305.083333333343</v>
      </c>
      <c r="B2601">
        <v>73373000</v>
      </c>
      <c r="C2601">
        <v>73686000</v>
      </c>
      <c r="D2601">
        <v>72900000</v>
      </c>
      <c r="E2601">
        <v>73053000</v>
      </c>
      <c r="F2601">
        <v>176.56595630999999</v>
      </c>
      <c r="G2601">
        <v>12916381256.46483</v>
      </c>
    </row>
    <row r="2602" spans="1:7" x14ac:dyDescent="0.3">
      <c r="A2602" s="2">
        <v>44305.125</v>
      </c>
      <c r="B2602">
        <v>73053000</v>
      </c>
      <c r="C2602">
        <v>73119000</v>
      </c>
      <c r="D2602">
        <v>73050000</v>
      </c>
      <c r="E2602">
        <v>73050000</v>
      </c>
      <c r="F2602">
        <v>0.22081355999999999</v>
      </c>
      <c r="G2602">
        <v>16140272.12181</v>
      </c>
    </row>
    <row r="2603" spans="1:7" x14ac:dyDescent="0.3">
      <c r="A2603" s="2">
        <v>44305.208333333343</v>
      </c>
      <c r="B2603">
        <v>73050000</v>
      </c>
      <c r="C2603">
        <v>75000000</v>
      </c>
      <c r="D2603">
        <v>72950000</v>
      </c>
      <c r="E2603">
        <v>74985000</v>
      </c>
      <c r="F2603">
        <v>165.72197917</v>
      </c>
      <c r="G2603">
        <v>12347317228.623341</v>
      </c>
    </row>
    <row r="2604" spans="1:7" x14ac:dyDescent="0.3">
      <c r="A2604" s="2">
        <v>44305.25</v>
      </c>
      <c r="B2604">
        <v>74988000</v>
      </c>
      <c r="C2604">
        <v>75880000</v>
      </c>
      <c r="D2604">
        <v>74497000</v>
      </c>
      <c r="E2604">
        <v>75012000</v>
      </c>
      <c r="F2604">
        <v>444.95325557000001</v>
      </c>
      <c r="G2604">
        <v>33450024283.30899</v>
      </c>
    </row>
    <row r="2605" spans="1:7" x14ac:dyDescent="0.3">
      <c r="A2605" s="2">
        <v>44305.291666666657</v>
      </c>
      <c r="B2605">
        <v>75251000</v>
      </c>
      <c r="C2605">
        <v>76600000</v>
      </c>
      <c r="D2605">
        <v>75002000</v>
      </c>
      <c r="E2605">
        <v>76591000</v>
      </c>
      <c r="F2605">
        <v>558.72453519999999</v>
      </c>
      <c r="G2605">
        <v>42348944566.108597</v>
      </c>
    </row>
    <row r="2606" spans="1:7" x14ac:dyDescent="0.3">
      <c r="A2606" s="2">
        <v>44305.333333333343</v>
      </c>
      <c r="B2606">
        <v>76597000</v>
      </c>
      <c r="C2606">
        <v>76690000</v>
      </c>
      <c r="D2606">
        <v>75046000</v>
      </c>
      <c r="E2606">
        <v>75643000</v>
      </c>
      <c r="F2606">
        <v>511.78305010000003</v>
      </c>
      <c r="G2606">
        <v>38847935552.06897</v>
      </c>
    </row>
    <row r="2607" spans="1:7" x14ac:dyDescent="0.3">
      <c r="A2607" s="2">
        <v>44305.375</v>
      </c>
      <c r="B2607">
        <v>75692000</v>
      </c>
      <c r="C2607">
        <v>76461000</v>
      </c>
      <c r="D2607">
        <v>74400000</v>
      </c>
      <c r="E2607">
        <v>76455000</v>
      </c>
      <c r="F2607">
        <v>687.47615702999997</v>
      </c>
      <c r="G2607">
        <v>51777149733.449417</v>
      </c>
    </row>
    <row r="2608" spans="1:7" x14ac:dyDescent="0.3">
      <c r="A2608" s="2">
        <v>44305.416666666657</v>
      </c>
      <c r="B2608">
        <v>76466000</v>
      </c>
      <c r="C2608">
        <v>76829000</v>
      </c>
      <c r="D2608">
        <v>75711000</v>
      </c>
      <c r="E2608">
        <v>75717000</v>
      </c>
      <c r="F2608">
        <v>515.47028461000002</v>
      </c>
      <c r="G2608">
        <v>39373816333.514923</v>
      </c>
    </row>
    <row r="2609" spans="1:7" x14ac:dyDescent="0.3">
      <c r="A2609" s="2">
        <v>44305.458333333343</v>
      </c>
      <c r="B2609">
        <v>75712000</v>
      </c>
      <c r="C2609">
        <v>76251000</v>
      </c>
      <c r="D2609">
        <v>75189000</v>
      </c>
      <c r="E2609">
        <v>75682000</v>
      </c>
      <c r="F2609">
        <v>472.52480049000002</v>
      </c>
      <c r="G2609">
        <v>35780210857.54615</v>
      </c>
    </row>
    <row r="2610" spans="1:7" x14ac:dyDescent="0.3">
      <c r="A2610" s="2">
        <v>44305.5</v>
      </c>
      <c r="B2610">
        <v>75682000</v>
      </c>
      <c r="C2610">
        <v>75775000</v>
      </c>
      <c r="D2610">
        <v>75067000</v>
      </c>
      <c r="E2610">
        <v>75212000</v>
      </c>
      <c r="F2610">
        <v>316.64155534000002</v>
      </c>
      <c r="G2610">
        <v>23868322053.491909</v>
      </c>
    </row>
    <row r="2611" spans="1:7" x14ac:dyDescent="0.3">
      <c r="A2611" s="2">
        <v>44305.541666666657</v>
      </c>
      <c r="B2611">
        <v>75211000</v>
      </c>
      <c r="C2611">
        <v>75402000</v>
      </c>
      <c r="D2611">
        <v>73780000</v>
      </c>
      <c r="E2611">
        <v>73782000</v>
      </c>
      <c r="F2611">
        <v>576.38242993999995</v>
      </c>
      <c r="G2611">
        <v>43008145729.482063</v>
      </c>
    </row>
    <row r="2612" spans="1:7" x14ac:dyDescent="0.3">
      <c r="A2612" s="2">
        <v>44305.583333333343</v>
      </c>
      <c r="B2612">
        <v>73781000</v>
      </c>
      <c r="C2612">
        <v>74333000</v>
      </c>
      <c r="D2612">
        <v>73000000</v>
      </c>
      <c r="E2612">
        <v>73314000</v>
      </c>
      <c r="F2612">
        <v>1237.06748326</v>
      </c>
      <c r="G2612">
        <v>91097587925.113892</v>
      </c>
    </row>
    <row r="2613" spans="1:7" x14ac:dyDescent="0.3">
      <c r="A2613" s="2">
        <v>44305.625</v>
      </c>
      <c r="B2613">
        <v>73243000</v>
      </c>
      <c r="C2613">
        <v>73700000</v>
      </c>
      <c r="D2613">
        <v>72661000</v>
      </c>
      <c r="E2613">
        <v>73398000</v>
      </c>
      <c r="F2613">
        <v>819.91643479000004</v>
      </c>
      <c r="G2613">
        <v>60014994571.86541</v>
      </c>
    </row>
    <row r="2614" spans="1:7" x14ac:dyDescent="0.3">
      <c r="A2614" s="2">
        <v>44305.666666666657</v>
      </c>
      <c r="B2614">
        <v>73398000</v>
      </c>
      <c r="C2614">
        <v>73500000</v>
      </c>
      <c r="D2614">
        <v>72653000</v>
      </c>
      <c r="E2614">
        <v>73045000</v>
      </c>
      <c r="F2614">
        <v>514.25774750999994</v>
      </c>
      <c r="G2614">
        <v>37530599448.673233</v>
      </c>
    </row>
    <row r="2615" spans="1:7" x14ac:dyDescent="0.3">
      <c r="A2615" s="2">
        <v>44305.708333333343</v>
      </c>
      <c r="B2615">
        <v>73045000</v>
      </c>
      <c r="C2615">
        <v>73336000</v>
      </c>
      <c r="D2615">
        <v>72426000</v>
      </c>
      <c r="E2615">
        <v>73042000</v>
      </c>
      <c r="F2615">
        <v>534.53233346000002</v>
      </c>
      <c r="G2615">
        <v>38928930267.23262</v>
      </c>
    </row>
    <row r="2616" spans="1:7" x14ac:dyDescent="0.3">
      <c r="A2616" s="2">
        <v>44305.75</v>
      </c>
      <c r="B2616">
        <v>73042000</v>
      </c>
      <c r="C2616">
        <v>73664000</v>
      </c>
      <c r="D2616">
        <v>72668000</v>
      </c>
      <c r="E2616">
        <v>73149000</v>
      </c>
      <c r="F2616">
        <v>385.80072573000001</v>
      </c>
      <c r="G2616">
        <v>28204583914.56551</v>
      </c>
    </row>
    <row r="2617" spans="1:7" x14ac:dyDescent="0.3">
      <c r="A2617" s="2">
        <v>44305.791666666657</v>
      </c>
      <c r="B2617">
        <v>73146000</v>
      </c>
      <c r="C2617">
        <v>73700000</v>
      </c>
      <c r="D2617">
        <v>72621000</v>
      </c>
      <c r="E2617">
        <v>72962000</v>
      </c>
      <c r="F2617">
        <v>576.00442174</v>
      </c>
      <c r="G2617">
        <v>42118253549.203308</v>
      </c>
    </row>
    <row r="2618" spans="1:7" x14ac:dyDescent="0.3">
      <c r="A2618" s="2">
        <v>44305.833333333343</v>
      </c>
      <c r="B2618">
        <v>72962000</v>
      </c>
      <c r="C2618">
        <v>74301000</v>
      </c>
      <c r="D2618">
        <v>72916000</v>
      </c>
      <c r="E2618">
        <v>73877000</v>
      </c>
      <c r="F2618">
        <v>534.15020670000001</v>
      </c>
      <c r="G2618">
        <v>39376711672.564987</v>
      </c>
    </row>
    <row r="2619" spans="1:7" x14ac:dyDescent="0.3">
      <c r="A2619" s="2">
        <v>44305.875</v>
      </c>
      <c r="B2619">
        <v>73877000</v>
      </c>
      <c r="C2619">
        <v>74058000</v>
      </c>
      <c r="D2619">
        <v>73225000</v>
      </c>
      <c r="E2619">
        <v>73285000</v>
      </c>
      <c r="F2619">
        <v>335.60435006</v>
      </c>
      <c r="G2619">
        <v>24693298378.569359</v>
      </c>
    </row>
    <row r="2620" spans="1:7" x14ac:dyDescent="0.3">
      <c r="A2620" s="2">
        <v>44305.916666666657</v>
      </c>
      <c r="B2620">
        <v>73285000</v>
      </c>
      <c r="C2620">
        <v>73395000</v>
      </c>
      <c r="D2620">
        <v>72767000</v>
      </c>
      <c r="E2620">
        <v>73372000</v>
      </c>
      <c r="F2620">
        <v>499.88517331000003</v>
      </c>
      <c r="G2620">
        <v>36520314737.464951</v>
      </c>
    </row>
    <row r="2621" spans="1:7" x14ac:dyDescent="0.3">
      <c r="A2621" s="2">
        <v>44305.958333333343</v>
      </c>
      <c r="B2621">
        <v>73371000</v>
      </c>
      <c r="C2621">
        <v>73450000</v>
      </c>
      <c r="D2621">
        <v>72886000</v>
      </c>
      <c r="E2621">
        <v>72891000</v>
      </c>
      <c r="F2621">
        <v>607.06419535999999</v>
      </c>
      <c r="G2621">
        <v>44383036167.644623</v>
      </c>
    </row>
    <row r="2622" spans="1:7" x14ac:dyDescent="0.3">
      <c r="A2622" s="2">
        <v>44306</v>
      </c>
      <c r="B2622">
        <v>72916000</v>
      </c>
      <c r="C2622">
        <v>72935000</v>
      </c>
      <c r="D2622">
        <v>71450000</v>
      </c>
      <c r="E2622">
        <v>71615000</v>
      </c>
      <c r="F2622">
        <v>859.26329553000005</v>
      </c>
      <c r="G2622">
        <v>62014016726.13343</v>
      </c>
    </row>
    <row r="2623" spans="1:7" x14ac:dyDescent="0.3">
      <c r="A2623" s="2">
        <v>44306.041666666657</v>
      </c>
      <c r="B2623">
        <v>71615000</v>
      </c>
      <c r="C2623">
        <v>72780000</v>
      </c>
      <c r="D2623">
        <v>71614000</v>
      </c>
      <c r="E2623">
        <v>72261000</v>
      </c>
      <c r="F2623">
        <v>417.38633200999999</v>
      </c>
      <c r="G2623">
        <v>30099130662.9846</v>
      </c>
    </row>
    <row r="2624" spans="1:7" x14ac:dyDescent="0.3">
      <c r="A2624" s="2">
        <v>44306.083333333343</v>
      </c>
      <c r="B2624">
        <v>72229000</v>
      </c>
      <c r="C2624">
        <v>72700000</v>
      </c>
      <c r="D2624">
        <v>72168000</v>
      </c>
      <c r="E2624">
        <v>72454000</v>
      </c>
      <c r="F2624">
        <v>181.12942620000001</v>
      </c>
      <c r="G2624">
        <v>13101814508.231991</v>
      </c>
    </row>
    <row r="2625" spans="1:7" x14ac:dyDescent="0.3">
      <c r="A2625" s="2">
        <v>44306.125</v>
      </c>
      <c r="B2625">
        <v>72454000</v>
      </c>
      <c r="C2625">
        <v>72979000</v>
      </c>
      <c r="D2625">
        <v>72452000</v>
      </c>
      <c r="E2625">
        <v>72599000</v>
      </c>
      <c r="F2625">
        <v>108.81281521</v>
      </c>
      <c r="G2625">
        <v>7910474968.2968597</v>
      </c>
    </row>
    <row r="2626" spans="1:7" x14ac:dyDescent="0.3">
      <c r="A2626" s="2">
        <v>44306.166666666657</v>
      </c>
      <c r="B2626">
        <v>72598000</v>
      </c>
      <c r="C2626">
        <v>72896000</v>
      </c>
      <c r="D2626">
        <v>72500000</v>
      </c>
      <c r="E2626">
        <v>72783000</v>
      </c>
      <c r="F2626">
        <v>67.501195999999993</v>
      </c>
      <c r="G2626">
        <v>4908199512.8324499</v>
      </c>
    </row>
    <row r="2627" spans="1:7" x14ac:dyDescent="0.3">
      <c r="A2627" s="2">
        <v>44306.208333333343</v>
      </c>
      <c r="B2627">
        <v>72783000</v>
      </c>
      <c r="C2627">
        <v>73490000</v>
      </c>
      <c r="D2627">
        <v>72765000</v>
      </c>
      <c r="E2627">
        <v>73201000</v>
      </c>
      <c r="F2627">
        <v>110.13580793</v>
      </c>
      <c r="G2627">
        <v>8052413619.9128904</v>
      </c>
    </row>
    <row r="2628" spans="1:7" x14ac:dyDescent="0.3">
      <c r="A2628" s="2">
        <v>44306.25</v>
      </c>
      <c r="B2628">
        <v>73201000</v>
      </c>
      <c r="C2628">
        <v>73790000</v>
      </c>
      <c r="D2628">
        <v>72990000</v>
      </c>
      <c r="E2628">
        <v>73685000</v>
      </c>
      <c r="F2628">
        <v>228.82544555999999</v>
      </c>
      <c r="G2628">
        <v>16807175462.120489</v>
      </c>
    </row>
    <row r="2629" spans="1:7" x14ac:dyDescent="0.3">
      <c r="A2629" s="2">
        <v>44306.291666666657</v>
      </c>
      <c r="B2629">
        <v>73685000</v>
      </c>
      <c r="C2629">
        <v>73728000</v>
      </c>
      <c r="D2629">
        <v>72323000</v>
      </c>
      <c r="E2629">
        <v>72340000</v>
      </c>
      <c r="F2629">
        <v>323.79440234999998</v>
      </c>
      <c r="G2629">
        <v>23599966387.109348</v>
      </c>
    </row>
    <row r="2630" spans="1:7" x14ac:dyDescent="0.3">
      <c r="A2630" s="2">
        <v>44306.333333333343</v>
      </c>
      <c r="B2630">
        <v>72340000</v>
      </c>
      <c r="C2630">
        <v>72419000</v>
      </c>
      <c r="D2630">
        <v>70780000</v>
      </c>
      <c r="E2630">
        <v>71456000</v>
      </c>
      <c r="F2630">
        <v>964.24348742999996</v>
      </c>
      <c r="G2630">
        <v>68922860264.533661</v>
      </c>
    </row>
    <row r="2631" spans="1:7" x14ac:dyDescent="0.3">
      <c r="A2631" s="2">
        <v>44306.375</v>
      </c>
      <c r="B2631">
        <v>71448000</v>
      </c>
      <c r="C2631">
        <v>72077000</v>
      </c>
      <c r="D2631">
        <v>67477000</v>
      </c>
      <c r="E2631">
        <v>69372000</v>
      </c>
      <c r="F2631">
        <v>2712.1807528300001</v>
      </c>
      <c r="G2631">
        <v>186810991160.76321</v>
      </c>
    </row>
    <row r="2632" spans="1:7" x14ac:dyDescent="0.3">
      <c r="A2632" s="2">
        <v>44306.416666666657</v>
      </c>
      <c r="B2632">
        <v>69372000</v>
      </c>
      <c r="C2632">
        <v>70549000</v>
      </c>
      <c r="D2632">
        <v>67445000</v>
      </c>
      <c r="E2632">
        <v>68215000</v>
      </c>
      <c r="F2632">
        <v>1511.27868631</v>
      </c>
      <c r="G2632">
        <v>103791026746.5045</v>
      </c>
    </row>
    <row r="2633" spans="1:7" x14ac:dyDescent="0.3">
      <c r="A2633" s="2">
        <v>44306.458333333343</v>
      </c>
      <c r="B2633">
        <v>68215000</v>
      </c>
      <c r="C2633">
        <v>68686000</v>
      </c>
      <c r="D2633">
        <v>66001000</v>
      </c>
      <c r="E2633">
        <v>67133000</v>
      </c>
      <c r="F2633">
        <v>1488.48471236</v>
      </c>
      <c r="G2633">
        <v>99793461134.402328</v>
      </c>
    </row>
    <row r="2634" spans="1:7" x14ac:dyDescent="0.3">
      <c r="A2634" s="2">
        <v>44306.5</v>
      </c>
      <c r="B2634">
        <v>67129000</v>
      </c>
      <c r="C2634">
        <v>67700000</v>
      </c>
      <c r="D2634">
        <v>66540000</v>
      </c>
      <c r="E2634">
        <v>67416000</v>
      </c>
      <c r="F2634">
        <v>786.14142291999997</v>
      </c>
      <c r="G2634">
        <v>52743156742.321899</v>
      </c>
    </row>
    <row r="2635" spans="1:7" x14ac:dyDescent="0.3">
      <c r="A2635" s="2">
        <v>44306.541666666657</v>
      </c>
      <c r="B2635">
        <v>67380000</v>
      </c>
      <c r="C2635">
        <v>69970000</v>
      </c>
      <c r="D2635">
        <v>67374000</v>
      </c>
      <c r="E2635">
        <v>69014000</v>
      </c>
      <c r="F2635">
        <v>1135.3864930300001</v>
      </c>
      <c r="G2635">
        <v>78146594619.404861</v>
      </c>
    </row>
    <row r="2636" spans="1:7" x14ac:dyDescent="0.3">
      <c r="A2636" s="2">
        <v>44306.583333333343</v>
      </c>
      <c r="B2636">
        <v>69031000</v>
      </c>
      <c r="C2636">
        <v>69430000</v>
      </c>
      <c r="D2636">
        <v>68200000</v>
      </c>
      <c r="E2636">
        <v>68699000</v>
      </c>
      <c r="F2636">
        <v>493.79027844000001</v>
      </c>
      <c r="G2636">
        <v>33978803163.425579</v>
      </c>
    </row>
    <row r="2637" spans="1:7" x14ac:dyDescent="0.3">
      <c r="A2637" s="2">
        <v>44306.625</v>
      </c>
      <c r="B2637">
        <v>68700000</v>
      </c>
      <c r="C2637">
        <v>69000000</v>
      </c>
      <c r="D2637">
        <v>67428000</v>
      </c>
      <c r="E2637">
        <v>67821000</v>
      </c>
      <c r="F2637">
        <v>610.47899934999998</v>
      </c>
      <c r="G2637">
        <v>41541851344.587959</v>
      </c>
    </row>
    <row r="2638" spans="1:7" x14ac:dyDescent="0.3">
      <c r="A2638" s="2">
        <v>44306.666666666657</v>
      </c>
      <c r="B2638">
        <v>67821000</v>
      </c>
      <c r="C2638">
        <v>68499000</v>
      </c>
      <c r="D2638">
        <v>67533000</v>
      </c>
      <c r="E2638">
        <v>68499000</v>
      </c>
      <c r="F2638">
        <v>424.20481855000003</v>
      </c>
      <c r="G2638">
        <v>28825953737.45092</v>
      </c>
    </row>
    <row r="2639" spans="1:7" x14ac:dyDescent="0.3">
      <c r="A2639" s="2">
        <v>44306.708333333343</v>
      </c>
      <c r="B2639">
        <v>68499000</v>
      </c>
      <c r="C2639">
        <v>69300000</v>
      </c>
      <c r="D2639">
        <v>68260000</v>
      </c>
      <c r="E2639">
        <v>69204000</v>
      </c>
      <c r="F2639">
        <v>487.78986284000001</v>
      </c>
      <c r="G2639">
        <v>33528603304.810009</v>
      </c>
    </row>
    <row r="2640" spans="1:7" x14ac:dyDescent="0.3">
      <c r="A2640" s="2">
        <v>44306.75</v>
      </c>
      <c r="B2640">
        <v>69204000</v>
      </c>
      <c r="C2640">
        <v>69600000</v>
      </c>
      <c r="D2640">
        <v>68500000</v>
      </c>
      <c r="E2640">
        <v>68801000</v>
      </c>
      <c r="F2640">
        <v>461.39412820000001</v>
      </c>
      <c r="G2640">
        <v>31837576767.164639</v>
      </c>
    </row>
    <row r="2641" spans="1:7" x14ac:dyDescent="0.3">
      <c r="A2641" s="2">
        <v>44306.791666666657</v>
      </c>
      <c r="B2641">
        <v>68801000</v>
      </c>
      <c r="C2641">
        <v>71000000</v>
      </c>
      <c r="D2641">
        <v>68799000</v>
      </c>
      <c r="E2641">
        <v>70000000</v>
      </c>
      <c r="F2641">
        <v>819.55167170000004</v>
      </c>
      <c r="G2641">
        <v>57474578405.114052</v>
      </c>
    </row>
    <row r="2642" spans="1:7" x14ac:dyDescent="0.3">
      <c r="A2642" s="2">
        <v>44306.833333333343</v>
      </c>
      <c r="B2642">
        <v>70009000</v>
      </c>
      <c r="C2642">
        <v>70320000</v>
      </c>
      <c r="D2642">
        <v>68850000</v>
      </c>
      <c r="E2642">
        <v>69785000</v>
      </c>
      <c r="F2642">
        <v>531.28590722000001</v>
      </c>
      <c r="G2642">
        <v>36988006040.091988</v>
      </c>
    </row>
    <row r="2643" spans="1:7" x14ac:dyDescent="0.3">
      <c r="A2643" s="2">
        <v>44306.875</v>
      </c>
      <c r="B2643">
        <v>69773000</v>
      </c>
      <c r="C2643">
        <v>70040000</v>
      </c>
      <c r="D2643">
        <v>69428000</v>
      </c>
      <c r="E2643">
        <v>69974000</v>
      </c>
      <c r="F2643">
        <v>429.66790127000002</v>
      </c>
      <c r="G2643">
        <v>29989738346.22897</v>
      </c>
    </row>
    <row r="2644" spans="1:7" x14ac:dyDescent="0.3">
      <c r="A2644" s="2">
        <v>44306.916666666657</v>
      </c>
      <c r="B2644">
        <v>69974000</v>
      </c>
      <c r="C2644">
        <v>71000000</v>
      </c>
      <c r="D2644">
        <v>69949000</v>
      </c>
      <c r="E2644">
        <v>70858000</v>
      </c>
      <c r="F2644">
        <v>528.53976383999998</v>
      </c>
      <c r="G2644">
        <v>37285566167.796059</v>
      </c>
    </row>
    <row r="2645" spans="1:7" x14ac:dyDescent="0.3">
      <c r="A2645" s="2">
        <v>44306.958333333343</v>
      </c>
      <c r="B2645">
        <v>70863000</v>
      </c>
      <c r="C2645">
        <v>71448000</v>
      </c>
      <c r="D2645">
        <v>69510000</v>
      </c>
      <c r="E2645">
        <v>69569000</v>
      </c>
      <c r="F2645">
        <v>650.12173559999997</v>
      </c>
      <c r="G2645">
        <v>45816080819.587479</v>
      </c>
    </row>
    <row r="2646" spans="1:7" x14ac:dyDescent="0.3">
      <c r="A2646" s="2">
        <v>44307</v>
      </c>
      <c r="B2646">
        <v>69578000</v>
      </c>
      <c r="C2646">
        <v>69770000</v>
      </c>
      <c r="D2646">
        <v>68500000</v>
      </c>
      <c r="E2646">
        <v>69110000</v>
      </c>
      <c r="F2646">
        <v>490.57719273999999</v>
      </c>
      <c r="G2646">
        <v>33894696877.92271</v>
      </c>
    </row>
    <row r="2647" spans="1:7" x14ac:dyDescent="0.3">
      <c r="A2647" s="2">
        <v>44307.041666666657</v>
      </c>
      <c r="B2647">
        <v>69136000</v>
      </c>
      <c r="C2647">
        <v>70198000</v>
      </c>
      <c r="D2647">
        <v>69040000</v>
      </c>
      <c r="E2647">
        <v>69893000</v>
      </c>
      <c r="F2647">
        <v>325.82298472999997</v>
      </c>
      <c r="G2647">
        <v>22701705615.806881</v>
      </c>
    </row>
    <row r="2648" spans="1:7" x14ac:dyDescent="0.3">
      <c r="A2648" s="2">
        <v>44307.083333333343</v>
      </c>
      <c r="B2648">
        <v>69893000</v>
      </c>
      <c r="C2648">
        <v>70100000</v>
      </c>
      <c r="D2648">
        <v>69560000</v>
      </c>
      <c r="E2648">
        <v>69854000</v>
      </c>
      <c r="F2648">
        <v>115.39503934</v>
      </c>
      <c r="G2648">
        <v>8057430020.4573202</v>
      </c>
    </row>
    <row r="2649" spans="1:7" x14ac:dyDescent="0.3">
      <c r="A2649" s="2">
        <v>44307.125</v>
      </c>
      <c r="B2649">
        <v>69863000</v>
      </c>
      <c r="C2649">
        <v>70408000</v>
      </c>
      <c r="D2649">
        <v>69700000</v>
      </c>
      <c r="E2649">
        <v>70257000</v>
      </c>
      <c r="F2649">
        <v>85.630551359999998</v>
      </c>
      <c r="G2649">
        <v>5999695104.3331404</v>
      </c>
    </row>
    <row r="2650" spans="1:7" x14ac:dyDescent="0.3">
      <c r="A2650" s="2">
        <v>44307.166666666657</v>
      </c>
      <c r="B2650">
        <v>70206000</v>
      </c>
      <c r="C2650">
        <v>70744000</v>
      </c>
      <c r="D2650">
        <v>70040000</v>
      </c>
      <c r="E2650">
        <v>70213000</v>
      </c>
      <c r="F2650">
        <v>118.85142933</v>
      </c>
      <c r="G2650">
        <v>8364456883.4375401</v>
      </c>
    </row>
    <row r="2651" spans="1:7" x14ac:dyDescent="0.3">
      <c r="A2651" s="2">
        <v>44307.208333333343</v>
      </c>
      <c r="B2651">
        <v>70213000</v>
      </c>
      <c r="C2651">
        <v>71245000</v>
      </c>
      <c r="D2651">
        <v>69580000</v>
      </c>
      <c r="E2651">
        <v>71204000</v>
      </c>
      <c r="F2651">
        <v>233.24458684999999</v>
      </c>
      <c r="G2651">
        <v>16448404764.09165</v>
      </c>
    </row>
    <row r="2652" spans="1:7" x14ac:dyDescent="0.3">
      <c r="A2652" s="2">
        <v>44307.25</v>
      </c>
      <c r="B2652">
        <v>71204000</v>
      </c>
      <c r="C2652">
        <v>72000000</v>
      </c>
      <c r="D2652">
        <v>70855000</v>
      </c>
      <c r="E2652">
        <v>71699000</v>
      </c>
      <c r="F2652">
        <v>470.42699271999999</v>
      </c>
      <c r="G2652">
        <v>33634795950.332371</v>
      </c>
    </row>
    <row r="2653" spans="1:7" x14ac:dyDescent="0.3">
      <c r="A2653" s="2">
        <v>44307.291666666657</v>
      </c>
      <c r="B2653">
        <v>71699000</v>
      </c>
      <c r="C2653">
        <v>72060000</v>
      </c>
      <c r="D2653">
        <v>71132000</v>
      </c>
      <c r="E2653">
        <v>71218000</v>
      </c>
      <c r="F2653">
        <v>360.54231493999998</v>
      </c>
      <c r="G2653">
        <v>25826185908.681412</v>
      </c>
    </row>
    <row r="2654" spans="1:7" x14ac:dyDescent="0.3">
      <c r="A2654" s="2">
        <v>44307.333333333343</v>
      </c>
      <c r="B2654">
        <v>71218000</v>
      </c>
      <c r="C2654">
        <v>71361000</v>
      </c>
      <c r="D2654">
        <v>69704000</v>
      </c>
      <c r="E2654">
        <v>70402000</v>
      </c>
      <c r="F2654">
        <v>473.94753402999999</v>
      </c>
      <c r="G2654">
        <v>33352124831.000481</v>
      </c>
    </row>
    <row r="2655" spans="1:7" x14ac:dyDescent="0.3">
      <c r="A2655" s="2">
        <v>44307.375</v>
      </c>
      <c r="B2655">
        <v>70400000</v>
      </c>
      <c r="C2655">
        <v>71490000</v>
      </c>
      <c r="D2655">
        <v>70088000</v>
      </c>
      <c r="E2655">
        <v>70498000</v>
      </c>
      <c r="F2655">
        <v>549.67020078999997</v>
      </c>
      <c r="G2655">
        <v>38905881010.104439</v>
      </c>
    </row>
    <row r="2656" spans="1:7" x14ac:dyDescent="0.3">
      <c r="A2656" s="2">
        <v>44307.416666666657</v>
      </c>
      <c r="B2656">
        <v>70498000</v>
      </c>
      <c r="C2656">
        <v>70909000</v>
      </c>
      <c r="D2656">
        <v>69700000</v>
      </c>
      <c r="E2656">
        <v>70547000</v>
      </c>
      <c r="F2656">
        <v>485.10327814999999</v>
      </c>
      <c r="G2656">
        <v>34007827180.720032</v>
      </c>
    </row>
    <row r="2657" spans="1:7" x14ac:dyDescent="0.3">
      <c r="A2657" s="2">
        <v>44307.458333333343</v>
      </c>
      <c r="B2657">
        <v>70547000</v>
      </c>
      <c r="C2657">
        <v>70582000</v>
      </c>
      <c r="D2657">
        <v>70000000</v>
      </c>
      <c r="E2657">
        <v>70204000</v>
      </c>
      <c r="F2657">
        <v>346.26570561</v>
      </c>
      <c r="G2657">
        <v>24321490075.083771</v>
      </c>
    </row>
    <row r="2658" spans="1:7" x14ac:dyDescent="0.3">
      <c r="A2658" s="2">
        <v>44307.5</v>
      </c>
      <c r="B2658">
        <v>70203000</v>
      </c>
      <c r="C2658">
        <v>70204000</v>
      </c>
      <c r="D2658">
        <v>69184000</v>
      </c>
      <c r="E2658">
        <v>69625000</v>
      </c>
      <c r="F2658">
        <v>433.55119891999999</v>
      </c>
      <c r="G2658">
        <v>30221280586.297859</v>
      </c>
    </row>
    <row r="2659" spans="1:7" x14ac:dyDescent="0.3">
      <c r="A2659" s="2">
        <v>44307.541666666657</v>
      </c>
      <c r="B2659">
        <v>69630000</v>
      </c>
      <c r="C2659">
        <v>69734000</v>
      </c>
      <c r="D2659">
        <v>68950000</v>
      </c>
      <c r="E2659">
        <v>69173000</v>
      </c>
      <c r="F2659">
        <v>499.20447293000001</v>
      </c>
      <c r="G2659">
        <v>34560761305.522423</v>
      </c>
    </row>
    <row r="2660" spans="1:7" x14ac:dyDescent="0.3">
      <c r="A2660" s="2">
        <v>44307.583333333343</v>
      </c>
      <c r="B2660">
        <v>69176000</v>
      </c>
      <c r="C2660">
        <v>69409000</v>
      </c>
      <c r="D2660">
        <v>68880000</v>
      </c>
      <c r="E2660">
        <v>68950000</v>
      </c>
      <c r="F2660">
        <v>399.24984819999997</v>
      </c>
      <c r="G2660">
        <v>27584402840.626999</v>
      </c>
    </row>
    <row r="2661" spans="1:7" x14ac:dyDescent="0.3">
      <c r="A2661" s="2">
        <v>44307.625</v>
      </c>
      <c r="B2661">
        <v>68930000</v>
      </c>
      <c r="C2661">
        <v>69490000</v>
      </c>
      <c r="D2661">
        <v>68915000</v>
      </c>
      <c r="E2661">
        <v>69290000</v>
      </c>
      <c r="F2661">
        <v>324.82887858999999</v>
      </c>
      <c r="G2661">
        <v>22488413896.28796</v>
      </c>
    </row>
    <row r="2662" spans="1:7" x14ac:dyDescent="0.3">
      <c r="A2662" s="2">
        <v>44307.666666666657</v>
      </c>
      <c r="B2662">
        <v>69290000</v>
      </c>
      <c r="C2662">
        <v>69500000</v>
      </c>
      <c r="D2662">
        <v>69071000</v>
      </c>
      <c r="E2662">
        <v>69211000</v>
      </c>
      <c r="F2662">
        <v>256.08756691000002</v>
      </c>
      <c r="G2662">
        <v>17736087009.713982</v>
      </c>
    </row>
    <row r="2663" spans="1:7" x14ac:dyDescent="0.3">
      <c r="A2663" s="2">
        <v>44307.708333333343</v>
      </c>
      <c r="B2663">
        <v>69227000</v>
      </c>
      <c r="C2663">
        <v>69480000</v>
      </c>
      <c r="D2663">
        <v>68939000</v>
      </c>
      <c r="E2663">
        <v>69227000</v>
      </c>
      <c r="F2663">
        <v>311.58279580999999</v>
      </c>
      <c r="G2663">
        <v>21526939521.151859</v>
      </c>
    </row>
    <row r="2664" spans="1:7" x14ac:dyDescent="0.3">
      <c r="A2664" s="2">
        <v>44307.75</v>
      </c>
      <c r="B2664">
        <v>69227000</v>
      </c>
      <c r="C2664">
        <v>69799000</v>
      </c>
      <c r="D2664">
        <v>69110000</v>
      </c>
      <c r="E2664">
        <v>69779000</v>
      </c>
      <c r="F2664">
        <v>255.79777620999999</v>
      </c>
      <c r="G2664">
        <v>17775460960.098999</v>
      </c>
    </row>
    <row r="2665" spans="1:7" x14ac:dyDescent="0.3">
      <c r="A2665" s="2">
        <v>44307.791666666657</v>
      </c>
      <c r="B2665">
        <v>69779000</v>
      </c>
      <c r="C2665">
        <v>69964000</v>
      </c>
      <c r="D2665">
        <v>69200000</v>
      </c>
      <c r="E2665">
        <v>69290000</v>
      </c>
      <c r="F2665">
        <v>341.49569217999999</v>
      </c>
      <c r="G2665">
        <v>23809229768.246109</v>
      </c>
    </row>
    <row r="2666" spans="1:7" x14ac:dyDescent="0.3">
      <c r="A2666" s="2">
        <v>44307.833333333343</v>
      </c>
      <c r="B2666">
        <v>69214000</v>
      </c>
      <c r="C2666">
        <v>69530000</v>
      </c>
      <c r="D2666">
        <v>68185000</v>
      </c>
      <c r="E2666">
        <v>68367000</v>
      </c>
      <c r="F2666">
        <v>542.61599074000003</v>
      </c>
      <c r="G2666">
        <v>37304616491.823288</v>
      </c>
    </row>
    <row r="2667" spans="1:7" x14ac:dyDescent="0.3">
      <c r="A2667" s="2">
        <v>44307.875</v>
      </c>
      <c r="B2667">
        <v>68421000</v>
      </c>
      <c r="C2667">
        <v>69412000</v>
      </c>
      <c r="D2667">
        <v>68160000</v>
      </c>
      <c r="E2667">
        <v>69351000</v>
      </c>
      <c r="F2667">
        <v>683.15132317999996</v>
      </c>
      <c r="G2667">
        <v>46983774407.167793</v>
      </c>
    </row>
    <row r="2668" spans="1:7" x14ac:dyDescent="0.3">
      <c r="A2668" s="2">
        <v>44307.916666666657</v>
      </c>
      <c r="B2668">
        <v>69351000</v>
      </c>
      <c r="C2668">
        <v>69833000</v>
      </c>
      <c r="D2668">
        <v>69007000</v>
      </c>
      <c r="E2668">
        <v>69513000</v>
      </c>
      <c r="F2668">
        <v>346.66993953000002</v>
      </c>
      <c r="G2668">
        <v>24083034733.364738</v>
      </c>
    </row>
    <row r="2669" spans="1:7" x14ac:dyDescent="0.3">
      <c r="A2669" s="2">
        <v>44307.958333333343</v>
      </c>
      <c r="B2669">
        <v>69610000</v>
      </c>
      <c r="C2669">
        <v>70785000</v>
      </c>
      <c r="D2669">
        <v>69485000</v>
      </c>
      <c r="E2669">
        <v>70374000</v>
      </c>
      <c r="F2669">
        <v>550.81088111999998</v>
      </c>
      <c r="G2669">
        <v>38703675295.31797</v>
      </c>
    </row>
    <row r="2670" spans="1:7" x14ac:dyDescent="0.3">
      <c r="A2670" s="2">
        <v>44308</v>
      </c>
      <c r="B2670">
        <v>70373000</v>
      </c>
      <c r="C2670">
        <v>70637000</v>
      </c>
      <c r="D2670">
        <v>69751000</v>
      </c>
      <c r="E2670">
        <v>70180000</v>
      </c>
      <c r="F2670">
        <v>353.10774612</v>
      </c>
      <c r="G2670">
        <v>24764011466.864792</v>
      </c>
    </row>
    <row r="2671" spans="1:7" x14ac:dyDescent="0.3">
      <c r="A2671" s="2">
        <v>44308.041666666657</v>
      </c>
      <c r="B2671">
        <v>70180000</v>
      </c>
      <c r="C2671">
        <v>70230000</v>
      </c>
      <c r="D2671">
        <v>69511000</v>
      </c>
      <c r="E2671">
        <v>69628000</v>
      </c>
      <c r="F2671">
        <v>155.73216547999999</v>
      </c>
      <c r="G2671">
        <v>10884669578.638809</v>
      </c>
    </row>
    <row r="2672" spans="1:7" x14ac:dyDescent="0.3">
      <c r="A2672" s="2">
        <v>44308.083333333343</v>
      </c>
      <c r="B2672">
        <v>69628000</v>
      </c>
      <c r="C2672">
        <v>69649000</v>
      </c>
      <c r="D2672">
        <v>69088000</v>
      </c>
      <c r="E2672">
        <v>69319000</v>
      </c>
      <c r="F2672">
        <v>142.68106116999999</v>
      </c>
      <c r="G2672">
        <v>9893072426.6828804</v>
      </c>
    </row>
    <row r="2673" spans="1:7" x14ac:dyDescent="0.3">
      <c r="A2673" s="2">
        <v>44308.125</v>
      </c>
      <c r="B2673">
        <v>69319000</v>
      </c>
      <c r="C2673">
        <v>69375000</v>
      </c>
      <c r="D2673">
        <v>69029000</v>
      </c>
      <c r="E2673">
        <v>69279000</v>
      </c>
      <c r="F2673">
        <v>79.798788529999996</v>
      </c>
      <c r="G2673">
        <v>5524965123.1131601</v>
      </c>
    </row>
    <row r="2674" spans="1:7" x14ac:dyDescent="0.3">
      <c r="A2674" s="2">
        <v>44308.166666666657</v>
      </c>
      <c r="B2674">
        <v>69279000</v>
      </c>
      <c r="C2674">
        <v>69620000</v>
      </c>
      <c r="D2674">
        <v>69199000</v>
      </c>
      <c r="E2674">
        <v>69261000</v>
      </c>
      <c r="F2674">
        <v>65.794496589999994</v>
      </c>
      <c r="G2674">
        <v>4562984582.0348701</v>
      </c>
    </row>
    <row r="2675" spans="1:7" x14ac:dyDescent="0.3">
      <c r="A2675" s="2">
        <v>44308.208333333343</v>
      </c>
      <c r="B2675">
        <v>69223000</v>
      </c>
      <c r="C2675">
        <v>69450000</v>
      </c>
      <c r="D2675">
        <v>69103000</v>
      </c>
      <c r="E2675">
        <v>69366000</v>
      </c>
      <c r="F2675">
        <v>112.32470993</v>
      </c>
      <c r="G2675">
        <v>7778229569.1939898</v>
      </c>
    </row>
    <row r="2676" spans="1:7" x14ac:dyDescent="0.3">
      <c r="A2676" s="2">
        <v>44308.25</v>
      </c>
      <c r="B2676">
        <v>69350000</v>
      </c>
      <c r="C2676">
        <v>69460000</v>
      </c>
      <c r="D2676">
        <v>68610000</v>
      </c>
      <c r="E2676">
        <v>68720000</v>
      </c>
      <c r="F2676">
        <v>246.38042371</v>
      </c>
      <c r="G2676">
        <v>16993706508.027901</v>
      </c>
    </row>
    <row r="2677" spans="1:7" x14ac:dyDescent="0.3">
      <c r="A2677" s="2">
        <v>44308.291666666657</v>
      </c>
      <c r="B2677">
        <v>68721000</v>
      </c>
      <c r="C2677">
        <v>68892000</v>
      </c>
      <c r="D2677">
        <v>68289000</v>
      </c>
      <c r="E2677">
        <v>68289000</v>
      </c>
      <c r="F2677">
        <v>468.75001804999999</v>
      </c>
      <c r="G2677">
        <v>32130097557.847141</v>
      </c>
    </row>
    <row r="2678" spans="1:7" x14ac:dyDescent="0.3">
      <c r="A2678" s="2">
        <v>44308.333333333343</v>
      </c>
      <c r="B2678">
        <v>68288000</v>
      </c>
      <c r="C2678">
        <v>68632000</v>
      </c>
      <c r="D2678">
        <v>67601000</v>
      </c>
      <c r="E2678">
        <v>68198000</v>
      </c>
      <c r="F2678">
        <v>620.87937994000004</v>
      </c>
      <c r="G2678">
        <v>42301938609.26825</v>
      </c>
    </row>
    <row r="2679" spans="1:7" x14ac:dyDescent="0.3">
      <c r="A2679" s="2">
        <v>44308.375</v>
      </c>
      <c r="B2679">
        <v>68193000</v>
      </c>
      <c r="C2679">
        <v>68569000</v>
      </c>
      <c r="D2679">
        <v>67486000</v>
      </c>
      <c r="E2679">
        <v>68295000</v>
      </c>
      <c r="F2679">
        <v>754.80226304999997</v>
      </c>
      <c r="G2679">
        <v>51316853083.535599</v>
      </c>
    </row>
    <row r="2680" spans="1:7" x14ac:dyDescent="0.3">
      <c r="A2680" s="2">
        <v>44308.416666666657</v>
      </c>
      <c r="B2680">
        <v>68295000</v>
      </c>
      <c r="C2680">
        <v>69000000</v>
      </c>
      <c r="D2680">
        <v>67922000</v>
      </c>
      <c r="E2680">
        <v>67927000</v>
      </c>
      <c r="F2680">
        <v>441.46827923000001</v>
      </c>
      <c r="G2680">
        <v>30253438383.94593</v>
      </c>
    </row>
    <row r="2681" spans="1:7" x14ac:dyDescent="0.3">
      <c r="A2681" s="2">
        <v>44308.458333333343</v>
      </c>
      <c r="B2681">
        <v>67930000</v>
      </c>
      <c r="C2681">
        <v>67931000</v>
      </c>
      <c r="D2681">
        <v>67000000</v>
      </c>
      <c r="E2681">
        <v>67100000</v>
      </c>
      <c r="F2681">
        <v>987.89946154999996</v>
      </c>
      <c r="G2681">
        <v>66555757250.086449</v>
      </c>
    </row>
    <row r="2682" spans="1:7" x14ac:dyDescent="0.3">
      <c r="A2682" s="2">
        <v>44308.5</v>
      </c>
      <c r="B2682">
        <v>67100000</v>
      </c>
      <c r="C2682">
        <v>67400000</v>
      </c>
      <c r="D2682">
        <v>65100000</v>
      </c>
      <c r="E2682">
        <v>65261000</v>
      </c>
      <c r="F2682">
        <v>1902.13829061</v>
      </c>
      <c r="G2682">
        <v>125710523083.552</v>
      </c>
    </row>
    <row r="2683" spans="1:7" x14ac:dyDescent="0.3">
      <c r="A2683" s="2">
        <v>44308.541666666657</v>
      </c>
      <c r="B2683">
        <v>65266000</v>
      </c>
      <c r="C2683">
        <v>66788000</v>
      </c>
      <c r="D2683">
        <v>65236000</v>
      </c>
      <c r="E2683">
        <v>66098000</v>
      </c>
      <c r="F2683">
        <v>907.85610713999995</v>
      </c>
      <c r="G2683">
        <v>60062804517.82431</v>
      </c>
    </row>
    <row r="2684" spans="1:7" x14ac:dyDescent="0.3">
      <c r="A2684" s="2">
        <v>44308.583333333343</v>
      </c>
      <c r="B2684">
        <v>66098000</v>
      </c>
      <c r="C2684">
        <v>66334000</v>
      </c>
      <c r="D2684">
        <v>65500000</v>
      </c>
      <c r="E2684">
        <v>65980000</v>
      </c>
      <c r="F2684">
        <v>619.44125985000005</v>
      </c>
      <c r="G2684">
        <v>40807060673.73101</v>
      </c>
    </row>
    <row r="2685" spans="1:7" x14ac:dyDescent="0.3">
      <c r="A2685" s="2">
        <v>44308.625</v>
      </c>
      <c r="B2685">
        <v>65978000</v>
      </c>
      <c r="C2685">
        <v>66294000</v>
      </c>
      <c r="D2685">
        <v>65600000</v>
      </c>
      <c r="E2685">
        <v>65905000</v>
      </c>
      <c r="F2685">
        <v>445.34827313</v>
      </c>
      <c r="G2685">
        <v>29380523473.494209</v>
      </c>
    </row>
    <row r="2686" spans="1:7" x14ac:dyDescent="0.3">
      <c r="A2686" s="2">
        <v>44308.666666666657</v>
      </c>
      <c r="B2686">
        <v>65904000</v>
      </c>
      <c r="C2686">
        <v>65920000</v>
      </c>
      <c r="D2686">
        <v>65300000</v>
      </c>
      <c r="E2686">
        <v>65500000</v>
      </c>
      <c r="F2686">
        <v>533.30617802999996</v>
      </c>
      <c r="G2686">
        <v>35013103416.726982</v>
      </c>
    </row>
    <row r="2687" spans="1:7" x14ac:dyDescent="0.3">
      <c r="A2687" s="2">
        <v>44308.708333333343</v>
      </c>
      <c r="B2687">
        <v>65501000</v>
      </c>
      <c r="C2687">
        <v>65586000</v>
      </c>
      <c r="D2687">
        <v>63417000</v>
      </c>
      <c r="E2687">
        <v>63985000</v>
      </c>
      <c r="F2687">
        <v>1781.27560361</v>
      </c>
      <c r="G2687">
        <v>114523772049.054</v>
      </c>
    </row>
    <row r="2688" spans="1:7" x14ac:dyDescent="0.3">
      <c r="A2688" s="2">
        <v>44308.75</v>
      </c>
      <c r="B2688">
        <v>63983000</v>
      </c>
      <c r="C2688">
        <v>65310000</v>
      </c>
      <c r="D2688">
        <v>63665000</v>
      </c>
      <c r="E2688">
        <v>65310000</v>
      </c>
      <c r="F2688">
        <v>992.49280965000003</v>
      </c>
      <c r="G2688">
        <v>64043165097.781059</v>
      </c>
    </row>
    <row r="2689" spans="1:7" x14ac:dyDescent="0.3">
      <c r="A2689" s="2">
        <v>44308.791666666657</v>
      </c>
      <c r="B2689">
        <v>65310000</v>
      </c>
      <c r="C2689">
        <v>65592000</v>
      </c>
      <c r="D2689">
        <v>64854000</v>
      </c>
      <c r="E2689">
        <v>64886000</v>
      </c>
      <c r="F2689">
        <v>457.50025727000002</v>
      </c>
      <c r="G2689">
        <v>29877032013.949169</v>
      </c>
    </row>
    <row r="2690" spans="1:7" x14ac:dyDescent="0.3">
      <c r="A2690" s="2">
        <v>44308.833333333343</v>
      </c>
      <c r="B2690">
        <v>64888000</v>
      </c>
      <c r="C2690">
        <v>66821000</v>
      </c>
      <c r="D2690">
        <v>64820000</v>
      </c>
      <c r="E2690">
        <v>66515000</v>
      </c>
      <c r="F2690">
        <v>834.18901562999997</v>
      </c>
      <c r="G2690">
        <v>55237621717.363342</v>
      </c>
    </row>
    <row r="2691" spans="1:7" x14ac:dyDescent="0.3">
      <c r="A2691" s="2">
        <v>44308.875</v>
      </c>
      <c r="B2691">
        <v>66515000</v>
      </c>
      <c r="C2691">
        <v>68180000</v>
      </c>
      <c r="D2691">
        <v>66470000</v>
      </c>
      <c r="E2691">
        <v>66765000</v>
      </c>
      <c r="F2691">
        <v>1030.3287383700001</v>
      </c>
      <c r="G2691">
        <v>69230853524.656235</v>
      </c>
    </row>
    <row r="2692" spans="1:7" x14ac:dyDescent="0.3">
      <c r="A2692" s="2">
        <v>44308.916666666657</v>
      </c>
      <c r="B2692">
        <v>66768000</v>
      </c>
      <c r="C2692">
        <v>67104000</v>
      </c>
      <c r="D2692">
        <v>65804000</v>
      </c>
      <c r="E2692">
        <v>66007000</v>
      </c>
      <c r="F2692">
        <v>578.60961371999997</v>
      </c>
      <c r="G2692">
        <v>38498945647.404457</v>
      </c>
    </row>
    <row r="2693" spans="1:7" x14ac:dyDescent="0.3">
      <c r="A2693" s="2">
        <v>44308.958333333343</v>
      </c>
      <c r="B2693">
        <v>66006000</v>
      </c>
      <c r="C2693">
        <v>66500000</v>
      </c>
      <c r="D2693">
        <v>65723000</v>
      </c>
      <c r="E2693">
        <v>66055000</v>
      </c>
      <c r="F2693">
        <v>319.18331197999998</v>
      </c>
      <c r="G2693">
        <v>21074150894.35247</v>
      </c>
    </row>
    <row r="2694" spans="1:7" x14ac:dyDescent="0.3">
      <c r="A2694" s="2">
        <v>44309</v>
      </c>
      <c r="B2694">
        <v>66053000</v>
      </c>
      <c r="C2694">
        <v>66399000</v>
      </c>
      <c r="D2694">
        <v>65000000</v>
      </c>
      <c r="E2694">
        <v>65450000</v>
      </c>
      <c r="F2694">
        <v>418.05229322000002</v>
      </c>
      <c r="G2694">
        <v>27400787433.91169</v>
      </c>
    </row>
    <row r="2695" spans="1:7" x14ac:dyDescent="0.3">
      <c r="A2695" s="2">
        <v>44309.041666666657</v>
      </c>
      <c r="B2695">
        <v>65450000</v>
      </c>
      <c r="C2695">
        <v>66071000</v>
      </c>
      <c r="D2695">
        <v>65330000</v>
      </c>
      <c r="E2695">
        <v>65392000</v>
      </c>
      <c r="F2695">
        <v>207.35274729</v>
      </c>
      <c r="G2695">
        <v>13594282736.48</v>
      </c>
    </row>
    <row r="2696" spans="1:7" x14ac:dyDescent="0.3">
      <c r="A2696" s="2">
        <v>44309.083333333343</v>
      </c>
      <c r="B2696">
        <v>65392000</v>
      </c>
      <c r="C2696">
        <v>65599000</v>
      </c>
      <c r="D2696">
        <v>64300000</v>
      </c>
      <c r="E2696">
        <v>64329000</v>
      </c>
      <c r="F2696">
        <v>288.20176220000002</v>
      </c>
      <c r="G2696">
        <v>18699893192.84264</v>
      </c>
    </row>
    <row r="2697" spans="1:7" x14ac:dyDescent="0.3">
      <c r="A2697" s="2">
        <v>44309.125</v>
      </c>
      <c r="B2697">
        <v>64310000</v>
      </c>
      <c r="C2697">
        <v>64730000</v>
      </c>
      <c r="D2697">
        <v>63901000</v>
      </c>
      <c r="E2697">
        <v>64262000</v>
      </c>
      <c r="F2697">
        <v>299.63614911000002</v>
      </c>
      <c r="G2697">
        <v>19240820312.981861</v>
      </c>
    </row>
    <row r="2698" spans="1:7" x14ac:dyDescent="0.3">
      <c r="A2698" s="2">
        <v>44309.166666666657</v>
      </c>
      <c r="B2698">
        <v>64237000</v>
      </c>
      <c r="C2698">
        <v>64350000</v>
      </c>
      <c r="D2698">
        <v>63641000</v>
      </c>
      <c r="E2698">
        <v>63992000</v>
      </c>
      <c r="F2698">
        <v>248.11696438999999</v>
      </c>
      <c r="G2698">
        <v>15875213381.137581</v>
      </c>
    </row>
    <row r="2699" spans="1:7" x14ac:dyDescent="0.3">
      <c r="A2699" s="2">
        <v>44309.208333333343</v>
      </c>
      <c r="B2699">
        <v>63951000</v>
      </c>
      <c r="C2699">
        <v>64162000</v>
      </c>
      <c r="D2699">
        <v>63300000</v>
      </c>
      <c r="E2699">
        <v>63483000</v>
      </c>
      <c r="F2699">
        <v>521.21539524000002</v>
      </c>
      <c r="G2699">
        <v>33180849895.903488</v>
      </c>
    </row>
    <row r="2700" spans="1:7" x14ac:dyDescent="0.3">
      <c r="A2700" s="2">
        <v>44309.25</v>
      </c>
      <c r="B2700">
        <v>63483000</v>
      </c>
      <c r="C2700">
        <v>64583000</v>
      </c>
      <c r="D2700">
        <v>62608000</v>
      </c>
      <c r="E2700">
        <v>62797000</v>
      </c>
      <c r="F2700">
        <v>1321.2859836800001</v>
      </c>
      <c r="G2700">
        <v>83823285131.735214</v>
      </c>
    </row>
    <row r="2701" spans="1:7" x14ac:dyDescent="0.3">
      <c r="A2701" s="2">
        <v>44309.291666666657</v>
      </c>
      <c r="B2701">
        <v>62797000</v>
      </c>
      <c r="C2701">
        <v>63173000</v>
      </c>
      <c r="D2701">
        <v>59111000</v>
      </c>
      <c r="E2701">
        <v>60284000</v>
      </c>
      <c r="F2701">
        <v>2984.2174849399998</v>
      </c>
      <c r="G2701">
        <v>182447708685.1647</v>
      </c>
    </row>
    <row r="2702" spans="1:7" x14ac:dyDescent="0.3">
      <c r="A2702" s="2">
        <v>44309.333333333343</v>
      </c>
      <c r="B2702">
        <v>60303000</v>
      </c>
      <c r="C2702">
        <v>61919000</v>
      </c>
      <c r="D2702">
        <v>59950000</v>
      </c>
      <c r="E2702">
        <v>59962000</v>
      </c>
      <c r="F2702">
        <v>1777.8720330900001</v>
      </c>
      <c r="G2702">
        <v>108210011803.3159</v>
      </c>
    </row>
    <row r="2703" spans="1:7" x14ac:dyDescent="0.3">
      <c r="A2703" s="2">
        <v>44309.375</v>
      </c>
      <c r="B2703">
        <v>59950000</v>
      </c>
      <c r="C2703">
        <v>61900000</v>
      </c>
      <c r="D2703">
        <v>59000000</v>
      </c>
      <c r="E2703">
        <v>60596000</v>
      </c>
      <c r="F2703">
        <v>2078.8766046400001</v>
      </c>
      <c r="G2703">
        <v>126125208293.6579</v>
      </c>
    </row>
    <row r="2704" spans="1:7" x14ac:dyDescent="0.3">
      <c r="A2704" s="2">
        <v>44309.416666666657</v>
      </c>
      <c r="B2704">
        <v>60653000</v>
      </c>
      <c r="C2704">
        <v>61364000</v>
      </c>
      <c r="D2704">
        <v>58001000</v>
      </c>
      <c r="E2704">
        <v>58747000</v>
      </c>
      <c r="F2704">
        <v>2014.4489650600001</v>
      </c>
      <c r="G2704">
        <v>119695531634.19031</v>
      </c>
    </row>
    <row r="2705" spans="1:7" x14ac:dyDescent="0.3">
      <c r="A2705" s="2">
        <v>44309.458333333343</v>
      </c>
      <c r="B2705">
        <v>58748000</v>
      </c>
      <c r="C2705">
        <v>59002000</v>
      </c>
      <c r="D2705">
        <v>54964000</v>
      </c>
      <c r="E2705">
        <v>56875000</v>
      </c>
      <c r="F2705">
        <v>3844.3355176099999</v>
      </c>
      <c r="G2705">
        <v>218198470160.2059</v>
      </c>
    </row>
    <row r="2706" spans="1:7" x14ac:dyDescent="0.3">
      <c r="A2706" s="2">
        <v>44309.5</v>
      </c>
      <c r="B2706">
        <v>56875000</v>
      </c>
      <c r="C2706">
        <v>58349000</v>
      </c>
      <c r="D2706">
        <v>56300000</v>
      </c>
      <c r="E2706">
        <v>58200000</v>
      </c>
      <c r="F2706">
        <v>1544.79284046</v>
      </c>
      <c r="G2706">
        <v>88609209566.004395</v>
      </c>
    </row>
    <row r="2707" spans="1:7" x14ac:dyDescent="0.3">
      <c r="A2707" s="2">
        <v>44309.541666666657</v>
      </c>
      <c r="B2707">
        <v>58189000</v>
      </c>
      <c r="C2707">
        <v>58808000</v>
      </c>
      <c r="D2707">
        <v>56412000</v>
      </c>
      <c r="E2707">
        <v>56850000</v>
      </c>
      <c r="F2707">
        <v>1020.41728215</v>
      </c>
      <c r="G2707">
        <v>58877079549.536621</v>
      </c>
    </row>
    <row r="2708" spans="1:7" x14ac:dyDescent="0.3">
      <c r="A2708" s="2">
        <v>44309.583333333343</v>
      </c>
      <c r="B2708">
        <v>56800000</v>
      </c>
      <c r="C2708">
        <v>57500000</v>
      </c>
      <c r="D2708">
        <v>56344000</v>
      </c>
      <c r="E2708">
        <v>57181000</v>
      </c>
      <c r="F2708">
        <v>777.18416491000005</v>
      </c>
      <c r="G2708">
        <v>44339029051.506348</v>
      </c>
    </row>
    <row r="2709" spans="1:7" x14ac:dyDescent="0.3">
      <c r="A2709" s="2">
        <v>44309.625</v>
      </c>
      <c r="B2709">
        <v>57202000</v>
      </c>
      <c r="C2709">
        <v>57218000</v>
      </c>
      <c r="D2709">
        <v>56565000</v>
      </c>
      <c r="E2709">
        <v>56800000</v>
      </c>
      <c r="F2709">
        <v>556.42280053000002</v>
      </c>
      <c r="G2709">
        <v>31608973232.144218</v>
      </c>
    </row>
    <row r="2710" spans="1:7" x14ac:dyDescent="0.3">
      <c r="A2710" s="2">
        <v>44309.666666666657</v>
      </c>
      <c r="B2710">
        <v>56817000</v>
      </c>
      <c r="C2710">
        <v>57372000</v>
      </c>
      <c r="D2710">
        <v>55550000</v>
      </c>
      <c r="E2710">
        <v>55845000</v>
      </c>
      <c r="F2710">
        <v>1006.70890481</v>
      </c>
      <c r="G2710">
        <v>56719711139.813553</v>
      </c>
    </row>
    <row r="2711" spans="1:7" x14ac:dyDescent="0.3">
      <c r="A2711" s="2">
        <v>44309.708333333343</v>
      </c>
      <c r="B2711">
        <v>55905000</v>
      </c>
      <c r="C2711">
        <v>57170000</v>
      </c>
      <c r="D2711">
        <v>55500000</v>
      </c>
      <c r="E2711">
        <v>56940000</v>
      </c>
      <c r="F2711">
        <v>874.73379213999999</v>
      </c>
      <c r="G2711">
        <v>49169355795.590157</v>
      </c>
    </row>
    <row r="2712" spans="1:7" x14ac:dyDescent="0.3">
      <c r="A2712" s="2">
        <v>44309.75</v>
      </c>
      <c r="B2712">
        <v>56893000</v>
      </c>
      <c r="C2712">
        <v>57098000</v>
      </c>
      <c r="D2712">
        <v>56200000</v>
      </c>
      <c r="E2712">
        <v>56410000</v>
      </c>
      <c r="F2712">
        <v>552.80949119000002</v>
      </c>
      <c r="G2712">
        <v>31337881317.987171</v>
      </c>
    </row>
    <row r="2713" spans="1:7" x14ac:dyDescent="0.3">
      <c r="A2713" s="2">
        <v>44309.791666666657</v>
      </c>
      <c r="B2713">
        <v>56411000</v>
      </c>
      <c r="C2713">
        <v>58204000</v>
      </c>
      <c r="D2713">
        <v>56375000</v>
      </c>
      <c r="E2713">
        <v>57782000</v>
      </c>
      <c r="F2713">
        <v>1115.17302122</v>
      </c>
      <c r="G2713">
        <v>64243865812.941933</v>
      </c>
    </row>
    <row r="2714" spans="1:7" x14ac:dyDescent="0.3">
      <c r="A2714" s="2">
        <v>44309.833333333343</v>
      </c>
      <c r="B2714">
        <v>57782000</v>
      </c>
      <c r="C2714">
        <v>59490000</v>
      </c>
      <c r="D2714">
        <v>57512000</v>
      </c>
      <c r="E2714">
        <v>58711000</v>
      </c>
      <c r="F2714">
        <v>1295.44533475</v>
      </c>
      <c r="G2714">
        <v>75935876419.647217</v>
      </c>
    </row>
    <row r="2715" spans="1:7" x14ac:dyDescent="0.3">
      <c r="A2715" s="2">
        <v>44309.875</v>
      </c>
      <c r="B2715">
        <v>58708000</v>
      </c>
      <c r="C2715">
        <v>59006000</v>
      </c>
      <c r="D2715">
        <v>57155000</v>
      </c>
      <c r="E2715">
        <v>57300000</v>
      </c>
      <c r="F2715">
        <v>703.28508728999998</v>
      </c>
      <c r="G2715">
        <v>40840601979.417664</v>
      </c>
    </row>
    <row r="2716" spans="1:7" x14ac:dyDescent="0.3">
      <c r="A2716" s="2">
        <v>44309.916666666657</v>
      </c>
      <c r="B2716">
        <v>57300000</v>
      </c>
      <c r="C2716">
        <v>57500000</v>
      </c>
      <c r="D2716">
        <v>56500000</v>
      </c>
      <c r="E2716">
        <v>57199000</v>
      </c>
      <c r="F2716">
        <v>634.96178554000005</v>
      </c>
      <c r="G2716">
        <v>36161614701.355347</v>
      </c>
    </row>
    <row r="2717" spans="1:7" x14ac:dyDescent="0.3">
      <c r="A2717" s="2">
        <v>44309.958333333343</v>
      </c>
      <c r="B2717">
        <v>57200000</v>
      </c>
      <c r="C2717">
        <v>57999000</v>
      </c>
      <c r="D2717">
        <v>56750000</v>
      </c>
      <c r="E2717">
        <v>57316000</v>
      </c>
      <c r="F2717">
        <v>439.58966964000001</v>
      </c>
      <c r="G2717">
        <v>25210908038.903118</v>
      </c>
    </row>
    <row r="2718" spans="1:7" x14ac:dyDescent="0.3">
      <c r="A2718" s="2">
        <v>44310</v>
      </c>
      <c r="B2718">
        <v>57318000</v>
      </c>
      <c r="C2718">
        <v>57737000</v>
      </c>
      <c r="D2718">
        <v>56671000</v>
      </c>
      <c r="E2718">
        <v>57586000</v>
      </c>
      <c r="F2718">
        <v>382.56950705999998</v>
      </c>
      <c r="G2718">
        <v>21835958381.748371</v>
      </c>
    </row>
    <row r="2719" spans="1:7" x14ac:dyDescent="0.3">
      <c r="A2719" s="2">
        <v>44310.041666666657</v>
      </c>
      <c r="B2719">
        <v>57564000</v>
      </c>
      <c r="C2719">
        <v>57868000</v>
      </c>
      <c r="D2719">
        <v>57100000</v>
      </c>
      <c r="E2719">
        <v>57472000</v>
      </c>
      <c r="F2719">
        <v>313.67929425</v>
      </c>
      <c r="G2719">
        <v>18021790171.387951</v>
      </c>
    </row>
    <row r="2720" spans="1:7" x14ac:dyDescent="0.3">
      <c r="A2720" s="2">
        <v>44310.083333333343</v>
      </c>
      <c r="B2720">
        <v>57472000</v>
      </c>
      <c r="C2720">
        <v>57893000</v>
      </c>
      <c r="D2720">
        <v>57308000</v>
      </c>
      <c r="E2720">
        <v>57879000</v>
      </c>
      <c r="F2720">
        <v>164.72372562999999</v>
      </c>
      <c r="G2720">
        <v>9483846898.3442898</v>
      </c>
    </row>
    <row r="2721" spans="1:7" x14ac:dyDescent="0.3">
      <c r="A2721" s="2">
        <v>44310.125</v>
      </c>
      <c r="B2721">
        <v>57879000</v>
      </c>
      <c r="C2721">
        <v>58618000</v>
      </c>
      <c r="D2721">
        <v>57570000</v>
      </c>
      <c r="E2721">
        <v>58425000</v>
      </c>
      <c r="F2721">
        <v>200.63480958</v>
      </c>
      <c r="G2721">
        <v>11678810035.015129</v>
      </c>
    </row>
    <row r="2722" spans="1:7" x14ac:dyDescent="0.3">
      <c r="A2722" s="2">
        <v>44310.166666666657</v>
      </c>
      <c r="B2722">
        <v>58371000</v>
      </c>
      <c r="C2722">
        <v>58783000</v>
      </c>
      <c r="D2722">
        <v>58245000</v>
      </c>
      <c r="E2722">
        <v>58712000</v>
      </c>
      <c r="F2722">
        <v>121.43290051</v>
      </c>
      <c r="G2722">
        <v>7110495684.5501404</v>
      </c>
    </row>
    <row r="2723" spans="1:7" x14ac:dyDescent="0.3">
      <c r="A2723" s="2">
        <v>44310.208333333343</v>
      </c>
      <c r="B2723">
        <v>58718000</v>
      </c>
      <c r="C2723">
        <v>59480000</v>
      </c>
      <c r="D2723">
        <v>58280000</v>
      </c>
      <c r="E2723">
        <v>58523000</v>
      </c>
      <c r="F2723">
        <v>356.59910730000001</v>
      </c>
      <c r="G2723">
        <v>21030726579.14666</v>
      </c>
    </row>
    <row r="2724" spans="1:7" x14ac:dyDescent="0.3">
      <c r="A2724" s="2">
        <v>44310.25</v>
      </c>
      <c r="B2724">
        <v>58542000</v>
      </c>
      <c r="C2724">
        <v>59300000</v>
      </c>
      <c r="D2724">
        <v>58480000</v>
      </c>
      <c r="E2724">
        <v>59286000</v>
      </c>
      <c r="F2724">
        <v>311.53875307999999</v>
      </c>
      <c r="G2724">
        <v>18370400708.533871</v>
      </c>
    </row>
    <row r="2725" spans="1:7" x14ac:dyDescent="0.3">
      <c r="A2725" s="2">
        <v>44310.291666666657</v>
      </c>
      <c r="B2725">
        <v>59292000</v>
      </c>
      <c r="C2725">
        <v>60500000</v>
      </c>
      <c r="D2725">
        <v>58960000</v>
      </c>
      <c r="E2725">
        <v>60175000</v>
      </c>
      <c r="F2725">
        <v>640.32403822000003</v>
      </c>
      <c r="G2725">
        <v>38239437283.134979</v>
      </c>
    </row>
    <row r="2726" spans="1:7" x14ac:dyDescent="0.3">
      <c r="A2726" s="2">
        <v>44310.333333333343</v>
      </c>
      <c r="B2726">
        <v>60175000</v>
      </c>
      <c r="C2726">
        <v>60910000</v>
      </c>
      <c r="D2726">
        <v>59815000</v>
      </c>
      <c r="E2726">
        <v>60900000</v>
      </c>
      <c r="F2726">
        <v>985.58787041000005</v>
      </c>
      <c r="G2726">
        <v>59635819371.226151</v>
      </c>
    </row>
    <row r="2727" spans="1:7" x14ac:dyDescent="0.3">
      <c r="A2727" s="2">
        <v>44310.375</v>
      </c>
      <c r="B2727">
        <v>60901000</v>
      </c>
      <c r="C2727">
        <v>61255000</v>
      </c>
      <c r="D2727">
        <v>58600000</v>
      </c>
      <c r="E2727">
        <v>59180000</v>
      </c>
      <c r="F2727">
        <v>1359.1283227900001</v>
      </c>
      <c r="G2727">
        <v>80921842373.700455</v>
      </c>
    </row>
    <row r="2728" spans="1:7" x14ac:dyDescent="0.3">
      <c r="A2728" s="2">
        <v>44310.416666666657</v>
      </c>
      <c r="B2728">
        <v>59221000</v>
      </c>
      <c r="C2728">
        <v>59558000</v>
      </c>
      <c r="D2728">
        <v>59000000</v>
      </c>
      <c r="E2728">
        <v>59187000</v>
      </c>
      <c r="F2728">
        <v>340.16123106999999</v>
      </c>
      <c r="G2728">
        <v>20182918785.184029</v>
      </c>
    </row>
    <row r="2729" spans="1:7" x14ac:dyDescent="0.3">
      <c r="A2729" s="2">
        <v>44310.458333333343</v>
      </c>
      <c r="B2729">
        <v>59187000</v>
      </c>
      <c r="C2729">
        <v>59436000</v>
      </c>
      <c r="D2729">
        <v>58791000</v>
      </c>
      <c r="E2729">
        <v>59355000</v>
      </c>
      <c r="F2729">
        <v>386.24704452999998</v>
      </c>
      <c r="G2729">
        <v>22810794080.602402</v>
      </c>
    </row>
    <row r="2730" spans="1:7" x14ac:dyDescent="0.3">
      <c r="A2730" s="2">
        <v>44310.5</v>
      </c>
      <c r="B2730">
        <v>59353000</v>
      </c>
      <c r="C2730">
        <v>60283000</v>
      </c>
      <c r="D2730">
        <v>59353000</v>
      </c>
      <c r="E2730">
        <v>59598000</v>
      </c>
      <c r="F2730">
        <v>450.87358957999999</v>
      </c>
      <c r="G2730">
        <v>26924661984.62854</v>
      </c>
    </row>
    <row r="2731" spans="1:7" x14ac:dyDescent="0.3">
      <c r="A2731" s="2">
        <v>44310.541666666657</v>
      </c>
      <c r="B2731">
        <v>59598000</v>
      </c>
      <c r="C2731">
        <v>60283000</v>
      </c>
      <c r="D2731">
        <v>59370000</v>
      </c>
      <c r="E2731">
        <v>60200000</v>
      </c>
      <c r="F2731">
        <v>321.15988491000002</v>
      </c>
      <c r="G2731">
        <v>19216211463.418491</v>
      </c>
    </row>
    <row r="2732" spans="1:7" x14ac:dyDescent="0.3">
      <c r="A2732" s="2">
        <v>44310.583333333343</v>
      </c>
      <c r="B2732">
        <v>60200000</v>
      </c>
      <c r="C2732">
        <v>60700000</v>
      </c>
      <c r="D2732">
        <v>59780000</v>
      </c>
      <c r="E2732">
        <v>60340000</v>
      </c>
      <c r="F2732">
        <v>439.56694087</v>
      </c>
      <c r="G2732">
        <v>26428411767.777962</v>
      </c>
    </row>
    <row r="2733" spans="1:7" x14ac:dyDescent="0.3">
      <c r="A2733" s="2">
        <v>44310.625</v>
      </c>
      <c r="B2733">
        <v>60258000</v>
      </c>
      <c r="C2733">
        <v>60659000</v>
      </c>
      <c r="D2733">
        <v>60120000</v>
      </c>
      <c r="E2733">
        <v>60513000</v>
      </c>
      <c r="F2733">
        <v>375.73378786000001</v>
      </c>
      <c r="G2733">
        <v>22702755667.130871</v>
      </c>
    </row>
    <row r="2734" spans="1:7" x14ac:dyDescent="0.3">
      <c r="A2734" s="2">
        <v>44310.666666666657</v>
      </c>
      <c r="B2734">
        <v>60501000</v>
      </c>
      <c r="C2734">
        <v>60513000</v>
      </c>
      <c r="D2734">
        <v>59348000</v>
      </c>
      <c r="E2734">
        <v>59820000</v>
      </c>
      <c r="F2734">
        <v>454.41716931000002</v>
      </c>
      <c r="G2734">
        <v>27157563858.117889</v>
      </c>
    </row>
    <row r="2735" spans="1:7" x14ac:dyDescent="0.3">
      <c r="A2735" s="2">
        <v>44310.708333333343</v>
      </c>
      <c r="B2735">
        <v>59835000</v>
      </c>
      <c r="C2735">
        <v>60250000</v>
      </c>
      <c r="D2735">
        <v>59600000</v>
      </c>
      <c r="E2735">
        <v>59718000</v>
      </c>
      <c r="F2735">
        <v>310.97439808000001</v>
      </c>
      <c r="G2735">
        <v>18625922330.356441</v>
      </c>
    </row>
    <row r="2736" spans="1:7" x14ac:dyDescent="0.3">
      <c r="A2736" s="2">
        <v>44310.75</v>
      </c>
      <c r="B2736">
        <v>59715000</v>
      </c>
      <c r="C2736">
        <v>59859000</v>
      </c>
      <c r="D2736">
        <v>59252000</v>
      </c>
      <c r="E2736">
        <v>59271000</v>
      </c>
      <c r="F2736">
        <v>273.2336583</v>
      </c>
      <c r="G2736">
        <v>16269940191.276529</v>
      </c>
    </row>
    <row r="2737" spans="1:7" x14ac:dyDescent="0.3">
      <c r="A2737" s="2">
        <v>44310.791666666657</v>
      </c>
      <c r="B2737">
        <v>59283000</v>
      </c>
      <c r="C2737">
        <v>59490000</v>
      </c>
      <c r="D2737">
        <v>58585000</v>
      </c>
      <c r="E2737">
        <v>58685000</v>
      </c>
      <c r="F2737">
        <v>592.92845514999999</v>
      </c>
      <c r="G2737">
        <v>34993051962.946259</v>
      </c>
    </row>
    <row r="2738" spans="1:7" x14ac:dyDescent="0.3">
      <c r="A2738" s="2">
        <v>44310.833333333343</v>
      </c>
      <c r="B2738">
        <v>58692000</v>
      </c>
      <c r="C2738">
        <v>59263000</v>
      </c>
      <c r="D2738">
        <v>58500000</v>
      </c>
      <c r="E2738">
        <v>59168000</v>
      </c>
      <c r="F2738">
        <v>445.45958317999998</v>
      </c>
      <c r="G2738">
        <v>26226924421.931782</v>
      </c>
    </row>
    <row r="2739" spans="1:7" x14ac:dyDescent="0.3">
      <c r="A2739" s="2">
        <v>44310.875</v>
      </c>
      <c r="B2739">
        <v>59168000</v>
      </c>
      <c r="C2739">
        <v>59866000</v>
      </c>
      <c r="D2739">
        <v>59000000</v>
      </c>
      <c r="E2739">
        <v>59405000</v>
      </c>
      <c r="F2739">
        <v>359.67749176000001</v>
      </c>
      <c r="G2739">
        <v>21360738198.16523</v>
      </c>
    </row>
    <row r="2740" spans="1:7" x14ac:dyDescent="0.3">
      <c r="A2740" s="2">
        <v>44310.916666666657</v>
      </c>
      <c r="B2740">
        <v>59405000</v>
      </c>
      <c r="C2740">
        <v>59671000</v>
      </c>
      <c r="D2740">
        <v>59190000</v>
      </c>
      <c r="E2740">
        <v>59500000</v>
      </c>
      <c r="F2740">
        <v>224.03001839999999</v>
      </c>
      <c r="G2740">
        <v>13328327770.860399</v>
      </c>
    </row>
    <row r="2741" spans="1:7" x14ac:dyDescent="0.3">
      <c r="A2741" s="2">
        <v>44310.958333333343</v>
      </c>
      <c r="B2741">
        <v>59500000</v>
      </c>
      <c r="C2741">
        <v>59530000</v>
      </c>
      <c r="D2741">
        <v>59008000</v>
      </c>
      <c r="E2741">
        <v>59268000</v>
      </c>
      <c r="F2741">
        <v>209.33951044</v>
      </c>
      <c r="G2741">
        <v>12399686780.785271</v>
      </c>
    </row>
    <row r="2742" spans="1:7" x14ac:dyDescent="0.3">
      <c r="A2742" s="2">
        <v>44311</v>
      </c>
      <c r="B2742">
        <v>59268000</v>
      </c>
      <c r="C2742">
        <v>60476000</v>
      </c>
      <c r="D2742">
        <v>58900000</v>
      </c>
      <c r="E2742">
        <v>60191000</v>
      </c>
      <c r="F2742">
        <v>432.22750716000002</v>
      </c>
      <c r="G2742">
        <v>25829409768.418129</v>
      </c>
    </row>
    <row r="2743" spans="1:7" x14ac:dyDescent="0.3">
      <c r="A2743" s="2">
        <v>44311.041666666657</v>
      </c>
      <c r="B2743">
        <v>60195000</v>
      </c>
      <c r="C2743">
        <v>60366000</v>
      </c>
      <c r="D2743">
        <v>59953000</v>
      </c>
      <c r="E2743">
        <v>60079000</v>
      </c>
      <c r="F2743">
        <v>159.05316798999999</v>
      </c>
      <c r="G2743">
        <v>9567524111.4480801</v>
      </c>
    </row>
    <row r="2744" spans="1:7" x14ac:dyDescent="0.3">
      <c r="A2744" s="2">
        <v>44311.083333333343</v>
      </c>
      <c r="B2744">
        <v>60079000</v>
      </c>
      <c r="C2744">
        <v>60493000</v>
      </c>
      <c r="D2744">
        <v>59987000</v>
      </c>
      <c r="E2744">
        <v>60449000</v>
      </c>
      <c r="F2744">
        <v>117.55951899999999</v>
      </c>
      <c r="G2744">
        <v>7081732166.8773499</v>
      </c>
    </row>
    <row r="2745" spans="1:7" x14ac:dyDescent="0.3">
      <c r="A2745" s="2">
        <v>44311.125</v>
      </c>
      <c r="B2745">
        <v>60398000</v>
      </c>
      <c r="C2745">
        <v>61249000</v>
      </c>
      <c r="D2745">
        <v>60398000</v>
      </c>
      <c r="E2745">
        <v>61199000</v>
      </c>
      <c r="F2745">
        <v>257.45793906</v>
      </c>
      <c r="G2745">
        <v>15682662441.65691</v>
      </c>
    </row>
    <row r="2746" spans="1:7" x14ac:dyDescent="0.3">
      <c r="A2746" s="2">
        <v>44311.166666666657</v>
      </c>
      <c r="B2746">
        <v>61199000</v>
      </c>
      <c r="C2746">
        <v>61600000</v>
      </c>
      <c r="D2746">
        <v>61126000</v>
      </c>
      <c r="E2746">
        <v>61549000</v>
      </c>
      <c r="F2746">
        <v>204.6606391</v>
      </c>
      <c r="G2746">
        <v>12570243058.64399</v>
      </c>
    </row>
    <row r="2747" spans="1:7" x14ac:dyDescent="0.3">
      <c r="A2747" s="2">
        <v>44311.208333333343</v>
      </c>
      <c r="B2747">
        <v>61550000</v>
      </c>
      <c r="C2747">
        <v>62500000</v>
      </c>
      <c r="D2747">
        <v>61427000</v>
      </c>
      <c r="E2747">
        <v>62459000</v>
      </c>
      <c r="F2747">
        <v>365.84182921000001</v>
      </c>
      <c r="G2747">
        <v>22663484323.214142</v>
      </c>
    </row>
    <row r="2748" spans="1:7" x14ac:dyDescent="0.3">
      <c r="A2748" s="2">
        <v>44311.25</v>
      </c>
      <c r="B2748">
        <v>62500000</v>
      </c>
      <c r="C2748">
        <v>62519000</v>
      </c>
      <c r="D2748">
        <v>61313000</v>
      </c>
      <c r="E2748">
        <v>61987000</v>
      </c>
      <c r="F2748">
        <v>397.45723214999998</v>
      </c>
      <c r="G2748">
        <v>24591406236.175732</v>
      </c>
    </row>
    <row r="2749" spans="1:7" x14ac:dyDescent="0.3">
      <c r="A2749" s="2">
        <v>44311.291666666657</v>
      </c>
      <c r="B2749">
        <v>61987000</v>
      </c>
      <c r="C2749">
        <v>62035000</v>
      </c>
      <c r="D2749">
        <v>60758000</v>
      </c>
      <c r="E2749">
        <v>60775000</v>
      </c>
      <c r="F2749">
        <v>283.20417024</v>
      </c>
      <c r="G2749">
        <v>17443452546.90237</v>
      </c>
    </row>
    <row r="2750" spans="1:7" x14ac:dyDescent="0.3">
      <c r="A2750" s="2">
        <v>44311.333333333343</v>
      </c>
      <c r="B2750">
        <v>60775000</v>
      </c>
      <c r="C2750">
        <v>61560000</v>
      </c>
      <c r="D2750">
        <v>60445000</v>
      </c>
      <c r="E2750">
        <v>60853000</v>
      </c>
      <c r="F2750">
        <v>416.05501729999997</v>
      </c>
      <c r="G2750">
        <v>25349271603.51775</v>
      </c>
    </row>
    <row r="2751" spans="1:7" x14ac:dyDescent="0.3">
      <c r="A2751" s="2">
        <v>44311.375</v>
      </c>
      <c r="B2751">
        <v>60853000</v>
      </c>
      <c r="C2751">
        <v>61499000</v>
      </c>
      <c r="D2751">
        <v>60475000</v>
      </c>
      <c r="E2751">
        <v>60802000</v>
      </c>
      <c r="F2751">
        <v>447.35345775000002</v>
      </c>
      <c r="G2751">
        <v>27305934454.364231</v>
      </c>
    </row>
    <row r="2752" spans="1:7" x14ac:dyDescent="0.3">
      <c r="A2752" s="2">
        <v>44311.416666666657</v>
      </c>
      <c r="B2752">
        <v>60802000</v>
      </c>
      <c r="C2752">
        <v>61744000</v>
      </c>
      <c r="D2752">
        <v>60802000</v>
      </c>
      <c r="E2752">
        <v>61495000</v>
      </c>
      <c r="F2752">
        <v>338.55668452999998</v>
      </c>
      <c r="G2752">
        <v>20730148247.940609</v>
      </c>
    </row>
    <row r="2753" spans="1:7" x14ac:dyDescent="0.3">
      <c r="A2753" s="2">
        <v>44311.458333333343</v>
      </c>
      <c r="B2753">
        <v>61486000</v>
      </c>
      <c r="C2753">
        <v>61675000</v>
      </c>
      <c r="D2753">
        <v>61200000</v>
      </c>
      <c r="E2753">
        <v>61401000</v>
      </c>
      <c r="F2753">
        <v>253.58865166000001</v>
      </c>
      <c r="G2753">
        <v>15574010441.558109</v>
      </c>
    </row>
    <row r="2754" spans="1:7" x14ac:dyDescent="0.3">
      <c r="A2754" s="2">
        <v>44311.5</v>
      </c>
      <c r="B2754">
        <v>61402000</v>
      </c>
      <c r="C2754">
        <v>61405000</v>
      </c>
      <c r="D2754">
        <v>60800000</v>
      </c>
      <c r="E2754">
        <v>60847000</v>
      </c>
      <c r="F2754">
        <v>240.19569261999999</v>
      </c>
      <c r="G2754">
        <v>14662899867.50544</v>
      </c>
    </row>
    <row r="2755" spans="1:7" x14ac:dyDescent="0.3">
      <c r="A2755" s="2">
        <v>44311.541666666657</v>
      </c>
      <c r="B2755">
        <v>60840000</v>
      </c>
      <c r="C2755">
        <v>60847000</v>
      </c>
      <c r="D2755">
        <v>60010000</v>
      </c>
      <c r="E2755">
        <v>60079000</v>
      </c>
      <c r="F2755">
        <v>392.46282679000001</v>
      </c>
      <c r="G2755">
        <v>23711354456.990921</v>
      </c>
    </row>
    <row r="2756" spans="1:7" x14ac:dyDescent="0.3">
      <c r="A2756" s="2">
        <v>44311.583333333343</v>
      </c>
      <c r="B2756">
        <v>60075000</v>
      </c>
      <c r="C2756">
        <v>60757000</v>
      </c>
      <c r="D2756">
        <v>60069000</v>
      </c>
      <c r="E2756">
        <v>60715000</v>
      </c>
      <c r="F2756">
        <v>242.39010449</v>
      </c>
      <c r="G2756">
        <v>14659358143.260799</v>
      </c>
    </row>
    <row r="2757" spans="1:7" x14ac:dyDescent="0.3">
      <c r="A2757" s="2">
        <v>44311.625</v>
      </c>
      <c r="B2757">
        <v>60715000</v>
      </c>
      <c r="C2757">
        <v>60969000</v>
      </c>
      <c r="D2757">
        <v>60395000</v>
      </c>
      <c r="E2757">
        <v>60462000</v>
      </c>
      <c r="F2757">
        <v>216.89874287999999</v>
      </c>
      <c r="G2757">
        <v>13158228074.06352</v>
      </c>
    </row>
    <row r="2758" spans="1:7" x14ac:dyDescent="0.3">
      <c r="A2758" s="2">
        <v>44311.666666666657</v>
      </c>
      <c r="B2758">
        <v>60462000</v>
      </c>
      <c r="C2758">
        <v>61330000</v>
      </c>
      <c r="D2758">
        <v>60415000</v>
      </c>
      <c r="E2758">
        <v>61187000</v>
      </c>
      <c r="F2758">
        <v>343.88717157999997</v>
      </c>
      <c r="G2758">
        <v>20931019020.345749</v>
      </c>
    </row>
    <row r="2759" spans="1:7" x14ac:dyDescent="0.3">
      <c r="A2759" s="2">
        <v>44311.708333333343</v>
      </c>
      <c r="B2759">
        <v>61187000</v>
      </c>
      <c r="C2759">
        <v>62050000</v>
      </c>
      <c r="D2759">
        <v>60993000</v>
      </c>
      <c r="E2759">
        <v>61502000</v>
      </c>
      <c r="F2759">
        <v>571.92082373000005</v>
      </c>
      <c r="G2759">
        <v>35196723918.094147</v>
      </c>
    </row>
    <row r="2760" spans="1:7" x14ac:dyDescent="0.3">
      <c r="A2760" s="2">
        <v>44311.75</v>
      </c>
      <c r="B2760">
        <v>61504000</v>
      </c>
      <c r="C2760">
        <v>61699000</v>
      </c>
      <c r="D2760">
        <v>60653000</v>
      </c>
      <c r="E2760">
        <v>60700000</v>
      </c>
      <c r="F2760">
        <v>465.34023438000003</v>
      </c>
      <c r="G2760">
        <v>28415152900.214512</v>
      </c>
    </row>
    <row r="2761" spans="1:7" x14ac:dyDescent="0.3">
      <c r="A2761" s="2">
        <v>44311.791666666657</v>
      </c>
      <c r="B2761">
        <v>60710000</v>
      </c>
      <c r="C2761">
        <v>61068000</v>
      </c>
      <c r="D2761">
        <v>60450000</v>
      </c>
      <c r="E2761">
        <v>60563000</v>
      </c>
      <c r="F2761">
        <v>363.98342050000002</v>
      </c>
      <c r="G2761">
        <v>22094550283.35202</v>
      </c>
    </row>
    <row r="2762" spans="1:7" x14ac:dyDescent="0.3">
      <c r="A2762" s="2">
        <v>44311.833333333343</v>
      </c>
      <c r="B2762">
        <v>60563000</v>
      </c>
      <c r="C2762">
        <v>61100000</v>
      </c>
      <c r="D2762">
        <v>60535000</v>
      </c>
      <c r="E2762">
        <v>60869000</v>
      </c>
      <c r="F2762">
        <v>297.41635757</v>
      </c>
      <c r="G2762">
        <v>18066106296.93906</v>
      </c>
    </row>
    <row r="2763" spans="1:7" x14ac:dyDescent="0.3">
      <c r="A2763" s="2">
        <v>44311.875</v>
      </c>
      <c r="B2763">
        <v>60870000</v>
      </c>
      <c r="C2763">
        <v>61093000</v>
      </c>
      <c r="D2763">
        <v>60617000</v>
      </c>
      <c r="E2763">
        <v>61050000</v>
      </c>
      <c r="F2763">
        <v>391.90974912000001</v>
      </c>
      <c r="G2763">
        <v>23867571982.198639</v>
      </c>
    </row>
    <row r="2764" spans="1:7" x14ac:dyDescent="0.3">
      <c r="A2764" s="2">
        <v>44311.916666666657</v>
      </c>
      <c r="B2764">
        <v>61053000</v>
      </c>
      <c r="C2764">
        <v>61350000</v>
      </c>
      <c r="D2764">
        <v>60774000</v>
      </c>
      <c r="E2764">
        <v>60992000</v>
      </c>
      <c r="F2764">
        <v>414.52395180000002</v>
      </c>
      <c r="G2764">
        <v>25304750159.226978</v>
      </c>
    </row>
    <row r="2765" spans="1:7" x14ac:dyDescent="0.3">
      <c r="A2765" s="2">
        <v>44311.958333333343</v>
      </c>
      <c r="B2765">
        <v>60978000</v>
      </c>
      <c r="C2765">
        <v>61324000</v>
      </c>
      <c r="D2765">
        <v>60759000</v>
      </c>
      <c r="E2765">
        <v>61104000</v>
      </c>
      <c r="F2765">
        <v>372.26972440999998</v>
      </c>
      <c r="G2765">
        <v>22732292568.943272</v>
      </c>
    </row>
    <row r="2766" spans="1:7" x14ac:dyDescent="0.3">
      <c r="A2766" s="2">
        <v>44312</v>
      </c>
      <c r="B2766">
        <v>61102000</v>
      </c>
      <c r="C2766">
        <v>61317000</v>
      </c>
      <c r="D2766">
        <v>60920000</v>
      </c>
      <c r="E2766">
        <v>61076000</v>
      </c>
      <c r="F2766">
        <v>284.48186586000003</v>
      </c>
      <c r="G2766">
        <v>17377045077.36092</v>
      </c>
    </row>
    <row r="2767" spans="1:7" x14ac:dyDescent="0.3">
      <c r="A2767" s="2">
        <v>44312.041666666657</v>
      </c>
      <c r="B2767">
        <v>61090000</v>
      </c>
      <c r="C2767">
        <v>61201000</v>
      </c>
      <c r="D2767">
        <v>60500000</v>
      </c>
      <c r="E2767">
        <v>60805000</v>
      </c>
      <c r="F2767">
        <v>249.60774448999999</v>
      </c>
      <c r="G2767">
        <v>15168297472.83605</v>
      </c>
    </row>
    <row r="2768" spans="1:7" x14ac:dyDescent="0.3">
      <c r="A2768" s="2">
        <v>44312.083333333343</v>
      </c>
      <c r="B2768">
        <v>60807000</v>
      </c>
      <c r="C2768">
        <v>60870000</v>
      </c>
      <c r="D2768">
        <v>60323000</v>
      </c>
      <c r="E2768">
        <v>60537000</v>
      </c>
      <c r="F2768">
        <v>139.98641337000001</v>
      </c>
      <c r="G2768">
        <v>8472966106.4191599</v>
      </c>
    </row>
    <row r="2769" spans="1:7" x14ac:dyDescent="0.3">
      <c r="A2769" s="2">
        <v>44312.125</v>
      </c>
      <c r="B2769">
        <v>60537000</v>
      </c>
      <c r="C2769">
        <v>60715000</v>
      </c>
      <c r="D2769">
        <v>60450000</v>
      </c>
      <c r="E2769">
        <v>60566000</v>
      </c>
      <c r="F2769">
        <v>80.792119979999995</v>
      </c>
      <c r="G2769">
        <v>4895011428.1620398</v>
      </c>
    </row>
    <row r="2770" spans="1:7" x14ac:dyDescent="0.3">
      <c r="A2770" s="2">
        <v>44312.166666666657</v>
      </c>
      <c r="B2770">
        <v>60568000</v>
      </c>
      <c r="C2770">
        <v>60609000</v>
      </c>
      <c r="D2770">
        <v>60351000</v>
      </c>
      <c r="E2770">
        <v>60556000</v>
      </c>
      <c r="F2770">
        <v>93.418243110000006</v>
      </c>
      <c r="G2770">
        <v>5650456680.7609501</v>
      </c>
    </row>
    <row r="2771" spans="1:7" x14ac:dyDescent="0.3">
      <c r="A2771" s="2">
        <v>44312.208333333343</v>
      </c>
      <c r="B2771">
        <v>60530000</v>
      </c>
      <c r="C2771">
        <v>60898000</v>
      </c>
      <c r="D2771">
        <v>58970000</v>
      </c>
      <c r="E2771">
        <v>59278000</v>
      </c>
      <c r="F2771">
        <v>416.61182408000002</v>
      </c>
      <c r="G2771">
        <v>24933777443.841782</v>
      </c>
    </row>
    <row r="2772" spans="1:7" x14ac:dyDescent="0.3">
      <c r="A2772" s="2">
        <v>44312.25</v>
      </c>
      <c r="B2772">
        <v>59256000</v>
      </c>
      <c r="C2772">
        <v>59354000</v>
      </c>
      <c r="D2772">
        <v>57327000</v>
      </c>
      <c r="E2772">
        <v>58370000</v>
      </c>
      <c r="F2772">
        <v>1184.5107141999999</v>
      </c>
      <c r="G2772">
        <v>69002998812.716583</v>
      </c>
    </row>
    <row r="2773" spans="1:7" x14ac:dyDescent="0.3">
      <c r="A2773" s="2">
        <v>44312.291666666657</v>
      </c>
      <c r="B2773">
        <v>58370000</v>
      </c>
      <c r="C2773">
        <v>59856000</v>
      </c>
      <c r="D2773">
        <v>58339000</v>
      </c>
      <c r="E2773">
        <v>59624000</v>
      </c>
      <c r="F2773">
        <v>663.23384462000001</v>
      </c>
      <c r="G2773">
        <v>39141064792.748398</v>
      </c>
    </row>
    <row r="2774" spans="1:7" x14ac:dyDescent="0.3">
      <c r="A2774" s="2">
        <v>44312.333333333343</v>
      </c>
      <c r="B2774">
        <v>59624000</v>
      </c>
      <c r="C2774">
        <v>59900000</v>
      </c>
      <c r="D2774">
        <v>59257000</v>
      </c>
      <c r="E2774">
        <v>59859000</v>
      </c>
      <c r="F2774">
        <v>325.94675919000002</v>
      </c>
      <c r="G2774">
        <v>19439707228.25552</v>
      </c>
    </row>
    <row r="2775" spans="1:7" x14ac:dyDescent="0.3">
      <c r="A2775" s="2">
        <v>44312.375</v>
      </c>
      <c r="B2775">
        <v>59850000</v>
      </c>
      <c r="C2775">
        <v>61500000</v>
      </c>
      <c r="D2775">
        <v>59075000</v>
      </c>
      <c r="E2775">
        <v>61199000</v>
      </c>
      <c r="F2775">
        <v>880.95100561000004</v>
      </c>
      <c r="G2775">
        <v>53441418737.353157</v>
      </c>
    </row>
    <row r="2776" spans="1:7" x14ac:dyDescent="0.3">
      <c r="A2776" s="2">
        <v>44312.416666666657</v>
      </c>
      <c r="B2776">
        <v>61179000</v>
      </c>
      <c r="C2776">
        <v>62658000</v>
      </c>
      <c r="D2776">
        <v>60700000</v>
      </c>
      <c r="E2776">
        <v>62443000</v>
      </c>
      <c r="F2776">
        <v>877.94672094999999</v>
      </c>
      <c r="G2776">
        <v>54226490812.051239</v>
      </c>
    </row>
    <row r="2777" spans="1:7" x14ac:dyDescent="0.3">
      <c r="A2777" s="2">
        <v>44312.458333333343</v>
      </c>
      <c r="B2777">
        <v>62443000</v>
      </c>
      <c r="C2777">
        <v>63088000</v>
      </c>
      <c r="D2777">
        <v>62296000</v>
      </c>
      <c r="E2777">
        <v>62436000</v>
      </c>
      <c r="F2777">
        <v>831.62703691000002</v>
      </c>
      <c r="G2777">
        <v>52081832402.098167</v>
      </c>
    </row>
    <row r="2778" spans="1:7" x14ac:dyDescent="0.3">
      <c r="A2778" s="2">
        <v>44312.5</v>
      </c>
      <c r="B2778">
        <v>62436000</v>
      </c>
      <c r="C2778">
        <v>62700000</v>
      </c>
      <c r="D2778">
        <v>62000000</v>
      </c>
      <c r="E2778">
        <v>62529000</v>
      </c>
      <c r="F2778">
        <v>398.03145391999999</v>
      </c>
      <c r="G2778">
        <v>24837174921.065891</v>
      </c>
    </row>
    <row r="2779" spans="1:7" x14ac:dyDescent="0.3">
      <c r="A2779" s="2">
        <v>44312.541666666657</v>
      </c>
      <c r="B2779">
        <v>62529000</v>
      </c>
      <c r="C2779">
        <v>62790000</v>
      </c>
      <c r="D2779">
        <v>62061000</v>
      </c>
      <c r="E2779">
        <v>62470000</v>
      </c>
      <c r="F2779">
        <v>317.32604080999999</v>
      </c>
      <c r="G2779">
        <v>19798940277.24543</v>
      </c>
    </row>
    <row r="2780" spans="1:7" x14ac:dyDescent="0.3">
      <c r="A2780" s="2">
        <v>44312.583333333343</v>
      </c>
      <c r="B2780">
        <v>62470000</v>
      </c>
      <c r="C2780">
        <v>62950000</v>
      </c>
      <c r="D2780">
        <v>62470000</v>
      </c>
      <c r="E2780">
        <v>62621000</v>
      </c>
      <c r="F2780">
        <v>488.32696043999999</v>
      </c>
      <c r="G2780">
        <v>30628690220.770672</v>
      </c>
    </row>
    <row r="2781" spans="1:7" x14ac:dyDescent="0.3">
      <c r="A2781" s="2">
        <v>44312.625</v>
      </c>
      <c r="B2781">
        <v>62621000</v>
      </c>
      <c r="C2781">
        <v>62978000</v>
      </c>
      <c r="D2781">
        <v>62490000</v>
      </c>
      <c r="E2781">
        <v>62832000</v>
      </c>
      <c r="F2781">
        <v>422.63275413999997</v>
      </c>
      <c r="G2781">
        <v>26498576214.592319</v>
      </c>
    </row>
    <row r="2782" spans="1:7" x14ac:dyDescent="0.3">
      <c r="A2782" s="2">
        <v>44312.666666666657</v>
      </c>
      <c r="B2782">
        <v>62844000</v>
      </c>
      <c r="C2782">
        <v>63090000</v>
      </c>
      <c r="D2782">
        <v>62601000</v>
      </c>
      <c r="E2782">
        <v>62902000</v>
      </c>
      <c r="F2782">
        <v>405.11338298999999</v>
      </c>
      <c r="G2782">
        <v>25461990054.042191</v>
      </c>
    </row>
    <row r="2783" spans="1:7" x14ac:dyDescent="0.3">
      <c r="A2783" s="2">
        <v>44312.708333333343</v>
      </c>
      <c r="B2783">
        <v>62895000</v>
      </c>
      <c r="C2783">
        <v>62958000</v>
      </c>
      <c r="D2783">
        <v>62300000</v>
      </c>
      <c r="E2783">
        <v>62708000</v>
      </c>
      <c r="F2783">
        <v>391.05456837000003</v>
      </c>
      <c r="G2783">
        <v>24476125422.426369</v>
      </c>
    </row>
    <row r="2784" spans="1:7" x14ac:dyDescent="0.3">
      <c r="A2784" s="2">
        <v>44312.75</v>
      </c>
      <c r="B2784">
        <v>62726000</v>
      </c>
      <c r="C2784">
        <v>63376000</v>
      </c>
      <c r="D2784">
        <v>61826000</v>
      </c>
      <c r="E2784">
        <v>63235000</v>
      </c>
      <c r="F2784">
        <v>604.44535762999999</v>
      </c>
      <c r="G2784">
        <v>37839998043.423073</v>
      </c>
    </row>
    <row r="2785" spans="1:7" x14ac:dyDescent="0.3">
      <c r="A2785" s="2">
        <v>44312.791666666657</v>
      </c>
      <c r="B2785">
        <v>63345000</v>
      </c>
      <c r="C2785">
        <v>63635000</v>
      </c>
      <c r="D2785">
        <v>62985000</v>
      </c>
      <c r="E2785">
        <v>63046000</v>
      </c>
      <c r="F2785">
        <v>585.14729929999999</v>
      </c>
      <c r="G2785">
        <v>37045510992.518417</v>
      </c>
    </row>
    <row r="2786" spans="1:7" x14ac:dyDescent="0.3">
      <c r="A2786" s="2">
        <v>44312.833333333343</v>
      </c>
      <c r="B2786">
        <v>63051000</v>
      </c>
      <c r="C2786">
        <v>63369000</v>
      </c>
      <c r="D2786">
        <v>63020000</v>
      </c>
      <c r="E2786">
        <v>63369000</v>
      </c>
      <c r="F2786">
        <v>370.58885235000002</v>
      </c>
      <c r="G2786">
        <v>23413448335.601971</v>
      </c>
    </row>
    <row r="2787" spans="1:7" x14ac:dyDescent="0.3">
      <c r="A2787" s="2">
        <v>44312.875</v>
      </c>
      <c r="B2787">
        <v>63365000</v>
      </c>
      <c r="C2787">
        <v>63993000</v>
      </c>
      <c r="D2787">
        <v>63199000</v>
      </c>
      <c r="E2787">
        <v>63201000</v>
      </c>
      <c r="F2787">
        <v>661.26551286999995</v>
      </c>
      <c r="G2787">
        <v>42045642412.179543</v>
      </c>
    </row>
    <row r="2788" spans="1:7" x14ac:dyDescent="0.3">
      <c r="A2788" s="2">
        <v>44312.916666666657</v>
      </c>
      <c r="B2788">
        <v>63200000</v>
      </c>
      <c r="C2788">
        <v>63700000</v>
      </c>
      <c r="D2788">
        <v>63000000</v>
      </c>
      <c r="E2788">
        <v>63389000</v>
      </c>
      <c r="F2788">
        <v>514.16104985000004</v>
      </c>
      <c r="G2788">
        <v>32551178644.06102</v>
      </c>
    </row>
    <row r="2789" spans="1:7" x14ac:dyDescent="0.3">
      <c r="A2789" s="2">
        <v>44312.958333333343</v>
      </c>
      <c r="B2789">
        <v>63354000</v>
      </c>
      <c r="C2789">
        <v>63477000</v>
      </c>
      <c r="D2789">
        <v>62797000</v>
      </c>
      <c r="E2789">
        <v>62799000</v>
      </c>
      <c r="F2789">
        <v>266.70591624999997</v>
      </c>
      <c r="G2789">
        <v>16848673008.067369</v>
      </c>
    </row>
    <row r="2790" spans="1:7" x14ac:dyDescent="0.3">
      <c r="A2790" s="2">
        <v>44313</v>
      </c>
      <c r="B2790">
        <v>62799000</v>
      </c>
      <c r="C2790">
        <v>63395000</v>
      </c>
      <c r="D2790">
        <v>62501000</v>
      </c>
      <c r="E2790">
        <v>62747000</v>
      </c>
      <c r="F2790">
        <v>264.21754599000002</v>
      </c>
      <c r="G2790">
        <v>16586992993.873249</v>
      </c>
    </row>
    <row r="2791" spans="1:7" x14ac:dyDescent="0.3">
      <c r="A2791" s="2">
        <v>44313.041666666657</v>
      </c>
      <c r="B2791">
        <v>62747000</v>
      </c>
      <c r="C2791">
        <v>62858000</v>
      </c>
      <c r="D2791">
        <v>62346000</v>
      </c>
      <c r="E2791">
        <v>62716000</v>
      </c>
      <c r="F2791">
        <v>200.76934821</v>
      </c>
      <c r="G2791">
        <v>12562859769.885469</v>
      </c>
    </row>
    <row r="2792" spans="1:7" x14ac:dyDescent="0.3">
      <c r="A2792" s="2">
        <v>44313.083333333343</v>
      </c>
      <c r="B2792">
        <v>62717000</v>
      </c>
      <c r="C2792">
        <v>63450000</v>
      </c>
      <c r="D2792">
        <v>62626000</v>
      </c>
      <c r="E2792">
        <v>63105000</v>
      </c>
      <c r="F2792">
        <v>172.60529982</v>
      </c>
      <c r="G2792">
        <v>10893449219.754539</v>
      </c>
    </row>
    <row r="2793" spans="1:7" x14ac:dyDescent="0.3">
      <c r="A2793" s="2">
        <v>44313.125</v>
      </c>
      <c r="B2793">
        <v>63105000</v>
      </c>
      <c r="C2793">
        <v>63207000</v>
      </c>
      <c r="D2793">
        <v>62834000</v>
      </c>
      <c r="E2793">
        <v>62908000</v>
      </c>
      <c r="F2793">
        <v>102.99019752</v>
      </c>
      <c r="G2793">
        <v>6491893065.1119804</v>
      </c>
    </row>
    <row r="2794" spans="1:7" x14ac:dyDescent="0.3">
      <c r="A2794" s="2">
        <v>44313.166666666657</v>
      </c>
      <c r="B2794">
        <v>63060000</v>
      </c>
      <c r="C2794">
        <v>63187000</v>
      </c>
      <c r="D2794">
        <v>62611000</v>
      </c>
      <c r="E2794">
        <v>62956000</v>
      </c>
      <c r="F2794">
        <v>140.16506637000001</v>
      </c>
      <c r="G2794">
        <v>8799254569.6322193</v>
      </c>
    </row>
    <row r="2795" spans="1:7" x14ac:dyDescent="0.3">
      <c r="A2795" s="2">
        <v>44313.208333333343</v>
      </c>
      <c r="B2795">
        <v>62956000</v>
      </c>
      <c r="C2795">
        <v>62998000</v>
      </c>
      <c r="D2795">
        <v>62660000</v>
      </c>
      <c r="E2795">
        <v>62924000</v>
      </c>
      <c r="F2795">
        <v>142.68978686</v>
      </c>
      <c r="G2795">
        <v>8960865453.8276196</v>
      </c>
    </row>
    <row r="2796" spans="1:7" x14ac:dyDescent="0.3">
      <c r="A2796" s="2">
        <v>44313.25</v>
      </c>
      <c r="B2796">
        <v>62925000</v>
      </c>
      <c r="C2796">
        <v>63202000</v>
      </c>
      <c r="D2796">
        <v>62669000</v>
      </c>
      <c r="E2796">
        <v>63180000</v>
      </c>
      <c r="F2796">
        <v>218.11779994</v>
      </c>
      <c r="G2796">
        <v>13721681308.842649</v>
      </c>
    </row>
    <row r="2797" spans="1:7" x14ac:dyDescent="0.3">
      <c r="A2797" s="2">
        <v>44313.291666666657</v>
      </c>
      <c r="B2797">
        <v>63180000</v>
      </c>
      <c r="C2797">
        <v>63820000</v>
      </c>
      <c r="D2797">
        <v>62917000</v>
      </c>
      <c r="E2797">
        <v>63570000</v>
      </c>
      <c r="F2797">
        <v>388.65294421999999</v>
      </c>
      <c r="G2797">
        <v>24670053693.518669</v>
      </c>
    </row>
    <row r="2798" spans="1:7" x14ac:dyDescent="0.3">
      <c r="A2798" s="2">
        <v>44313.333333333343</v>
      </c>
      <c r="B2798">
        <v>63570000</v>
      </c>
      <c r="C2798">
        <v>64300000</v>
      </c>
      <c r="D2798">
        <v>63550000</v>
      </c>
      <c r="E2798">
        <v>64198000</v>
      </c>
      <c r="F2798">
        <v>552.58834002000003</v>
      </c>
      <c r="G2798">
        <v>35398497933.31958</v>
      </c>
    </row>
    <row r="2799" spans="1:7" x14ac:dyDescent="0.3">
      <c r="A2799" s="2">
        <v>44313.375</v>
      </c>
      <c r="B2799">
        <v>64198000</v>
      </c>
      <c r="C2799">
        <v>64888000</v>
      </c>
      <c r="D2799">
        <v>63375000</v>
      </c>
      <c r="E2799">
        <v>63956000</v>
      </c>
      <c r="F2799">
        <v>1061.26421435</v>
      </c>
      <c r="G2799">
        <v>68132752565.557571</v>
      </c>
    </row>
    <row r="2800" spans="1:7" x14ac:dyDescent="0.3">
      <c r="A2800" s="2">
        <v>44313.416666666657</v>
      </c>
      <c r="B2800">
        <v>63956000</v>
      </c>
      <c r="C2800">
        <v>64718000</v>
      </c>
      <c r="D2800">
        <v>63800000</v>
      </c>
      <c r="E2800">
        <v>64589000</v>
      </c>
      <c r="F2800">
        <v>471.56703763000002</v>
      </c>
      <c r="G2800">
        <v>30351397228.198879</v>
      </c>
    </row>
    <row r="2801" spans="1:7" x14ac:dyDescent="0.3">
      <c r="A2801" s="2">
        <v>44313.458333333343</v>
      </c>
      <c r="B2801">
        <v>64630000</v>
      </c>
      <c r="C2801">
        <v>64760000</v>
      </c>
      <c r="D2801">
        <v>63810000</v>
      </c>
      <c r="E2801">
        <v>63910000</v>
      </c>
      <c r="F2801">
        <v>499.47921621</v>
      </c>
      <c r="G2801">
        <v>32117994893.474251</v>
      </c>
    </row>
    <row r="2802" spans="1:7" x14ac:dyDescent="0.3">
      <c r="A2802" s="2">
        <v>44313.5</v>
      </c>
      <c r="B2802">
        <v>63910000</v>
      </c>
      <c r="C2802">
        <v>63955000</v>
      </c>
      <c r="D2802">
        <v>63409000</v>
      </c>
      <c r="E2802">
        <v>63750000</v>
      </c>
      <c r="F2802">
        <v>458.10444149</v>
      </c>
      <c r="G2802">
        <v>29169260399.446011</v>
      </c>
    </row>
    <row r="2803" spans="1:7" x14ac:dyDescent="0.3">
      <c r="A2803" s="2">
        <v>44313.541666666657</v>
      </c>
      <c r="B2803">
        <v>63750000</v>
      </c>
      <c r="C2803">
        <v>63860000</v>
      </c>
      <c r="D2803">
        <v>63610000</v>
      </c>
      <c r="E2803">
        <v>63811000</v>
      </c>
      <c r="F2803">
        <v>281.27426324999999</v>
      </c>
      <c r="G2803">
        <v>17932873995.317162</v>
      </c>
    </row>
    <row r="2804" spans="1:7" x14ac:dyDescent="0.3">
      <c r="A2804" s="2">
        <v>44313.583333333343</v>
      </c>
      <c r="B2804">
        <v>63812000</v>
      </c>
      <c r="C2804">
        <v>64324000</v>
      </c>
      <c r="D2804">
        <v>63770000</v>
      </c>
      <c r="E2804">
        <v>63897000</v>
      </c>
      <c r="F2804">
        <v>313.04378457000001</v>
      </c>
      <c r="G2804">
        <v>20032941349.65472</v>
      </c>
    </row>
    <row r="2805" spans="1:7" x14ac:dyDescent="0.3">
      <c r="A2805" s="2">
        <v>44313.625</v>
      </c>
      <c r="B2805">
        <v>63897000</v>
      </c>
      <c r="C2805">
        <v>64660000</v>
      </c>
      <c r="D2805">
        <v>63884000</v>
      </c>
      <c r="E2805">
        <v>64498000</v>
      </c>
      <c r="F2805">
        <v>511.82329987999998</v>
      </c>
      <c r="G2805">
        <v>32976734219.202179</v>
      </c>
    </row>
    <row r="2806" spans="1:7" x14ac:dyDescent="0.3">
      <c r="A2806" s="2">
        <v>44313.666666666657</v>
      </c>
      <c r="B2806">
        <v>64500000</v>
      </c>
      <c r="C2806">
        <v>64595000</v>
      </c>
      <c r="D2806">
        <v>63810000</v>
      </c>
      <c r="E2806">
        <v>64066000</v>
      </c>
      <c r="F2806">
        <v>371.59162824999999</v>
      </c>
      <c r="G2806">
        <v>23896308042.376968</v>
      </c>
    </row>
    <row r="2807" spans="1:7" x14ac:dyDescent="0.3">
      <c r="A2807" s="2">
        <v>44313.708333333343</v>
      </c>
      <c r="B2807">
        <v>64080000</v>
      </c>
      <c r="C2807">
        <v>64532000</v>
      </c>
      <c r="D2807">
        <v>63801000</v>
      </c>
      <c r="E2807">
        <v>63865000</v>
      </c>
      <c r="F2807">
        <v>341.66378092000002</v>
      </c>
      <c r="G2807">
        <v>21920791066.867729</v>
      </c>
    </row>
    <row r="2808" spans="1:7" x14ac:dyDescent="0.3">
      <c r="A2808" s="2">
        <v>44313.75</v>
      </c>
      <c r="B2808">
        <v>63874000</v>
      </c>
      <c r="C2808">
        <v>64178000</v>
      </c>
      <c r="D2808">
        <v>63854000</v>
      </c>
      <c r="E2808">
        <v>64076000</v>
      </c>
      <c r="F2808">
        <v>261.26793695999999</v>
      </c>
      <c r="G2808">
        <v>16729096464.22307</v>
      </c>
    </row>
    <row r="2809" spans="1:7" x14ac:dyDescent="0.3">
      <c r="A2809" s="2">
        <v>44313.791666666657</v>
      </c>
      <c r="B2809">
        <v>64075000</v>
      </c>
      <c r="C2809">
        <v>64160000</v>
      </c>
      <c r="D2809">
        <v>63900000</v>
      </c>
      <c r="E2809">
        <v>64096000</v>
      </c>
      <c r="F2809">
        <v>198.75646646000001</v>
      </c>
      <c r="G2809">
        <v>12728567893.87878</v>
      </c>
    </row>
    <row r="2810" spans="1:7" x14ac:dyDescent="0.3">
      <c r="A2810" s="2">
        <v>44313.833333333343</v>
      </c>
      <c r="B2810">
        <v>64096000</v>
      </c>
      <c r="C2810">
        <v>64560000</v>
      </c>
      <c r="D2810">
        <v>64030000</v>
      </c>
      <c r="E2810">
        <v>64430000</v>
      </c>
      <c r="F2810">
        <v>398.95402393000001</v>
      </c>
      <c r="G2810">
        <v>25650090518.09037</v>
      </c>
    </row>
    <row r="2811" spans="1:7" x14ac:dyDescent="0.3">
      <c r="A2811" s="2">
        <v>44313.875</v>
      </c>
      <c r="B2811">
        <v>64430000</v>
      </c>
      <c r="C2811">
        <v>64683000</v>
      </c>
      <c r="D2811">
        <v>64262000</v>
      </c>
      <c r="E2811">
        <v>64491000</v>
      </c>
      <c r="F2811">
        <v>397.00852837999997</v>
      </c>
      <c r="G2811">
        <v>25613195458.5023</v>
      </c>
    </row>
    <row r="2812" spans="1:7" x14ac:dyDescent="0.3">
      <c r="A2812" s="2">
        <v>44313.916666666657</v>
      </c>
      <c r="B2812">
        <v>64491000</v>
      </c>
      <c r="C2812">
        <v>64690000</v>
      </c>
      <c r="D2812">
        <v>64300000</v>
      </c>
      <c r="E2812">
        <v>64500000</v>
      </c>
      <c r="F2812">
        <v>384.29768761000003</v>
      </c>
      <c r="G2812">
        <v>24799987055.30719</v>
      </c>
    </row>
    <row r="2813" spans="1:7" x14ac:dyDescent="0.3">
      <c r="A2813" s="2">
        <v>44313.958333333343</v>
      </c>
      <c r="B2813">
        <v>64555000</v>
      </c>
      <c r="C2813">
        <v>64555000</v>
      </c>
      <c r="D2813">
        <v>63500000</v>
      </c>
      <c r="E2813">
        <v>64243000</v>
      </c>
      <c r="F2813">
        <v>684.05556526999999</v>
      </c>
      <c r="G2813">
        <v>43809949811.60508</v>
      </c>
    </row>
    <row r="2814" spans="1:7" x14ac:dyDescent="0.3">
      <c r="A2814" s="2">
        <v>44314</v>
      </c>
      <c r="B2814">
        <v>64246000</v>
      </c>
      <c r="C2814">
        <v>64536000</v>
      </c>
      <c r="D2814">
        <v>64074000</v>
      </c>
      <c r="E2814">
        <v>64257000</v>
      </c>
      <c r="F2814">
        <v>213.08305379999999</v>
      </c>
      <c r="G2814">
        <v>13704365639.624701</v>
      </c>
    </row>
    <row r="2815" spans="1:7" x14ac:dyDescent="0.3">
      <c r="A2815" s="2">
        <v>44314.041666666657</v>
      </c>
      <c r="B2815">
        <v>64263000</v>
      </c>
      <c r="C2815">
        <v>64333000</v>
      </c>
      <c r="D2815">
        <v>63796000</v>
      </c>
      <c r="E2815">
        <v>63798000</v>
      </c>
      <c r="F2815">
        <v>187.72853795</v>
      </c>
      <c r="G2815">
        <v>12026345519.270281</v>
      </c>
    </row>
    <row r="2816" spans="1:7" x14ac:dyDescent="0.3">
      <c r="A2816" s="2">
        <v>44314.083333333343</v>
      </c>
      <c r="B2816">
        <v>63798000</v>
      </c>
      <c r="C2816">
        <v>64151000</v>
      </c>
      <c r="D2816">
        <v>63516000</v>
      </c>
      <c r="E2816">
        <v>64083000</v>
      </c>
      <c r="F2816">
        <v>142.49448631999999</v>
      </c>
      <c r="G2816">
        <v>9095971942.0268993</v>
      </c>
    </row>
    <row r="2817" spans="1:7" x14ac:dyDescent="0.3">
      <c r="A2817" s="2">
        <v>44314.125</v>
      </c>
      <c r="B2817">
        <v>64085000</v>
      </c>
      <c r="C2817">
        <v>64200000</v>
      </c>
      <c r="D2817">
        <v>63942000</v>
      </c>
      <c r="E2817">
        <v>64200000</v>
      </c>
      <c r="F2817">
        <v>46.33294884</v>
      </c>
      <c r="G2817">
        <v>2968135985.7760901</v>
      </c>
    </row>
    <row r="2818" spans="1:7" x14ac:dyDescent="0.3">
      <c r="A2818" s="2">
        <v>44314.166666666657</v>
      </c>
      <c r="B2818">
        <v>64192000</v>
      </c>
      <c r="C2818">
        <v>64360000</v>
      </c>
      <c r="D2818">
        <v>64101000</v>
      </c>
      <c r="E2818">
        <v>64266000</v>
      </c>
      <c r="F2818">
        <v>60.259848929999997</v>
      </c>
      <c r="G2818">
        <v>3870667001.4267001</v>
      </c>
    </row>
    <row r="2819" spans="1:7" x14ac:dyDescent="0.3">
      <c r="A2819" s="2">
        <v>44314.208333333343</v>
      </c>
      <c r="B2819">
        <v>64266000</v>
      </c>
      <c r="C2819">
        <v>64550000</v>
      </c>
      <c r="D2819">
        <v>64208000</v>
      </c>
      <c r="E2819">
        <v>64550000</v>
      </c>
      <c r="F2819">
        <v>80.512020199999995</v>
      </c>
      <c r="G2819">
        <v>5186989464.4811802</v>
      </c>
    </row>
    <row r="2820" spans="1:7" x14ac:dyDescent="0.3">
      <c r="A2820" s="2">
        <v>44314.25</v>
      </c>
      <c r="B2820">
        <v>64550000</v>
      </c>
      <c r="C2820">
        <v>65000000</v>
      </c>
      <c r="D2820">
        <v>64455000</v>
      </c>
      <c r="E2820">
        <v>64948000</v>
      </c>
      <c r="F2820">
        <v>243.89585521999999</v>
      </c>
      <c r="G2820">
        <v>15788105194.55142</v>
      </c>
    </row>
    <row r="2821" spans="1:7" x14ac:dyDescent="0.3">
      <c r="A2821" s="2">
        <v>44314.291666666657</v>
      </c>
      <c r="B2821">
        <v>64960000</v>
      </c>
      <c r="C2821">
        <v>64960000</v>
      </c>
      <c r="D2821">
        <v>64642000</v>
      </c>
      <c r="E2821">
        <v>64693000</v>
      </c>
      <c r="F2821">
        <v>194.84909271000001</v>
      </c>
      <c r="G2821">
        <v>12633596502.04916</v>
      </c>
    </row>
    <row r="2822" spans="1:7" x14ac:dyDescent="0.3">
      <c r="A2822" s="2">
        <v>44314.333333333343</v>
      </c>
      <c r="B2822">
        <v>64695000</v>
      </c>
      <c r="C2822">
        <v>64789000</v>
      </c>
      <c r="D2822">
        <v>64638000</v>
      </c>
      <c r="E2822">
        <v>64767000</v>
      </c>
      <c r="F2822">
        <v>200.04822612999999</v>
      </c>
      <c r="G2822">
        <v>12944524808.768829</v>
      </c>
    </row>
    <row r="2823" spans="1:7" x14ac:dyDescent="0.3">
      <c r="A2823" s="2">
        <v>44314.375</v>
      </c>
      <c r="B2823">
        <v>64759000</v>
      </c>
      <c r="C2823">
        <v>65429000</v>
      </c>
      <c r="D2823">
        <v>64550000</v>
      </c>
      <c r="E2823">
        <v>65279000</v>
      </c>
      <c r="F2823">
        <v>566.38642912</v>
      </c>
      <c r="G2823">
        <v>36858398544.363503</v>
      </c>
    </row>
    <row r="2824" spans="1:7" x14ac:dyDescent="0.3">
      <c r="A2824" s="2">
        <v>44314.416666666657</v>
      </c>
      <c r="B2824">
        <v>65279000</v>
      </c>
      <c r="C2824">
        <v>65899000</v>
      </c>
      <c r="D2824">
        <v>65274000</v>
      </c>
      <c r="E2824">
        <v>65504000</v>
      </c>
      <c r="F2824">
        <v>501.53775202999998</v>
      </c>
      <c r="G2824">
        <v>32935740920.42062</v>
      </c>
    </row>
    <row r="2825" spans="1:7" x14ac:dyDescent="0.3">
      <c r="A2825" s="2">
        <v>44314.458333333343</v>
      </c>
      <c r="B2825">
        <v>65504000</v>
      </c>
      <c r="C2825">
        <v>65675000</v>
      </c>
      <c r="D2825">
        <v>65300000</v>
      </c>
      <c r="E2825">
        <v>65363000</v>
      </c>
      <c r="F2825">
        <v>291.46103396000001</v>
      </c>
      <c r="G2825">
        <v>19076582878.278759</v>
      </c>
    </row>
    <row r="2826" spans="1:7" x14ac:dyDescent="0.3">
      <c r="A2826" s="2">
        <v>44314.5</v>
      </c>
      <c r="B2826">
        <v>65402000</v>
      </c>
      <c r="C2826">
        <v>65402000</v>
      </c>
      <c r="D2826">
        <v>64092000</v>
      </c>
      <c r="E2826">
        <v>64153000</v>
      </c>
      <c r="F2826">
        <v>746.15545715999997</v>
      </c>
      <c r="G2826">
        <v>48288494186.782669</v>
      </c>
    </row>
    <row r="2827" spans="1:7" x14ac:dyDescent="0.3">
      <c r="A2827" s="2">
        <v>44314.541666666657</v>
      </c>
      <c r="B2827">
        <v>64101000</v>
      </c>
      <c r="C2827">
        <v>64525000</v>
      </c>
      <c r="D2827">
        <v>63597000</v>
      </c>
      <c r="E2827">
        <v>63980000</v>
      </c>
      <c r="F2827">
        <v>604.37013739999998</v>
      </c>
      <c r="G2827">
        <v>38746010221.223068</v>
      </c>
    </row>
    <row r="2828" spans="1:7" x14ac:dyDescent="0.3">
      <c r="A2828" s="2">
        <v>44314.583333333343</v>
      </c>
      <c r="B2828">
        <v>63980000</v>
      </c>
      <c r="C2828">
        <v>64120000</v>
      </c>
      <c r="D2828">
        <v>62608000</v>
      </c>
      <c r="E2828">
        <v>63464000</v>
      </c>
      <c r="F2828">
        <v>977.98383795999996</v>
      </c>
      <c r="G2828">
        <v>61877105853.823662</v>
      </c>
    </row>
    <row r="2829" spans="1:7" x14ac:dyDescent="0.3">
      <c r="A2829" s="2">
        <v>44314.625</v>
      </c>
      <c r="B2829">
        <v>63464000</v>
      </c>
      <c r="C2829">
        <v>63500000</v>
      </c>
      <c r="D2829">
        <v>62631000</v>
      </c>
      <c r="E2829">
        <v>63285000</v>
      </c>
      <c r="F2829">
        <v>703.06321736999996</v>
      </c>
      <c r="G2829">
        <v>44304588584.84613</v>
      </c>
    </row>
    <row r="2830" spans="1:7" x14ac:dyDescent="0.3">
      <c r="A2830" s="2">
        <v>44314.666666666657</v>
      </c>
      <c r="B2830">
        <v>63260000</v>
      </c>
      <c r="C2830">
        <v>63835000</v>
      </c>
      <c r="D2830">
        <v>63135000</v>
      </c>
      <c r="E2830">
        <v>63271000</v>
      </c>
      <c r="F2830">
        <v>414.35242885000002</v>
      </c>
      <c r="G2830">
        <v>26313042190.732182</v>
      </c>
    </row>
    <row r="2831" spans="1:7" x14ac:dyDescent="0.3">
      <c r="A2831" s="2">
        <v>44314.708333333343</v>
      </c>
      <c r="B2831">
        <v>63316000</v>
      </c>
      <c r="C2831">
        <v>63485000</v>
      </c>
      <c r="D2831">
        <v>62897000</v>
      </c>
      <c r="E2831">
        <v>62951000</v>
      </c>
      <c r="F2831">
        <v>250.62035614999999</v>
      </c>
      <c r="G2831">
        <v>15835449178.19998</v>
      </c>
    </row>
    <row r="2832" spans="1:7" x14ac:dyDescent="0.3">
      <c r="A2832" s="2">
        <v>44314.75</v>
      </c>
      <c r="B2832">
        <v>62951000</v>
      </c>
      <c r="C2832">
        <v>63560000</v>
      </c>
      <c r="D2832">
        <v>62847000</v>
      </c>
      <c r="E2832">
        <v>63450000</v>
      </c>
      <c r="F2832">
        <v>388.62166829</v>
      </c>
      <c r="G2832">
        <v>24559624305.795139</v>
      </c>
    </row>
    <row r="2833" spans="1:7" x14ac:dyDescent="0.3">
      <c r="A2833" s="2">
        <v>44314.791666666657</v>
      </c>
      <c r="B2833">
        <v>63451000</v>
      </c>
      <c r="C2833">
        <v>63864000</v>
      </c>
      <c r="D2833">
        <v>63372000</v>
      </c>
      <c r="E2833">
        <v>63750000</v>
      </c>
      <c r="F2833">
        <v>228.87864997</v>
      </c>
      <c r="G2833">
        <v>14566926997.29093</v>
      </c>
    </row>
    <row r="2834" spans="1:7" x14ac:dyDescent="0.3">
      <c r="A2834" s="2">
        <v>44314.833333333343</v>
      </c>
      <c r="B2834">
        <v>63749000</v>
      </c>
      <c r="C2834">
        <v>64499000</v>
      </c>
      <c r="D2834">
        <v>63710000</v>
      </c>
      <c r="E2834">
        <v>64157000</v>
      </c>
      <c r="F2834">
        <v>332.43007215</v>
      </c>
      <c r="G2834">
        <v>21317325625.02354</v>
      </c>
    </row>
    <row r="2835" spans="1:7" x14ac:dyDescent="0.3">
      <c r="A2835" s="2">
        <v>44314.875</v>
      </c>
      <c r="B2835">
        <v>64156000</v>
      </c>
      <c r="C2835">
        <v>64558000</v>
      </c>
      <c r="D2835">
        <v>64123000</v>
      </c>
      <c r="E2835">
        <v>64321000</v>
      </c>
      <c r="F2835">
        <v>241.92503378999999</v>
      </c>
      <c r="G2835">
        <v>15580358432.929041</v>
      </c>
    </row>
    <row r="2836" spans="1:7" x14ac:dyDescent="0.3">
      <c r="A2836" s="2">
        <v>44314.916666666657</v>
      </c>
      <c r="B2836">
        <v>64321000</v>
      </c>
      <c r="C2836">
        <v>64321000</v>
      </c>
      <c r="D2836">
        <v>63500000</v>
      </c>
      <c r="E2836">
        <v>63665000</v>
      </c>
      <c r="F2836">
        <v>323.08934626000001</v>
      </c>
      <c r="G2836">
        <v>20607391640.28426</v>
      </c>
    </row>
    <row r="2837" spans="1:7" x14ac:dyDescent="0.3">
      <c r="A2837" s="2">
        <v>44314.958333333343</v>
      </c>
      <c r="B2837">
        <v>63666000</v>
      </c>
      <c r="C2837">
        <v>63803000</v>
      </c>
      <c r="D2837">
        <v>63170000</v>
      </c>
      <c r="E2837">
        <v>63198000</v>
      </c>
      <c r="F2837">
        <v>306.64055037999998</v>
      </c>
      <c r="G2837">
        <v>19477821249.135052</v>
      </c>
    </row>
    <row r="2838" spans="1:7" x14ac:dyDescent="0.3">
      <c r="A2838" s="2">
        <v>44315</v>
      </c>
      <c r="B2838">
        <v>63186000</v>
      </c>
      <c r="C2838">
        <v>63361000</v>
      </c>
      <c r="D2838">
        <v>63006000</v>
      </c>
      <c r="E2838">
        <v>63014000</v>
      </c>
      <c r="F2838">
        <v>209.66397941</v>
      </c>
      <c r="G2838">
        <v>13239579593.101431</v>
      </c>
    </row>
    <row r="2839" spans="1:7" x14ac:dyDescent="0.3">
      <c r="A2839" s="2">
        <v>44315.041666666657</v>
      </c>
      <c r="B2839">
        <v>63025000</v>
      </c>
      <c r="C2839">
        <v>63666000</v>
      </c>
      <c r="D2839">
        <v>63000000</v>
      </c>
      <c r="E2839">
        <v>63474000</v>
      </c>
      <c r="F2839">
        <v>106.70307286000001</v>
      </c>
      <c r="G2839">
        <v>6757898731.2344303</v>
      </c>
    </row>
    <row r="2840" spans="1:7" x14ac:dyDescent="0.3">
      <c r="A2840" s="2">
        <v>44315.083333333343</v>
      </c>
      <c r="B2840">
        <v>63474000</v>
      </c>
      <c r="C2840">
        <v>63731000</v>
      </c>
      <c r="D2840">
        <v>63220000</v>
      </c>
      <c r="E2840">
        <v>63488000</v>
      </c>
      <c r="F2840">
        <v>56.110374090000001</v>
      </c>
      <c r="G2840">
        <v>3561419356.4384499</v>
      </c>
    </row>
    <row r="2841" spans="1:7" x14ac:dyDescent="0.3">
      <c r="A2841" s="2">
        <v>44315.125</v>
      </c>
      <c r="B2841">
        <v>63488000</v>
      </c>
      <c r="C2841">
        <v>63886000</v>
      </c>
      <c r="D2841">
        <v>63444000</v>
      </c>
      <c r="E2841">
        <v>63649000</v>
      </c>
      <c r="F2841">
        <v>62.260758610000003</v>
      </c>
      <c r="G2841">
        <v>3964217486.9000201</v>
      </c>
    </row>
    <row r="2842" spans="1:7" x14ac:dyDescent="0.3">
      <c r="A2842" s="2">
        <v>44315.166666666657</v>
      </c>
      <c r="B2842">
        <v>63694000</v>
      </c>
      <c r="C2842">
        <v>64265000</v>
      </c>
      <c r="D2842">
        <v>63648000</v>
      </c>
      <c r="E2842">
        <v>64265000</v>
      </c>
      <c r="F2842">
        <v>65.359303299999993</v>
      </c>
      <c r="G2842">
        <v>4172947700.0868602</v>
      </c>
    </row>
    <row r="2843" spans="1:7" x14ac:dyDescent="0.3">
      <c r="A2843" s="2">
        <v>44315.208333333343</v>
      </c>
      <c r="B2843">
        <v>64266000</v>
      </c>
      <c r="C2843">
        <v>65302000</v>
      </c>
      <c r="D2843">
        <v>63530000</v>
      </c>
      <c r="E2843">
        <v>63706000</v>
      </c>
      <c r="F2843">
        <v>380.26694980000002</v>
      </c>
      <c r="G2843">
        <v>24487185646.079239</v>
      </c>
    </row>
    <row r="2844" spans="1:7" x14ac:dyDescent="0.3">
      <c r="A2844" s="2">
        <v>44315.25</v>
      </c>
      <c r="B2844">
        <v>63715000</v>
      </c>
      <c r="C2844">
        <v>64356000</v>
      </c>
      <c r="D2844">
        <v>63408000</v>
      </c>
      <c r="E2844">
        <v>64256000</v>
      </c>
      <c r="F2844">
        <v>180.65426689</v>
      </c>
      <c r="G2844">
        <v>11553368100.568291</v>
      </c>
    </row>
    <row r="2845" spans="1:7" x14ac:dyDescent="0.3">
      <c r="A2845" s="2">
        <v>44315.291666666657</v>
      </c>
      <c r="B2845">
        <v>64253000</v>
      </c>
      <c r="C2845">
        <v>64278000</v>
      </c>
      <c r="D2845">
        <v>63606000</v>
      </c>
      <c r="E2845">
        <v>63740000</v>
      </c>
      <c r="F2845">
        <v>202.85235474000001</v>
      </c>
      <c r="G2845">
        <v>12975067570.80242</v>
      </c>
    </row>
    <row r="2846" spans="1:7" x14ac:dyDescent="0.3">
      <c r="A2846" s="2">
        <v>44315.333333333343</v>
      </c>
      <c r="B2846">
        <v>63770000</v>
      </c>
      <c r="C2846">
        <v>64150000</v>
      </c>
      <c r="D2846">
        <v>63715000</v>
      </c>
      <c r="E2846">
        <v>64100000</v>
      </c>
      <c r="F2846">
        <v>162.99018699999999</v>
      </c>
      <c r="G2846">
        <v>10426658583.20985</v>
      </c>
    </row>
    <row r="2847" spans="1:7" x14ac:dyDescent="0.3">
      <c r="A2847" s="2">
        <v>44315.375</v>
      </c>
      <c r="B2847">
        <v>64060000</v>
      </c>
      <c r="C2847">
        <v>64500000</v>
      </c>
      <c r="D2847">
        <v>63535000</v>
      </c>
      <c r="E2847">
        <v>63599000</v>
      </c>
      <c r="F2847">
        <v>433.80592022000002</v>
      </c>
      <c r="G2847">
        <v>27742271247.621391</v>
      </c>
    </row>
    <row r="2848" spans="1:7" x14ac:dyDescent="0.3">
      <c r="A2848" s="2">
        <v>44315.416666666657</v>
      </c>
      <c r="B2848">
        <v>63597000</v>
      </c>
      <c r="C2848">
        <v>64400000</v>
      </c>
      <c r="D2848">
        <v>63000000</v>
      </c>
      <c r="E2848">
        <v>64240000</v>
      </c>
      <c r="F2848">
        <v>498.05660842999998</v>
      </c>
      <c r="G2848">
        <v>31724461344.154999</v>
      </c>
    </row>
    <row r="2849" spans="1:7" x14ac:dyDescent="0.3">
      <c r="A2849" s="2">
        <v>44315.458333333343</v>
      </c>
      <c r="B2849">
        <v>64239000</v>
      </c>
      <c r="C2849">
        <v>64900000</v>
      </c>
      <c r="D2849">
        <v>63950000</v>
      </c>
      <c r="E2849">
        <v>64341000</v>
      </c>
      <c r="F2849">
        <v>568.48151495000002</v>
      </c>
      <c r="G2849">
        <v>36614786567.263489</v>
      </c>
    </row>
    <row r="2850" spans="1:7" x14ac:dyDescent="0.3">
      <c r="A2850" s="2">
        <v>44315.5</v>
      </c>
      <c r="B2850">
        <v>64342000</v>
      </c>
      <c r="C2850">
        <v>64501000</v>
      </c>
      <c r="D2850">
        <v>64001000</v>
      </c>
      <c r="E2850">
        <v>64140000</v>
      </c>
      <c r="F2850">
        <v>273.84945525000001</v>
      </c>
      <c r="G2850">
        <v>17599324349.130119</v>
      </c>
    </row>
    <row r="2851" spans="1:7" x14ac:dyDescent="0.3">
      <c r="A2851" s="2">
        <v>44315.541666666657</v>
      </c>
      <c r="B2851">
        <v>64101000</v>
      </c>
      <c r="C2851">
        <v>64145000</v>
      </c>
      <c r="D2851">
        <v>63313000</v>
      </c>
      <c r="E2851">
        <v>63453000</v>
      </c>
      <c r="F2851">
        <v>427.61396719999999</v>
      </c>
      <c r="G2851">
        <v>27248412017.56461</v>
      </c>
    </row>
    <row r="2852" spans="1:7" x14ac:dyDescent="0.3">
      <c r="A2852" s="2">
        <v>44315.583333333343</v>
      </c>
      <c r="B2852">
        <v>63453000</v>
      </c>
      <c r="C2852">
        <v>63758000</v>
      </c>
      <c r="D2852">
        <v>63300000</v>
      </c>
      <c r="E2852">
        <v>63603000</v>
      </c>
      <c r="F2852">
        <v>388.54375550999998</v>
      </c>
      <c r="G2852">
        <v>24685261395.782459</v>
      </c>
    </row>
    <row r="2853" spans="1:7" x14ac:dyDescent="0.3">
      <c r="A2853" s="2">
        <v>44315.625</v>
      </c>
      <c r="B2853">
        <v>63603000</v>
      </c>
      <c r="C2853">
        <v>64300000</v>
      </c>
      <c r="D2853">
        <v>63469000</v>
      </c>
      <c r="E2853">
        <v>63993000</v>
      </c>
      <c r="F2853">
        <v>741.36148487000003</v>
      </c>
      <c r="G2853">
        <v>47413773519.655357</v>
      </c>
    </row>
    <row r="2854" spans="1:7" x14ac:dyDescent="0.3">
      <c r="A2854" s="2">
        <v>44315.666666666657</v>
      </c>
      <c r="B2854">
        <v>63993000</v>
      </c>
      <c r="C2854">
        <v>64130000</v>
      </c>
      <c r="D2854">
        <v>63800000</v>
      </c>
      <c r="E2854">
        <v>64070000</v>
      </c>
      <c r="F2854">
        <v>519.93568977999996</v>
      </c>
      <c r="G2854">
        <v>33278392714.304729</v>
      </c>
    </row>
    <row r="2855" spans="1:7" x14ac:dyDescent="0.3">
      <c r="A2855" s="2">
        <v>44315.708333333343</v>
      </c>
      <c r="B2855">
        <v>64098000</v>
      </c>
      <c r="C2855">
        <v>64123000</v>
      </c>
      <c r="D2855">
        <v>63610000</v>
      </c>
      <c r="E2855">
        <v>63843000</v>
      </c>
      <c r="F2855">
        <v>599.74611612000001</v>
      </c>
      <c r="G2855">
        <v>38296327147.202721</v>
      </c>
    </row>
    <row r="2856" spans="1:7" x14ac:dyDescent="0.3">
      <c r="A2856" s="2">
        <v>44315.75</v>
      </c>
      <c r="B2856">
        <v>63842000</v>
      </c>
      <c r="C2856">
        <v>64109000</v>
      </c>
      <c r="D2856">
        <v>63578000</v>
      </c>
      <c r="E2856">
        <v>64105000</v>
      </c>
      <c r="F2856">
        <v>634.56524807000005</v>
      </c>
      <c r="G2856">
        <v>40537949035.735802</v>
      </c>
    </row>
    <row r="2857" spans="1:7" x14ac:dyDescent="0.3">
      <c r="A2857" s="2">
        <v>44315.791666666657</v>
      </c>
      <c r="B2857">
        <v>64103000</v>
      </c>
      <c r="C2857">
        <v>64250000</v>
      </c>
      <c r="D2857">
        <v>63875000</v>
      </c>
      <c r="E2857">
        <v>63936000</v>
      </c>
      <c r="F2857">
        <v>369.54409634000001</v>
      </c>
      <c r="G2857">
        <v>23675575897.41518</v>
      </c>
    </row>
    <row r="2858" spans="1:7" x14ac:dyDescent="0.3">
      <c r="A2858" s="2">
        <v>44315.833333333343</v>
      </c>
      <c r="B2858">
        <v>63937000</v>
      </c>
      <c r="C2858">
        <v>64061000</v>
      </c>
      <c r="D2858">
        <v>63750000</v>
      </c>
      <c r="E2858">
        <v>63935000</v>
      </c>
      <c r="F2858">
        <v>299.48272349000001</v>
      </c>
      <c r="G2858">
        <v>19139192758.948662</v>
      </c>
    </row>
    <row r="2859" spans="1:7" x14ac:dyDescent="0.3">
      <c r="A2859" s="2">
        <v>44315.875</v>
      </c>
      <c r="B2859">
        <v>63934000</v>
      </c>
      <c r="C2859">
        <v>64087000</v>
      </c>
      <c r="D2859">
        <v>63794000</v>
      </c>
      <c r="E2859">
        <v>63910000</v>
      </c>
      <c r="F2859">
        <v>360.77315222999999</v>
      </c>
      <c r="G2859">
        <v>23080595480.795769</v>
      </c>
    </row>
    <row r="2860" spans="1:7" x14ac:dyDescent="0.3">
      <c r="A2860" s="2">
        <v>44315.916666666657</v>
      </c>
      <c r="B2860">
        <v>63912000</v>
      </c>
      <c r="C2860">
        <v>63999000</v>
      </c>
      <c r="D2860">
        <v>63429000</v>
      </c>
      <c r="E2860">
        <v>63441000</v>
      </c>
      <c r="F2860">
        <v>552.58966238000005</v>
      </c>
      <c r="G2860">
        <v>35181571027.079132</v>
      </c>
    </row>
    <row r="2861" spans="1:7" x14ac:dyDescent="0.3">
      <c r="A2861" s="2">
        <v>44315.958333333343</v>
      </c>
      <c r="B2861">
        <v>63442000</v>
      </c>
      <c r="C2861">
        <v>63613000</v>
      </c>
      <c r="D2861">
        <v>63280000</v>
      </c>
      <c r="E2861">
        <v>63457000</v>
      </c>
      <c r="F2861">
        <v>333.4123682</v>
      </c>
      <c r="G2861">
        <v>21160935496.829441</v>
      </c>
    </row>
    <row r="2862" spans="1:7" x14ac:dyDescent="0.3">
      <c r="A2862" s="2">
        <v>44316</v>
      </c>
      <c r="B2862">
        <v>63464000</v>
      </c>
      <c r="C2862">
        <v>63643000</v>
      </c>
      <c r="D2862">
        <v>63200000</v>
      </c>
      <c r="E2862">
        <v>63560000</v>
      </c>
      <c r="F2862">
        <v>235.00922840000001</v>
      </c>
      <c r="G2862">
        <v>14907220358.514959</v>
      </c>
    </row>
    <row r="2863" spans="1:7" x14ac:dyDescent="0.3">
      <c r="A2863" s="2">
        <v>44316.041666666657</v>
      </c>
      <c r="B2863">
        <v>63560000</v>
      </c>
      <c r="C2863">
        <v>63600000</v>
      </c>
      <c r="D2863">
        <v>63200000</v>
      </c>
      <c r="E2863">
        <v>63300000</v>
      </c>
      <c r="F2863">
        <v>185.10451699000001</v>
      </c>
      <c r="G2863">
        <v>11737464081.31937</v>
      </c>
    </row>
    <row r="2864" spans="1:7" x14ac:dyDescent="0.3">
      <c r="A2864" s="2">
        <v>44316.083333333343</v>
      </c>
      <c r="B2864">
        <v>63300000</v>
      </c>
      <c r="C2864">
        <v>63444000</v>
      </c>
      <c r="D2864">
        <v>63100000</v>
      </c>
      <c r="E2864">
        <v>63139000</v>
      </c>
      <c r="F2864">
        <v>190.75999107000001</v>
      </c>
      <c r="G2864">
        <v>12066719921.221451</v>
      </c>
    </row>
    <row r="2865" spans="1:7" x14ac:dyDescent="0.3">
      <c r="A2865" s="2">
        <v>44316.125</v>
      </c>
      <c r="B2865">
        <v>63139000</v>
      </c>
      <c r="C2865">
        <v>63301000</v>
      </c>
      <c r="D2865">
        <v>63060000</v>
      </c>
      <c r="E2865">
        <v>63301000</v>
      </c>
      <c r="F2865">
        <v>128.82944681999999</v>
      </c>
      <c r="G2865">
        <v>8140313599.3373203</v>
      </c>
    </row>
    <row r="2866" spans="1:7" x14ac:dyDescent="0.3">
      <c r="A2866" s="2">
        <v>44316.166666666657</v>
      </c>
      <c r="B2866">
        <v>63302000</v>
      </c>
      <c r="C2866">
        <v>63535000</v>
      </c>
      <c r="D2866">
        <v>63251000</v>
      </c>
      <c r="E2866">
        <v>63445000</v>
      </c>
      <c r="F2866">
        <v>141.39960614</v>
      </c>
      <c r="G2866">
        <v>8963312286.8491497</v>
      </c>
    </row>
    <row r="2867" spans="1:7" x14ac:dyDescent="0.3">
      <c r="A2867" s="2">
        <v>44316.208333333343</v>
      </c>
      <c r="B2867">
        <v>63446000</v>
      </c>
      <c r="C2867">
        <v>63736000</v>
      </c>
      <c r="D2867">
        <v>63023000</v>
      </c>
      <c r="E2867">
        <v>63471000</v>
      </c>
      <c r="F2867">
        <v>322.34881299</v>
      </c>
      <c r="G2867">
        <v>20452799262.376961</v>
      </c>
    </row>
    <row r="2868" spans="1:7" x14ac:dyDescent="0.3">
      <c r="A2868" s="2">
        <v>44316.25</v>
      </c>
      <c r="B2868">
        <v>63465000</v>
      </c>
      <c r="C2868">
        <v>63670000</v>
      </c>
      <c r="D2868">
        <v>63232000</v>
      </c>
      <c r="E2868">
        <v>63600000</v>
      </c>
      <c r="F2868">
        <v>331.91150764000002</v>
      </c>
      <c r="G2868">
        <v>21064341819.08165</v>
      </c>
    </row>
    <row r="2869" spans="1:7" x14ac:dyDescent="0.3">
      <c r="A2869" s="2">
        <v>44316.291666666657</v>
      </c>
      <c r="B2869">
        <v>63601000</v>
      </c>
      <c r="C2869">
        <v>63794000</v>
      </c>
      <c r="D2869">
        <v>63403000</v>
      </c>
      <c r="E2869">
        <v>63774000</v>
      </c>
      <c r="F2869">
        <v>349.69471535999998</v>
      </c>
      <c r="G2869">
        <v>22244247493.369862</v>
      </c>
    </row>
    <row r="2870" spans="1:7" x14ac:dyDescent="0.3">
      <c r="A2870" s="2">
        <v>44316.333333333343</v>
      </c>
      <c r="B2870">
        <v>63792000</v>
      </c>
      <c r="C2870">
        <v>63848000</v>
      </c>
      <c r="D2870">
        <v>63571000</v>
      </c>
      <c r="E2870">
        <v>63814000</v>
      </c>
      <c r="F2870">
        <v>383.65514428</v>
      </c>
      <c r="G2870">
        <v>24457322323.218899</v>
      </c>
    </row>
    <row r="2871" spans="1:7" x14ac:dyDescent="0.3">
      <c r="A2871" s="2">
        <v>44316.375</v>
      </c>
      <c r="B2871">
        <v>63816000</v>
      </c>
      <c r="C2871">
        <v>64261000</v>
      </c>
      <c r="D2871">
        <v>63500000</v>
      </c>
      <c r="E2871">
        <v>63766000</v>
      </c>
      <c r="F2871">
        <v>1503.7395731700001</v>
      </c>
      <c r="G2871">
        <v>96116132681.843933</v>
      </c>
    </row>
    <row r="2872" spans="1:7" x14ac:dyDescent="0.3">
      <c r="A2872" s="2">
        <v>44316.416666666657</v>
      </c>
      <c r="B2872">
        <v>63766000</v>
      </c>
      <c r="C2872">
        <v>64097000</v>
      </c>
      <c r="D2872">
        <v>63600000</v>
      </c>
      <c r="E2872">
        <v>63741000</v>
      </c>
      <c r="F2872">
        <v>757.96344039999997</v>
      </c>
      <c r="G2872">
        <v>48363332234.669548</v>
      </c>
    </row>
    <row r="2873" spans="1:7" x14ac:dyDescent="0.3">
      <c r="A2873" s="2">
        <v>44316.458333333343</v>
      </c>
      <c r="B2873">
        <v>63741000</v>
      </c>
      <c r="C2873">
        <v>64110000</v>
      </c>
      <c r="D2873">
        <v>63690000</v>
      </c>
      <c r="E2873">
        <v>63944000</v>
      </c>
      <c r="F2873">
        <v>681.76119382000002</v>
      </c>
      <c r="G2873">
        <v>43576746436.806412</v>
      </c>
    </row>
    <row r="2874" spans="1:7" x14ac:dyDescent="0.3">
      <c r="A2874" s="2">
        <v>44316.5</v>
      </c>
      <c r="B2874">
        <v>63943000</v>
      </c>
      <c r="C2874">
        <v>64453000</v>
      </c>
      <c r="D2874">
        <v>63930000</v>
      </c>
      <c r="E2874">
        <v>64178000</v>
      </c>
      <c r="F2874">
        <v>1554.2933918599999</v>
      </c>
      <c r="G2874">
        <v>99774998601.802338</v>
      </c>
    </row>
    <row r="2875" spans="1:7" x14ac:dyDescent="0.3">
      <c r="A2875" s="2">
        <v>44316.541666666657</v>
      </c>
      <c r="B2875">
        <v>64219000</v>
      </c>
      <c r="C2875">
        <v>64510000</v>
      </c>
      <c r="D2875">
        <v>64051000</v>
      </c>
      <c r="E2875">
        <v>64179000</v>
      </c>
      <c r="F2875">
        <v>1091.6843000199999</v>
      </c>
      <c r="G2875">
        <v>70249438238.197067</v>
      </c>
    </row>
    <row r="2876" spans="1:7" x14ac:dyDescent="0.3">
      <c r="A2876" s="2">
        <v>44316.583333333343</v>
      </c>
      <c r="B2876">
        <v>64170000</v>
      </c>
      <c r="C2876">
        <v>64300000</v>
      </c>
      <c r="D2876">
        <v>63650000</v>
      </c>
      <c r="E2876">
        <v>64007000</v>
      </c>
      <c r="F2876">
        <v>837.61839542999996</v>
      </c>
      <c r="G2876">
        <v>53565560488.903992</v>
      </c>
    </row>
    <row r="2877" spans="1:7" x14ac:dyDescent="0.3">
      <c r="A2877" s="2">
        <v>44316.625</v>
      </c>
      <c r="B2877">
        <v>64017000</v>
      </c>
      <c r="C2877">
        <v>64140000</v>
      </c>
      <c r="D2877">
        <v>63850000</v>
      </c>
      <c r="E2877">
        <v>64047000</v>
      </c>
      <c r="F2877">
        <v>599.76627511000004</v>
      </c>
      <c r="G2877">
        <v>38388292149.191277</v>
      </c>
    </row>
    <row r="2878" spans="1:7" x14ac:dyDescent="0.3">
      <c r="A2878" s="2">
        <v>44316.666666666657</v>
      </c>
      <c r="B2878">
        <v>64047000</v>
      </c>
      <c r="C2878">
        <v>64098000</v>
      </c>
      <c r="D2878">
        <v>63898000</v>
      </c>
      <c r="E2878">
        <v>64001000</v>
      </c>
      <c r="F2878">
        <v>396.50109810999999</v>
      </c>
      <c r="G2878">
        <v>25374118308.097481</v>
      </c>
    </row>
    <row r="2879" spans="1:7" x14ac:dyDescent="0.3">
      <c r="A2879" s="2">
        <v>44316.708333333343</v>
      </c>
      <c r="B2879">
        <v>64007000</v>
      </c>
      <c r="C2879">
        <v>64179000</v>
      </c>
      <c r="D2879">
        <v>63824000</v>
      </c>
      <c r="E2879">
        <v>64016000</v>
      </c>
      <c r="F2879">
        <v>452.3073536</v>
      </c>
      <c r="G2879">
        <v>28925265256.739899</v>
      </c>
    </row>
    <row r="2880" spans="1:7" x14ac:dyDescent="0.3">
      <c r="A2880" s="2">
        <v>44316.75</v>
      </c>
      <c r="B2880">
        <v>64016000</v>
      </c>
      <c r="C2880">
        <v>64135000</v>
      </c>
      <c r="D2880">
        <v>63936000</v>
      </c>
      <c r="E2880">
        <v>64036000</v>
      </c>
      <c r="F2880">
        <v>386.13052798000001</v>
      </c>
      <c r="G2880">
        <v>24728344803.354198</v>
      </c>
    </row>
    <row r="2881" spans="1:7" x14ac:dyDescent="0.3">
      <c r="A2881" s="2">
        <v>44316.791666666657</v>
      </c>
      <c r="B2881">
        <v>64029000</v>
      </c>
      <c r="C2881">
        <v>64140000</v>
      </c>
      <c r="D2881">
        <v>63886000</v>
      </c>
      <c r="E2881">
        <v>64039000</v>
      </c>
      <c r="F2881">
        <v>383.14531513999998</v>
      </c>
      <c r="G2881">
        <v>24531839468.819839</v>
      </c>
    </row>
    <row r="2882" spans="1:7" x14ac:dyDescent="0.3">
      <c r="A2882" s="2">
        <v>44316.833333333343</v>
      </c>
      <c r="B2882">
        <v>64039000</v>
      </c>
      <c r="C2882">
        <v>64148000</v>
      </c>
      <c r="D2882">
        <v>63944000</v>
      </c>
      <c r="E2882">
        <v>64050000</v>
      </c>
      <c r="F2882">
        <v>315.91324062000001</v>
      </c>
      <c r="G2882">
        <v>20238405218.76358</v>
      </c>
    </row>
    <row r="2883" spans="1:7" x14ac:dyDescent="0.3">
      <c r="A2883" s="2">
        <v>44316.875</v>
      </c>
      <c r="B2883">
        <v>64052000</v>
      </c>
      <c r="C2883">
        <v>64759000</v>
      </c>
      <c r="D2883">
        <v>64020000</v>
      </c>
      <c r="E2883">
        <v>64648000</v>
      </c>
      <c r="F2883">
        <v>707.35682259999999</v>
      </c>
      <c r="G2883">
        <v>45525827094.265701</v>
      </c>
    </row>
    <row r="2884" spans="1:7" x14ac:dyDescent="0.3">
      <c r="A2884" s="2">
        <v>44316.916666666657</v>
      </c>
      <c r="B2884">
        <v>64640000</v>
      </c>
      <c r="C2884">
        <v>66900000</v>
      </c>
      <c r="D2884">
        <v>64307000</v>
      </c>
      <c r="E2884">
        <v>66717000</v>
      </c>
      <c r="F2884">
        <v>1843.4131586399999</v>
      </c>
      <c r="G2884">
        <v>120977870052.72079</v>
      </c>
    </row>
    <row r="2885" spans="1:7" x14ac:dyDescent="0.3">
      <c r="A2885" s="2">
        <v>44316.958333333343</v>
      </c>
      <c r="B2885">
        <v>66718000</v>
      </c>
      <c r="C2885">
        <v>67136000</v>
      </c>
      <c r="D2885">
        <v>65823000</v>
      </c>
      <c r="E2885">
        <v>66391000</v>
      </c>
      <c r="F2885">
        <v>2035.00061779</v>
      </c>
      <c r="G2885">
        <v>135025458133.36</v>
      </c>
    </row>
    <row r="2886" spans="1:7" x14ac:dyDescent="0.3">
      <c r="A2886" s="2">
        <v>44317</v>
      </c>
      <c r="B2886">
        <v>66390000</v>
      </c>
      <c r="C2886">
        <v>68000000</v>
      </c>
      <c r="D2886">
        <v>66342000</v>
      </c>
      <c r="E2886">
        <v>67700000</v>
      </c>
      <c r="F2886">
        <v>1807.22624698</v>
      </c>
      <c r="G2886">
        <v>121694027746.8349</v>
      </c>
    </row>
    <row r="2887" spans="1:7" x14ac:dyDescent="0.3">
      <c r="A2887" s="2">
        <v>44317.041666666657</v>
      </c>
      <c r="B2887">
        <v>67700000</v>
      </c>
      <c r="C2887">
        <v>67886000</v>
      </c>
      <c r="D2887">
        <v>66767000</v>
      </c>
      <c r="E2887">
        <v>66890000</v>
      </c>
      <c r="F2887">
        <v>746.28795761000003</v>
      </c>
      <c r="G2887">
        <v>50252029827.694481</v>
      </c>
    </row>
    <row r="2888" spans="1:7" x14ac:dyDescent="0.3">
      <c r="A2888" s="2">
        <v>44317.083333333343</v>
      </c>
      <c r="B2888">
        <v>66886000</v>
      </c>
      <c r="C2888">
        <v>67001000</v>
      </c>
      <c r="D2888">
        <v>66654000</v>
      </c>
      <c r="E2888">
        <v>66862000</v>
      </c>
      <c r="F2888">
        <v>275.98870305999998</v>
      </c>
      <c r="G2888">
        <v>18453654987.72971</v>
      </c>
    </row>
    <row r="2889" spans="1:7" x14ac:dyDescent="0.3">
      <c r="A2889" s="2">
        <v>44317.125</v>
      </c>
      <c r="B2889">
        <v>66862000</v>
      </c>
      <c r="C2889">
        <v>67369000</v>
      </c>
      <c r="D2889">
        <v>66850000</v>
      </c>
      <c r="E2889">
        <v>67146000</v>
      </c>
      <c r="F2889">
        <v>172.47555431000001</v>
      </c>
      <c r="G2889">
        <v>11564767238.191071</v>
      </c>
    </row>
    <row r="2890" spans="1:7" x14ac:dyDescent="0.3">
      <c r="A2890" s="2">
        <v>44317.166666666657</v>
      </c>
      <c r="B2890">
        <v>67146000</v>
      </c>
      <c r="C2890">
        <v>67445000</v>
      </c>
      <c r="D2890">
        <v>67144000</v>
      </c>
      <c r="E2890">
        <v>67369000</v>
      </c>
      <c r="F2890">
        <v>147.03068314999999</v>
      </c>
      <c r="G2890">
        <v>9894469823.2084999</v>
      </c>
    </row>
    <row r="2891" spans="1:7" x14ac:dyDescent="0.3">
      <c r="A2891" s="2">
        <v>44317.208333333343</v>
      </c>
      <c r="B2891">
        <v>67369000</v>
      </c>
      <c r="C2891">
        <v>67469000</v>
      </c>
      <c r="D2891">
        <v>66965000</v>
      </c>
      <c r="E2891">
        <v>67240000</v>
      </c>
      <c r="F2891">
        <v>204.96955703</v>
      </c>
      <c r="G2891">
        <v>13793887779.45199</v>
      </c>
    </row>
    <row r="2892" spans="1:7" x14ac:dyDescent="0.3">
      <c r="A2892" s="2">
        <v>44317.25</v>
      </c>
      <c r="B2892">
        <v>67240000</v>
      </c>
      <c r="C2892">
        <v>67695000</v>
      </c>
      <c r="D2892">
        <v>67235000</v>
      </c>
      <c r="E2892">
        <v>67657000</v>
      </c>
      <c r="F2892">
        <v>227.26394605999999</v>
      </c>
      <c r="G2892">
        <v>15318319227.273781</v>
      </c>
    </row>
    <row r="2893" spans="1:7" x14ac:dyDescent="0.3">
      <c r="A2893" s="2">
        <v>44317.291666666657</v>
      </c>
      <c r="B2893">
        <v>67657000</v>
      </c>
      <c r="C2893">
        <v>68000000</v>
      </c>
      <c r="D2893">
        <v>67366000</v>
      </c>
      <c r="E2893">
        <v>67778000</v>
      </c>
      <c r="F2893">
        <v>387.65688713999998</v>
      </c>
      <c r="G2893">
        <v>26258179915.611271</v>
      </c>
    </row>
    <row r="2894" spans="1:7" x14ac:dyDescent="0.3">
      <c r="A2894" s="2">
        <v>44317.333333333343</v>
      </c>
      <c r="B2894">
        <v>67778000</v>
      </c>
      <c r="C2894">
        <v>68540000</v>
      </c>
      <c r="D2894">
        <v>67694000</v>
      </c>
      <c r="E2894">
        <v>67939000</v>
      </c>
      <c r="F2894">
        <v>806.78557314</v>
      </c>
      <c r="G2894">
        <v>55049930336.810257</v>
      </c>
    </row>
    <row r="2895" spans="1:7" x14ac:dyDescent="0.3">
      <c r="A2895" s="2">
        <v>44317.375</v>
      </c>
      <c r="B2895">
        <v>67956000</v>
      </c>
      <c r="C2895">
        <v>69386000</v>
      </c>
      <c r="D2895">
        <v>67862000</v>
      </c>
      <c r="E2895">
        <v>68486000</v>
      </c>
      <c r="F2895">
        <v>2290.8937649300001</v>
      </c>
      <c r="G2895">
        <v>157761976529.18961</v>
      </c>
    </row>
    <row r="2896" spans="1:7" x14ac:dyDescent="0.3">
      <c r="A2896" s="2">
        <v>44317.416666666657</v>
      </c>
      <c r="B2896">
        <v>68499000</v>
      </c>
      <c r="C2896">
        <v>69335000</v>
      </c>
      <c r="D2896">
        <v>67557000</v>
      </c>
      <c r="E2896">
        <v>69043000</v>
      </c>
      <c r="F2896">
        <v>1438.4615300600001</v>
      </c>
      <c r="G2896">
        <v>98443600604.284042</v>
      </c>
    </row>
    <row r="2897" spans="1:7" x14ac:dyDescent="0.3">
      <c r="A2897" s="2">
        <v>44317.458333333343</v>
      </c>
      <c r="B2897">
        <v>69000000</v>
      </c>
      <c r="C2897">
        <v>69043000</v>
      </c>
      <c r="D2897">
        <v>68521000</v>
      </c>
      <c r="E2897">
        <v>68672000</v>
      </c>
      <c r="F2897">
        <v>592.33964972000001</v>
      </c>
      <c r="G2897">
        <v>40715449631.097214</v>
      </c>
    </row>
    <row r="2898" spans="1:7" x14ac:dyDescent="0.3">
      <c r="A2898" s="2">
        <v>44317.5</v>
      </c>
      <c r="B2898">
        <v>68672000</v>
      </c>
      <c r="C2898">
        <v>68981000</v>
      </c>
      <c r="D2898">
        <v>68672000</v>
      </c>
      <c r="E2898">
        <v>68817000</v>
      </c>
      <c r="F2898">
        <v>374.37228160000001</v>
      </c>
      <c r="G2898">
        <v>25754419733.446949</v>
      </c>
    </row>
    <row r="2899" spans="1:7" x14ac:dyDescent="0.3">
      <c r="A2899" s="2">
        <v>44317.541666666657</v>
      </c>
      <c r="B2899">
        <v>68817000</v>
      </c>
      <c r="C2899">
        <v>68998000</v>
      </c>
      <c r="D2899">
        <v>68570000</v>
      </c>
      <c r="E2899">
        <v>68931000</v>
      </c>
      <c r="F2899">
        <v>448.53831750000001</v>
      </c>
      <c r="G2899">
        <v>30874459976.083721</v>
      </c>
    </row>
    <row r="2900" spans="1:7" x14ac:dyDescent="0.3">
      <c r="A2900" s="2">
        <v>44317.583333333343</v>
      </c>
      <c r="B2900">
        <v>68931000</v>
      </c>
      <c r="C2900">
        <v>69300000</v>
      </c>
      <c r="D2900">
        <v>68840000</v>
      </c>
      <c r="E2900">
        <v>69139000</v>
      </c>
      <c r="F2900">
        <v>404.48901018999999</v>
      </c>
      <c r="G2900">
        <v>27941393320.3251</v>
      </c>
    </row>
    <row r="2901" spans="1:7" x14ac:dyDescent="0.3">
      <c r="A2901" s="2">
        <v>44317.625</v>
      </c>
      <c r="B2901">
        <v>69150000</v>
      </c>
      <c r="C2901">
        <v>69230000</v>
      </c>
      <c r="D2901">
        <v>68923000</v>
      </c>
      <c r="E2901">
        <v>68973000</v>
      </c>
      <c r="F2901">
        <v>313.20905662000001</v>
      </c>
      <c r="G2901">
        <v>21627849117.10331</v>
      </c>
    </row>
    <row r="2902" spans="1:7" x14ac:dyDescent="0.3">
      <c r="A2902" s="2">
        <v>44317.666666666657</v>
      </c>
      <c r="B2902">
        <v>68973000</v>
      </c>
      <c r="C2902">
        <v>69037000</v>
      </c>
      <c r="D2902">
        <v>68705000</v>
      </c>
      <c r="E2902">
        <v>68736000</v>
      </c>
      <c r="F2902">
        <v>268.81519507000002</v>
      </c>
      <c r="G2902">
        <v>18525206861.808819</v>
      </c>
    </row>
    <row r="2903" spans="1:7" x14ac:dyDescent="0.3">
      <c r="A2903" s="2">
        <v>44317.708333333343</v>
      </c>
      <c r="B2903">
        <v>68735000</v>
      </c>
      <c r="C2903">
        <v>68850000</v>
      </c>
      <c r="D2903">
        <v>68300000</v>
      </c>
      <c r="E2903">
        <v>68357000</v>
      </c>
      <c r="F2903">
        <v>359.43755721000002</v>
      </c>
      <c r="G2903">
        <v>24654246637.965012</v>
      </c>
    </row>
    <row r="2904" spans="1:7" x14ac:dyDescent="0.3">
      <c r="A2904" s="2">
        <v>44317.75</v>
      </c>
      <c r="B2904">
        <v>68356000</v>
      </c>
      <c r="C2904">
        <v>69050000</v>
      </c>
      <c r="D2904">
        <v>68174000</v>
      </c>
      <c r="E2904">
        <v>68698000</v>
      </c>
      <c r="F2904">
        <v>504.11695775999999</v>
      </c>
      <c r="G2904">
        <v>34629523877.57325</v>
      </c>
    </row>
    <row r="2905" spans="1:7" x14ac:dyDescent="0.3">
      <c r="A2905" s="2">
        <v>44317.791666666657</v>
      </c>
      <c r="B2905">
        <v>68680000</v>
      </c>
      <c r="C2905">
        <v>68915000</v>
      </c>
      <c r="D2905">
        <v>68530000</v>
      </c>
      <c r="E2905">
        <v>68531000</v>
      </c>
      <c r="F2905">
        <v>208.49736999000001</v>
      </c>
      <c r="G2905">
        <v>14326219296.20155</v>
      </c>
    </row>
    <row r="2906" spans="1:7" x14ac:dyDescent="0.3">
      <c r="A2906" s="2">
        <v>44317.833333333343</v>
      </c>
      <c r="B2906">
        <v>68531000</v>
      </c>
      <c r="C2906">
        <v>68948000</v>
      </c>
      <c r="D2906">
        <v>68501000</v>
      </c>
      <c r="E2906">
        <v>68941000</v>
      </c>
      <c r="F2906">
        <v>272.45191834000002</v>
      </c>
      <c r="G2906">
        <v>18723072646.353359</v>
      </c>
    </row>
    <row r="2907" spans="1:7" x14ac:dyDescent="0.3">
      <c r="A2907" s="2">
        <v>44317.875</v>
      </c>
      <c r="B2907">
        <v>68941000</v>
      </c>
      <c r="C2907">
        <v>69199000</v>
      </c>
      <c r="D2907">
        <v>68901000</v>
      </c>
      <c r="E2907">
        <v>68988000</v>
      </c>
      <c r="F2907">
        <v>352.80288121000001</v>
      </c>
      <c r="G2907">
        <v>24354992852.012402</v>
      </c>
    </row>
    <row r="2908" spans="1:7" x14ac:dyDescent="0.3">
      <c r="A2908" s="2">
        <v>44317.916666666657</v>
      </c>
      <c r="B2908">
        <v>68987000</v>
      </c>
      <c r="C2908">
        <v>69190000</v>
      </c>
      <c r="D2908">
        <v>68797000</v>
      </c>
      <c r="E2908">
        <v>68884000</v>
      </c>
      <c r="F2908">
        <v>266.35476749999998</v>
      </c>
      <c r="G2908">
        <v>18385136423.903961</v>
      </c>
    </row>
    <row r="2909" spans="1:7" x14ac:dyDescent="0.3">
      <c r="A2909" s="2">
        <v>44317.958333333343</v>
      </c>
      <c r="B2909">
        <v>68884000</v>
      </c>
      <c r="C2909">
        <v>68963000</v>
      </c>
      <c r="D2909">
        <v>68655000</v>
      </c>
      <c r="E2909">
        <v>68794000</v>
      </c>
      <c r="F2909">
        <v>238.17153146000001</v>
      </c>
      <c r="G2909">
        <v>16384352451.25552</v>
      </c>
    </row>
    <row r="2910" spans="1:7" x14ac:dyDescent="0.3">
      <c r="A2910" s="2">
        <v>44318</v>
      </c>
      <c r="B2910">
        <v>68791000</v>
      </c>
      <c r="C2910">
        <v>68825000</v>
      </c>
      <c r="D2910">
        <v>68500000</v>
      </c>
      <c r="E2910">
        <v>68615000</v>
      </c>
      <c r="F2910">
        <v>193.25480841000001</v>
      </c>
      <c r="G2910">
        <v>13265212366.404079</v>
      </c>
    </row>
    <row r="2911" spans="1:7" x14ac:dyDescent="0.3">
      <c r="A2911" s="2">
        <v>44318.041666666657</v>
      </c>
      <c r="B2911">
        <v>68628000</v>
      </c>
      <c r="C2911">
        <v>68780000</v>
      </c>
      <c r="D2911">
        <v>68500000</v>
      </c>
      <c r="E2911">
        <v>68629000</v>
      </c>
      <c r="F2911">
        <v>150.06621042</v>
      </c>
      <c r="G2911">
        <v>10292849175.71752</v>
      </c>
    </row>
    <row r="2912" spans="1:7" x14ac:dyDescent="0.3">
      <c r="A2912" s="2">
        <v>44318.083333333343</v>
      </c>
      <c r="B2912">
        <v>68632000</v>
      </c>
      <c r="C2912">
        <v>68881000</v>
      </c>
      <c r="D2912">
        <v>68601000</v>
      </c>
      <c r="E2912">
        <v>68605000</v>
      </c>
      <c r="F2912">
        <v>105.86516475000001</v>
      </c>
      <c r="G2912">
        <v>7278012500.0650501</v>
      </c>
    </row>
    <row r="2913" spans="1:7" x14ac:dyDescent="0.3">
      <c r="A2913" s="2">
        <v>44318.125</v>
      </c>
      <c r="B2913">
        <v>68605000</v>
      </c>
      <c r="C2913">
        <v>68651000</v>
      </c>
      <c r="D2913">
        <v>68514000</v>
      </c>
      <c r="E2913">
        <v>68601000</v>
      </c>
      <c r="F2913">
        <v>80.089943360000007</v>
      </c>
      <c r="G2913">
        <v>5492022498.0937099</v>
      </c>
    </row>
    <row r="2914" spans="1:7" x14ac:dyDescent="0.3">
      <c r="A2914" s="2">
        <v>44318.166666666657</v>
      </c>
      <c r="B2914">
        <v>68602000</v>
      </c>
      <c r="C2914">
        <v>68872000</v>
      </c>
      <c r="D2914">
        <v>68410000</v>
      </c>
      <c r="E2914">
        <v>68700000</v>
      </c>
      <c r="F2914">
        <v>119.11986711</v>
      </c>
      <c r="G2914">
        <v>8174659917.6494999</v>
      </c>
    </row>
    <row r="2915" spans="1:7" x14ac:dyDescent="0.3">
      <c r="A2915" s="2">
        <v>44318.208333333343</v>
      </c>
      <c r="B2915">
        <v>68700000</v>
      </c>
      <c r="C2915">
        <v>68869000</v>
      </c>
      <c r="D2915">
        <v>68455000</v>
      </c>
      <c r="E2915">
        <v>68461000</v>
      </c>
      <c r="F2915">
        <v>118.16222326</v>
      </c>
      <c r="G2915">
        <v>8107539407.8758297</v>
      </c>
    </row>
    <row r="2916" spans="1:7" x14ac:dyDescent="0.3">
      <c r="A2916" s="2">
        <v>44318.25</v>
      </c>
      <c r="B2916">
        <v>68455000</v>
      </c>
      <c r="C2916">
        <v>68720000</v>
      </c>
      <c r="D2916">
        <v>68390000</v>
      </c>
      <c r="E2916">
        <v>68642000</v>
      </c>
      <c r="F2916">
        <v>177.63880484000001</v>
      </c>
      <c r="G2916">
        <v>12177537435.745871</v>
      </c>
    </row>
    <row r="2917" spans="1:7" x14ac:dyDescent="0.3">
      <c r="A2917" s="2">
        <v>44318.291666666657</v>
      </c>
      <c r="B2917">
        <v>68627000</v>
      </c>
      <c r="C2917">
        <v>68933000</v>
      </c>
      <c r="D2917">
        <v>68500000</v>
      </c>
      <c r="E2917">
        <v>68775000</v>
      </c>
      <c r="F2917">
        <v>228.51087408000001</v>
      </c>
      <c r="G2917">
        <v>15713233917.174709</v>
      </c>
    </row>
    <row r="2918" spans="1:7" x14ac:dyDescent="0.3">
      <c r="A2918" s="2">
        <v>44318.333333333343</v>
      </c>
      <c r="B2918">
        <v>68799000</v>
      </c>
      <c r="C2918">
        <v>69084000</v>
      </c>
      <c r="D2918">
        <v>68690000</v>
      </c>
      <c r="E2918">
        <v>69049000</v>
      </c>
      <c r="F2918">
        <v>354.94783623000001</v>
      </c>
      <c r="G2918">
        <v>24433604192.223</v>
      </c>
    </row>
    <row r="2919" spans="1:7" x14ac:dyDescent="0.3">
      <c r="A2919" s="2">
        <v>44318.375</v>
      </c>
      <c r="B2919">
        <v>69041000</v>
      </c>
      <c r="C2919">
        <v>69108000</v>
      </c>
      <c r="D2919">
        <v>68690000</v>
      </c>
      <c r="E2919">
        <v>68964000</v>
      </c>
      <c r="F2919">
        <v>826.68982587000005</v>
      </c>
      <c r="G2919">
        <v>56941382007.519882</v>
      </c>
    </row>
    <row r="2920" spans="1:7" x14ac:dyDescent="0.3">
      <c r="A2920" s="2">
        <v>44318.416666666657</v>
      </c>
      <c r="B2920">
        <v>68964000</v>
      </c>
      <c r="C2920">
        <v>69297000</v>
      </c>
      <c r="D2920">
        <v>68900000</v>
      </c>
      <c r="E2920">
        <v>68999000</v>
      </c>
      <c r="F2920">
        <v>557.23386139000002</v>
      </c>
      <c r="G2920">
        <v>38487697132.369873</v>
      </c>
    </row>
    <row r="2921" spans="1:7" x14ac:dyDescent="0.3">
      <c r="A2921" s="2">
        <v>44318.458333333343</v>
      </c>
      <c r="B2921">
        <v>69000000</v>
      </c>
      <c r="C2921">
        <v>69222000</v>
      </c>
      <c r="D2921">
        <v>68995000</v>
      </c>
      <c r="E2921">
        <v>69123000</v>
      </c>
      <c r="F2921">
        <v>345.76353562999998</v>
      </c>
      <c r="G2921">
        <v>23902731550.949989</v>
      </c>
    </row>
    <row r="2922" spans="1:7" x14ac:dyDescent="0.3">
      <c r="A2922" s="2">
        <v>44318.5</v>
      </c>
      <c r="B2922">
        <v>69122000</v>
      </c>
      <c r="C2922">
        <v>69128000</v>
      </c>
      <c r="D2922">
        <v>67824000</v>
      </c>
      <c r="E2922">
        <v>67880000</v>
      </c>
      <c r="F2922">
        <v>665.33320427000001</v>
      </c>
      <c r="G2922">
        <v>45679415308.030441</v>
      </c>
    </row>
    <row r="2923" spans="1:7" x14ac:dyDescent="0.3">
      <c r="A2923" s="2">
        <v>44318.541666666657</v>
      </c>
      <c r="B2923">
        <v>67855000</v>
      </c>
      <c r="C2923">
        <v>68449000</v>
      </c>
      <c r="D2923">
        <v>66803000</v>
      </c>
      <c r="E2923">
        <v>68259000</v>
      </c>
      <c r="F2923">
        <v>1201.2542861699999</v>
      </c>
      <c r="G2923">
        <v>81300479689.681061</v>
      </c>
    </row>
    <row r="2924" spans="1:7" x14ac:dyDescent="0.3">
      <c r="A2924" s="2">
        <v>44318.583333333343</v>
      </c>
      <c r="B2924">
        <v>68260000</v>
      </c>
      <c r="C2924">
        <v>68390000</v>
      </c>
      <c r="D2924">
        <v>67524000</v>
      </c>
      <c r="E2924">
        <v>68180000</v>
      </c>
      <c r="F2924">
        <v>340.89566853000002</v>
      </c>
      <c r="G2924">
        <v>23209101583.292809</v>
      </c>
    </row>
    <row r="2925" spans="1:7" x14ac:dyDescent="0.3">
      <c r="A2925" s="2">
        <v>44318.625</v>
      </c>
      <c r="B2925">
        <v>68180000</v>
      </c>
      <c r="C2925">
        <v>68285000</v>
      </c>
      <c r="D2925">
        <v>68000000</v>
      </c>
      <c r="E2925">
        <v>68001000</v>
      </c>
      <c r="F2925">
        <v>314.38170444999997</v>
      </c>
      <c r="G2925">
        <v>21420752330.888962</v>
      </c>
    </row>
    <row r="2926" spans="1:7" x14ac:dyDescent="0.3">
      <c r="A2926" s="2">
        <v>44318.666666666657</v>
      </c>
      <c r="B2926">
        <v>68003000</v>
      </c>
      <c r="C2926">
        <v>68149000</v>
      </c>
      <c r="D2926">
        <v>67490000</v>
      </c>
      <c r="E2926">
        <v>67925000</v>
      </c>
      <c r="F2926">
        <v>430.25300804</v>
      </c>
      <c r="G2926">
        <v>29161019396.19524</v>
      </c>
    </row>
    <row r="2927" spans="1:7" x14ac:dyDescent="0.3">
      <c r="A2927" s="2">
        <v>44318.708333333343</v>
      </c>
      <c r="B2927">
        <v>67925000</v>
      </c>
      <c r="C2927">
        <v>68070000</v>
      </c>
      <c r="D2927">
        <v>67445000</v>
      </c>
      <c r="E2927">
        <v>67629000</v>
      </c>
      <c r="F2927">
        <v>367.23096456000002</v>
      </c>
      <c r="G2927">
        <v>24854302024.97826</v>
      </c>
    </row>
    <row r="2928" spans="1:7" x14ac:dyDescent="0.3">
      <c r="A2928" s="2">
        <v>44318.75</v>
      </c>
      <c r="B2928">
        <v>67629000</v>
      </c>
      <c r="C2928">
        <v>67820000</v>
      </c>
      <c r="D2928">
        <v>67273000</v>
      </c>
      <c r="E2928">
        <v>67650000</v>
      </c>
      <c r="F2928">
        <v>284.42305471999998</v>
      </c>
      <c r="G2928">
        <v>19204965958.12849</v>
      </c>
    </row>
    <row r="2929" spans="1:7" x14ac:dyDescent="0.3">
      <c r="A2929" s="2">
        <v>44318.791666666657</v>
      </c>
      <c r="B2929">
        <v>67652000</v>
      </c>
      <c r="C2929">
        <v>68046000</v>
      </c>
      <c r="D2929">
        <v>67581000</v>
      </c>
      <c r="E2929">
        <v>68022000</v>
      </c>
      <c r="F2929">
        <v>252.15169311</v>
      </c>
      <c r="G2929">
        <v>17115820346.044161</v>
      </c>
    </row>
    <row r="2930" spans="1:7" x14ac:dyDescent="0.3">
      <c r="A2930" s="2">
        <v>44318.833333333343</v>
      </c>
      <c r="B2930">
        <v>68030000</v>
      </c>
      <c r="C2930">
        <v>68266000</v>
      </c>
      <c r="D2930">
        <v>67823000</v>
      </c>
      <c r="E2930">
        <v>68256000</v>
      </c>
      <c r="F2930">
        <v>260.05531604999999</v>
      </c>
      <c r="G2930">
        <v>17672021680.228519</v>
      </c>
    </row>
    <row r="2931" spans="1:7" x14ac:dyDescent="0.3">
      <c r="A2931" s="2">
        <v>44318.875</v>
      </c>
      <c r="B2931">
        <v>68270000</v>
      </c>
      <c r="C2931">
        <v>68500000</v>
      </c>
      <c r="D2931">
        <v>68077000</v>
      </c>
      <c r="E2931">
        <v>68284000</v>
      </c>
      <c r="F2931">
        <v>314.41517601999999</v>
      </c>
      <c r="G2931">
        <v>21465435088.86916</v>
      </c>
    </row>
    <row r="2932" spans="1:7" x14ac:dyDescent="0.3">
      <c r="A2932" s="2">
        <v>44318.916666666657</v>
      </c>
      <c r="B2932">
        <v>68292000</v>
      </c>
      <c r="C2932">
        <v>68430000</v>
      </c>
      <c r="D2932">
        <v>68051000</v>
      </c>
      <c r="E2932">
        <v>68169000</v>
      </c>
      <c r="F2932">
        <v>262.80622249999999</v>
      </c>
      <c r="G2932">
        <v>17936879352.649689</v>
      </c>
    </row>
    <row r="2933" spans="1:7" x14ac:dyDescent="0.3">
      <c r="A2933" s="2">
        <v>44318.958333333343</v>
      </c>
      <c r="B2933">
        <v>68169000</v>
      </c>
      <c r="C2933">
        <v>68469000</v>
      </c>
      <c r="D2933">
        <v>68168000</v>
      </c>
      <c r="E2933">
        <v>68408000</v>
      </c>
      <c r="F2933">
        <v>234.80515894999999</v>
      </c>
      <c r="G2933">
        <v>16048560386.283001</v>
      </c>
    </row>
    <row r="2934" spans="1:7" x14ac:dyDescent="0.3">
      <c r="A2934" s="2">
        <v>44319</v>
      </c>
      <c r="B2934">
        <v>68403000</v>
      </c>
      <c r="C2934">
        <v>68463000</v>
      </c>
      <c r="D2934">
        <v>68111000</v>
      </c>
      <c r="E2934">
        <v>68280000</v>
      </c>
      <c r="F2934">
        <v>178.09571821</v>
      </c>
      <c r="G2934">
        <v>12154259453.46563</v>
      </c>
    </row>
    <row r="2935" spans="1:7" x14ac:dyDescent="0.3">
      <c r="A2935" s="2">
        <v>44319.041666666657</v>
      </c>
      <c r="B2935">
        <v>68280000</v>
      </c>
      <c r="C2935">
        <v>68306000</v>
      </c>
      <c r="D2935">
        <v>68000000</v>
      </c>
      <c r="E2935">
        <v>68004000</v>
      </c>
      <c r="F2935">
        <v>189.29677283999999</v>
      </c>
      <c r="G2935">
        <v>12902676366.741199</v>
      </c>
    </row>
    <row r="2936" spans="1:7" x14ac:dyDescent="0.3">
      <c r="A2936" s="2">
        <v>44319.083333333343</v>
      </c>
      <c r="B2936">
        <v>68004000</v>
      </c>
      <c r="C2936">
        <v>68228000</v>
      </c>
      <c r="D2936">
        <v>67943000</v>
      </c>
      <c r="E2936">
        <v>68131000</v>
      </c>
      <c r="F2936">
        <v>91.086627289999996</v>
      </c>
      <c r="G2936">
        <v>6199787253.1798697</v>
      </c>
    </row>
    <row r="2937" spans="1:7" x14ac:dyDescent="0.3">
      <c r="A2937" s="2">
        <v>44319.125</v>
      </c>
      <c r="B2937">
        <v>68131000</v>
      </c>
      <c r="C2937">
        <v>68204000</v>
      </c>
      <c r="D2937">
        <v>67999000</v>
      </c>
      <c r="E2937">
        <v>68020000</v>
      </c>
      <c r="F2937">
        <v>73.295901830000005</v>
      </c>
      <c r="G2937">
        <v>4989554765.4919701</v>
      </c>
    </row>
    <row r="2938" spans="1:7" x14ac:dyDescent="0.3">
      <c r="A2938" s="2">
        <v>44319.166666666657</v>
      </c>
      <c r="B2938">
        <v>68020000</v>
      </c>
      <c r="C2938">
        <v>68155000</v>
      </c>
      <c r="D2938">
        <v>67795000</v>
      </c>
      <c r="E2938">
        <v>68008000</v>
      </c>
      <c r="F2938">
        <v>104.78529278000001</v>
      </c>
      <c r="G2938">
        <v>7116033829.1224003</v>
      </c>
    </row>
    <row r="2939" spans="1:7" x14ac:dyDescent="0.3">
      <c r="A2939" s="2">
        <v>44319.208333333343</v>
      </c>
      <c r="B2939">
        <v>68008000</v>
      </c>
      <c r="C2939">
        <v>68163000</v>
      </c>
      <c r="D2939">
        <v>67900000</v>
      </c>
      <c r="E2939">
        <v>68128000</v>
      </c>
      <c r="F2939">
        <v>73.366864329999999</v>
      </c>
      <c r="G2939">
        <v>4990603883.3092804</v>
      </c>
    </row>
    <row r="2940" spans="1:7" x14ac:dyDescent="0.3">
      <c r="A2940" s="2">
        <v>44319.25</v>
      </c>
      <c r="B2940">
        <v>68163000</v>
      </c>
      <c r="C2940">
        <v>68390000</v>
      </c>
      <c r="D2940">
        <v>67971000</v>
      </c>
      <c r="E2940">
        <v>68055000</v>
      </c>
      <c r="F2940">
        <v>151.85767641999999</v>
      </c>
      <c r="G2940">
        <v>10360064517.184259</v>
      </c>
    </row>
    <row r="2941" spans="1:7" x14ac:dyDescent="0.3">
      <c r="A2941" s="2">
        <v>44319.291666666657</v>
      </c>
      <c r="B2941">
        <v>68055000</v>
      </c>
      <c r="C2941">
        <v>68250000</v>
      </c>
      <c r="D2941">
        <v>67943000</v>
      </c>
      <c r="E2941">
        <v>68100000</v>
      </c>
      <c r="F2941">
        <v>221.35413657999999</v>
      </c>
      <c r="G2941">
        <v>15076891472.231501</v>
      </c>
    </row>
    <row r="2942" spans="1:7" x14ac:dyDescent="0.3">
      <c r="A2942" s="2">
        <v>44319.333333333343</v>
      </c>
      <c r="B2942">
        <v>68100000</v>
      </c>
      <c r="C2942">
        <v>68466000</v>
      </c>
      <c r="D2942">
        <v>68078000</v>
      </c>
      <c r="E2942">
        <v>68452000</v>
      </c>
      <c r="F2942">
        <v>229.22736922000001</v>
      </c>
      <c r="G2942">
        <v>15650137662.88246</v>
      </c>
    </row>
    <row r="2943" spans="1:7" x14ac:dyDescent="0.3">
      <c r="A2943" s="2">
        <v>44319.375</v>
      </c>
      <c r="B2943">
        <v>68452000</v>
      </c>
      <c r="C2943">
        <v>69222000</v>
      </c>
      <c r="D2943">
        <v>68281000</v>
      </c>
      <c r="E2943">
        <v>69038000</v>
      </c>
      <c r="F2943">
        <v>867.68704100000002</v>
      </c>
      <c r="G2943">
        <v>59764709509.99707</v>
      </c>
    </row>
    <row r="2944" spans="1:7" x14ac:dyDescent="0.3">
      <c r="A2944" s="2">
        <v>44319.416666666657</v>
      </c>
      <c r="B2944">
        <v>69038000</v>
      </c>
      <c r="C2944">
        <v>70108000</v>
      </c>
      <c r="D2944">
        <v>69024000</v>
      </c>
      <c r="E2944">
        <v>69726000</v>
      </c>
      <c r="F2944">
        <v>768.18327681999995</v>
      </c>
      <c r="G2944">
        <v>53523374041.206352</v>
      </c>
    </row>
    <row r="2945" spans="1:7" x14ac:dyDescent="0.3">
      <c r="A2945" s="2">
        <v>44319.458333333343</v>
      </c>
      <c r="B2945">
        <v>69726000</v>
      </c>
      <c r="C2945">
        <v>70250000</v>
      </c>
      <c r="D2945">
        <v>69710000</v>
      </c>
      <c r="E2945">
        <v>69996000</v>
      </c>
      <c r="F2945">
        <v>485.58595568999999</v>
      </c>
      <c r="G2945">
        <v>33992587274.269989</v>
      </c>
    </row>
    <row r="2946" spans="1:7" x14ac:dyDescent="0.3">
      <c r="A2946" s="2">
        <v>44319.5</v>
      </c>
      <c r="B2946">
        <v>69998000</v>
      </c>
      <c r="C2946">
        <v>70144000</v>
      </c>
      <c r="D2946">
        <v>69863000</v>
      </c>
      <c r="E2946">
        <v>69903000</v>
      </c>
      <c r="F2946">
        <v>430.78325089999998</v>
      </c>
      <c r="G2946">
        <v>30155213423.04549</v>
      </c>
    </row>
    <row r="2947" spans="1:7" x14ac:dyDescent="0.3">
      <c r="A2947" s="2">
        <v>44319.541666666657</v>
      </c>
      <c r="B2947">
        <v>69904000</v>
      </c>
      <c r="C2947">
        <v>70016000</v>
      </c>
      <c r="D2947">
        <v>69507000</v>
      </c>
      <c r="E2947">
        <v>69676000</v>
      </c>
      <c r="F2947">
        <v>363.21045914000001</v>
      </c>
      <c r="G2947">
        <v>25363185733.25774</v>
      </c>
    </row>
    <row r="2948" spans="1:7" x14ac:dyDescent="0.3">
      <c r="A2948" s="2">
        <v>44319.583333333343</v>
      </c>
      <c r="B2948">
        <v>69676000</v>
      </c>
      <c r="C2948">
        <v>69898000</v>
      </c>
      <c r="D2948">
        <v>69674000</v>
      </c>
      <c r="E2948">
        <v>69814000</v>
      </c>
      <c r="F2948">
        <v>274.21914581999999</v>
      </c>
      <c r="G2948">
        <v>19135252579.459351</v>
      </c>
    </row>
    <row r="2949" spans="1:7" x14ac:dyDescent="0.3">
      <c r="A2949" s="2">
        <v>44319.625</v>
      </c>
      <c r="B2949">
        <v>69814000</v>
      </c>
      <c r="C2949">
        <v>69850000</v>
      </c>
      <c r="D2949">
        <v>69668000</v>
      </c>
      <c r="E2949">
        <v>69672000</v>
      </c>
      <c r="F2949">
        <v>281.03309933999998</v>
      </c>
      <c r="G2949">
        <v>19601637079.91309</v>
      </c>
    </row>
    <row r="2950" spans="1:7" x14ac:dyDescent="0.3">
      <c r="A2950" s="2">
        <v>44319.666666666657</v>
      </c>
      <c r="B2950">
        <v>69671000</v>
      </c>
      <c r="C2950">
        <v>70301000</v>
      </c>
      <c r="D2950">
        <v>69551000</v>
      </c>
      <c r="E2950">
        <v>70277000</v>
      </c>
      <c r="F2950">
        <v>547.05843444000004</v>
      </c>
      <c r="G2950">
        <v>38284276145.223511</v>
      </c>
    </row>
    <row r="2951" spans="1:7" x14ac:dyDescent="0.3">
      <c r="A2951" s="2">
        <v>44319.708333333343</v>
      </c>
      <c r="B2951">
        <v>70277000</v>
      </c>
      <c r="C2951">
        <v>70890000</v>
      </c>
      <c r="D2951">
        <v>70111000</v>
      </c>
      <c r="E2951">
        <v>70667000</v>
      </c>
      <c r="F2951">
        <v>586.10588826000003</v>
      </c>
      <c r="G2951">
        <v>41332940392.884697</v>
      </c>
    </row>
    <row r="2952" spans="1:7" x14ac:dyDescent="0.3">
      <c r="A2952" s="2">
        <v>44319.75</v>
      </c>
      <c r="B2952">
        <v>70667000</v>
      </c>
      <c r="C2952">
        <v>70700000</v>
      </c>
      <c r="D2952">
        <v>70252000</v>
      </c>
      <c r="E2952">
        <v>70373000</v>
      </c>
      <c r="F2952">
        <v>386.20563799000001</v>
      </c>
      <c r="G2952">
        <v>27216151978.131088</v>
      </c>
    </row>
    <row r="2953" spans="1:7" x14ac:dyDescent="0.3">
      <c r="A2953" s="2">
        <v>44319.791666666657</v>
      </c>
      <c r="B2953">
        <v>70373000</v>
      </c>
      <c r="C2953">
        <v>70698000</v>
      </c>
      <c r="D2953">
        <v>70370000</v>
      </c>
      <c r="E2953">
        <v>70552000</v>
      </c>
      <c r="F2953">
        <v>381.26838304</v>
      </c>
      <c r="G2953">
        <v>26884907400.97496</v>
      </c>
    </row>
    <row r="2954" spans="1:7" x14ac:dyDescent="0.3">
      <c r="A2954" s="2">
        <v>44319.833333333343</v>
      </c>
      <c r="B2954">
        <v>70551000</v>
      </c>
      <c r="C2954">
        <v>70999000</v>
      </c>
      <c r="D2954">
        <v>70466000</v>
      </c>
      <c r="E2954">
        <v>70700000</v>
      </c>
      <c r="F2954">
        <v>444.03584718000002</v>
      </c>
      <c r="G2954">
        <v>31437206225.448181</v>
      </c>
    </row>
    <row r="2955" spans="1:7" x14ac:dyDescent="0.3">
      <c r="A2955" s="2">
        <v>44319.875</v>
      </c>
      <c r="B2955">
        <v>70700000</v>
      </c>
      <c r="C2955">
        <v>70803000</v>
      </c>
      <c r="D2955">
        <v>70301000</v>
      </c>
      <c r="E2955">
        <v>70535000</v>
      </c>
      <c r="F2955">
        <v>328.53060023</v>
      </c>
      <c r="G2955">
        <v>23187876004.249722</v>
      </c>
    </row>
    <row r="2956" spans="1:7" x14ac:dyDescent="0.3">
      <c r="A2956" s="2">
        <v>44319.916666666657</v>
      </c>
      <c r="B2956">
        <v>70527000</v>
      </c>
      <c r="C2956">
        <v>70536000</v>
      </c>
      <c r="D2956">
        <v>69311000</v>
      </c>
      <c r="E2956">
        <v>69905000</v>
      </c>
      <c r="F2956">
        <v>612.66099938000002</v>
      </c>
      <c r="G2956">
        <v>42900628604.437103</v>
      </c>
    </row>
    <row r="2957" spans="1:7" x14ac:dyDescent="0.3">
      <c r="A2957" s="2">
        <v>44319.958333333343</v>
      </c>
      <c r="B2957">
        <v>69901000</v>
      </c>
      <c r="C2957">
        <v>70100000</v>
      </c>
      <c r="D2957">
        <v>69696000</v>
      </c>
      <c r="E2957">
        <v>69802000</v>
      </c>
      <c r="F2957">
        <v>339.14572877000001</v>
      </c>
      <c r="G2957">
        <v>23708189066.64558</v>
      </c>
    </row>
    <row r="2958" spans="1:7" x14ac:dyDescent="0.3">
      <c r="A2958" s="2">
        <v>44320</v>
      </c>
      <c r="B2958">
        <v>69800000</v>
      </c>
      <c r="C2958">
        <v>70044000</v>
      </c>
      <c r="D2958">
        <v>69603000</v>
      </c>
      <c r="E2958">
        <v>69675000</v>
      </c>
      <c r="F2958">
        <v>268.61265035999998</v>
      </c>
      <c r="G2958">
        <v>18762527338.526501</v>
      </c>
    </row>
    <row r="2959" spans="1:7" x14ac:dyDescent="0.3">
      <c r="A2959" s="2">
        <v>44320.041666666657</v>
      </c>
      <c r="B2959">
        <v>69675000</v>
      </c>
      <c r="C2959">
        <v>70040000</v>
      </c>
      <c r="D2959">
        <v>69500000</v>
      </c>
      <c r="E2959">
        <v>69879000</v>
      </c>
      <c r="F2959">
        <v>213.91565478999999</v>
      </c>
      <c r="G2959">
        <v>14918697305.82884</v>
      </c>
    </row>
    <row r="2960" spans="1:7" x14ac:dyDescent="0.3">
      <c r="A2960" s="2">
        <v>44320.083333333343</v>
      </c>
      <c r="B2960">
        <v>69877000</v>
      </c>
      <c r="C2960">
        <v>70050000</v>
      </c>
      <c r="D2960">
        <v>69750000</v>
      </c>
      <c r="E2960">
        <v>69836000</v>
      </c>
      <c r="F2960">
        <v>127.22727895</v>
      </c>
      <c r="G2960">
        <v>8892398480.2485104</v>
      </c>
    </row>
    <row r="2961" spans="1:7" x14ac:dyDescent="0.3">
      <c r="A2961" s="2">
        <v>44320.125</v>
      </c>
      <c r="B2961">
        <v>69835000</v>
      </c>
      <c r="C2961">
        <v>69914000</v>
      </c>
      <c r="D2961">
        <v>69525000</v>
      </c>
      <c r="E2961">
        <v>69597000</v>
      </c>
      <c r="F2961">
        <v>110.72509893</v>
      </c>
      <c r="G2961">
        <v>7718050641.9454803</v>
      </c>
    </row>
    <row r="2962" spans="1:7" x14ac:dyDescent="0.3">
      <c r="A2962" s="2">
        <v>44320.166666666657</v>
      </c>
      <c r="B2962">
        <v>69606000</v>
      </c>
      <c r="C2962">
        <v>69606000</v>
      </c>
      <c r="D2962">
        <v>69303000</v>
      </c>
      <c r="E2962">
        <v>69430000</v>
      </c>
      <c r="F2962">
        <v>118.67822459</v>
      </c>
      <c r="G2962">
        <v>8241029007.6070299</v>
      </c>
    </row>
    <row r="2963" spans="1:7" x14ac:dyDescent="0.3">
      <c r="A2963" s="2">
        <v>44320.208333333343</v>
      </c>
      <c r="B2963">
        <v>69443000</v>
      </c>
      <c r="C2963">
        <v>69490000</v>
      </c>
      <c r="D2963">
        <v>69020000</v>
      </c>
      <c r="E2963">
        <v>69156000</v>
      </c>
      <c r="F2963">
        <v>180.48594248000001</v>
      </c>
      <c r="G2963">
        <v>12495861291.14465</v>
      </c>
    </row>
    <row r="2964" spans="1:7" x14ac:dyDescent="0.3">
      <c r="A2964" s="2">
        <v>44320.25</v>
      </c>
      <c r="B2964">
        <v>69161000</v>
      </c>
      <c r="C2964">
        <v>69847000</v>
      </c>
      <c r="D2964">
        <v>68840000</v>
      </c>
      <c r="E2964">
        <v>69847000</v>
      </c>
      <c r="F2964">
        <v>426.42834383000002</v>
      </c>
      <c r="G2964">
        <v>29526963896.466351</v>
      </c>
    </row>
    <row r="2965" spans="1:7" x14ac:dyDescent="0.3">
      <c r="A2965" s="2">
        <v>44320.291666666657</v>
      </c>
      <c r="B2965">
        <v>69833000</v>
      </c>
      <c r="C2965">
        <v>70200000</v>
      </c>
      <c r="D2965">
        <v>69620000</v>
      </c>
      <c r="E2965">
        <v>69887000</v>
      </c>
      <c r="F2965">
        <v>436.56311304000002</v>
      </c>
      <c r="G2965">
        <v>30511144082.337601</v>
      </c>
    </row>
    <row r="2966" spans="1:7" x14ac:dyDescent="0.3">
      <c r="A2966" s="2">
        <v>44320.333333333343</v>
      </c>
      <c r="B2966">
        <v>69887000</v>
      </c>
      <c r="C2966">
        <v>70145000</v>
      </c>
      <c r="D2966">
        <v>69725000</v>
      </c>
      <c r="E2966">
        <v>69996000</v>
      </c>
      <c r="F2966">
        <v>447.74839725999999</v>
      </c>
      <c r="G2966">
        <v>31295534178.518242</v>
      </c>
    </row>
    <row r="2967" spans="1:7" x14ac:dyDescent="0.3">
      <c r="A2967" s="2">
        <v>44320.375</v>
      </c>
      <c r="B2967">
        <v>69996000</v>
      </c>
      <c r="C2967">
        <v>70490000</v>
      </c>
      <c r="D2967">
        <v>68712000</v>
      </c>
      <c r="E2967">
        <v>69101000</v>
      </c>
      <c r="F2967">
        <v>1380.4183315299999</v>
      </c>
      <c r="G2967">
        <v>96207751633.387024</v>
      </c>
    </row>
    <row r="2968" spans="1:7" x14ac:dyDescent="0.3">
      <c r="A2968" s="2">
        <v>44320.416666666657</v>
      </c>
      <c r="B2968">
        <v>69136000</v>
      </c>
      <c r="C2968">
        <v>69453000</v>
      </c>
      <c r="D2968">
        <v>68753000</v>
      </c>
      <c r="E2968">
        <v>69235000</v>
      </c>
      <c r="F2968">
        <v>736.80309024999997</v>
      </c>
      <c r="G2968">
        <v>50922591394.130821</v>
      </c>
    </row>
    <row r="2969" spans="1:7" x14ac:dyDescent="0.3">
      <c r="A2969" s="2">
        <v>44320.458333333343</v>
      </c>
      <c r="B2969">
        <v>69234000</v>
      </c>
      <c r="C2969">
        <v>69500000</v>
      </c>
      <c r="D2969">
        <v>68968000</v>
      </c>
      <c r="E2969">
        <v>69035000</v>
      </c>
      <c r="F2969">
        <v>417.79316593999999</v>
      </c>
      <c r="G2969">
        <v>28952806234.826759</v>
      </c>
    </row>
    <row r="2970" spans="1:7" x14ac:dyDescent="0.3">
      <c r="A2970" s="2">
        <v>44320.5</v>
      </c>
      <c r="B2970">
        <v>69054000</v>
      </c>
      <c r="C2970">
        <v>69100000</v>
      </c>
      <c r="D2970">
        <v>67601000</v>
      </c>
      <c r="E2970">
        <v>68030000</v>
      </c>
      <c r="F2970">
        <v>668.02413475000003</v>
      </c>
      <c r="G2970">
        <v>45723807702.289398</v>
      </c>
    </row>
    <row r="2971" spans="1:7" x14ac:dyDescent="0.3">
      <c r="A2971" s="2">
        <v>44320.541666666657</v>
      </c>
      <c r="B2971">
        <v>68036000</v>
      </c>
      <c r="C2971">
        <v>68803000</v>
      </c>
      <c r="D2971">
        <v>67535000</v>
      </c>
      <c r="E2971">
        <v>68786000</v>
      </c>
      <c r="F2971">
        <v>565.27776599000003</v>
      </c>
      <c r="G2971">
        <v>38607282685.838181</v>
      </c>
    </row>
    <row r="2972" spans="1:7" x14ac:dyDescent="0.3">
      <c r="A2972" s="2">
        <v>44320.583333333343</v>
      </c>
      <c r="B2972">
        <v>68786000</v>
      </c>
      <c r="C2972">
        <v>69478000</v>
      </c>
      <c r="D2972">
        <v>68523000</v>
      </c>
      <c r="E2972">
        <v>68775000</v>
      </c>
      <c r="F2972">
        <v>359.02537160000003</v>
      </c>
      <c r="G2972">
        <v>24752539844.36591</v>
      </c>
    </row>
    <row r="2973" spans="1:7" x14ac:dyDescent="0.3">
      <c r="A2973" s="2">
        <v>44320.625</v>
      </c>
      <c r="B2973">
        <v>68775000</v>
      </c>
      <c r="C2973">
        <v>69182000</v>
      </c>
      <c r="D2973">
        <v>68743000</v>
      </c>
      <c r="E2973">
        <v>69104000</v>
      </c>
      <c r="F2973">
        <v>403.48254352999999</v>
      </c>
      <c r="G2973">
        <v>27849704082.178989</v>
      </c>
    </row>
    <row r="2974" spans="1:7" x14ac:dyDescent="0.3">
      <c r="A2974" s="2">
        <v>44320.666666666657</v>
      </c>
      <c r="B2974">
        <v>69104000</v>
      </c>
      <c r="C2974">
        <v>69780000</v>
      </c>
      <c r="D2974">
        <v>69060000</v>
      </c>
      <c r="E2974">
        <v>69654000</v>
      </c>
      <c r="F2974">
        <v>414.92941611999998</v>
      </c>
      <c r="G2974">
        <v>28815973581.458591</v>
      </c>
    </row>
    <row r="2975" spans="1:7" x14ac:dyDescent="0.3">
      <c r="A2975" s="2">
        <v>44320.708333333343</v>
      </c>
      <c r="B2975">
        <v>69697000</v>
      </c>
      <c r="C2975">
        <v>69800000</v>
      </c>
      <c r="D2975">
        <v>69400000</v>
      </c>
      <c r="E2975">
        <v>69468000</v>
      </c>
      <c r="F2975">
        <v>478.52931135</v>
      </c>
      <c r="G2975">
        <v>33269931340.92049</v>
      </c>
    </row>
    <row r="2976" spans="1:7" x14ac:dyDescent="0.3">
      <c r="A2976" s="2">
        <v>44320.75</v>
      </c>
      <c r="B2976">
        <v>69475000</v>
      </c>
      <c r="C2976">
        <v>70200000</v>
      </c>
      <c r="D2976">
        <v>69420000</v>
      </c>
      <c r="E2976">
        <v>69587000</v>
      </c>
      <c r="F2976">
        <v>429.37956874999998</v>
      </c>
      <c r="G2976">
        <v>29967272169.322472</v>
      </c>
    </row>
    <row r="2977" spans="1:7" x14ac:dyDescent="0.3">
      <c r="A2977" s="2">
        <v>44320.791666666657</v>
      </c>
      <c r="B2977">
        <v>69622000</v>
      </c>
      <c r="C2977">
        <v>70129000</v>
      </c>
      <c r="D2977">
        <v>69585000</v>
      </c>
      <c r="E2977">
        <v>69621000</v>
      </c>
      <c r="F2977">
        <v>392.44915494999998</v>
      </c>
      <c r="G2977">
        <v>27412268236.000938</v>
      </c>
    </row>
    <row r="2978" spans="1:7" x14ac:dyDescent="0.3">
      <c r="A2978" s="2">
        <v>44320.833333333343</v>
      </c>
      <c r="B2978">
        <v>69621000</v>
      </c>
      <c r="C2978">
        <v>69772000</v>
      </c>
      <c r="D2978">
        <v>69007000</v>
      </c>
      <c r="E2978">
        <v>69346000</v>
      </c>
      <c r="F2978">
        <v>355.12926300999999</v>
      </c>
      <c r="G2978">
        <v>24603919892.709728</v>
      </c>
    </row>
    <row r="2979" spans="1:7" x14ac:dyDescent="0.3">
      <c r="A2979" s="2">
        <v>44320.875</v>
      </c>
      <c r="B2979">
        <v>69346000</v>
      </c>
      <c r="C2979">
        <v>69900000</v>
      </c>
      <c r="D2979">
        <v>69071000</v>
      </c>
      <c r="E2979">
        <v>69654000</v>
      </c>
      <c r="F2979">
        <v>567.75206622999997</v>
      </c>
      <c r="G2979">
        <v>39447007250.943947</v>
      </c>
    </row>
    <row r="2980" spans="1:7" x14ac:dyDescent="0.3">
      <c r="A2980" s="2">
        <v>44320.916666666657</v>
      </c>
      <c r="B2980">
        <v>69710000</v>
      </c>
      <c r="C2980">
        <v>69833000</v>
      </c>
      <c r="D2980">
        <v>69019000</v>
      </c>
      <c r="E2980">
        <v>69046000</v>
      </c>
      <c r="F2980">
        <v>728.86970472999997</v>
      </c>
      <c r="G2980">
        <v>50578321362.740631</v>
      </c>
    </row>
    <row r="2981" spans="1:7" x14ac:dyDescent="0.3">
      <c r="A2981" s="2">
        <v>44320.958333333343</v>
      </c>
      <c r="B2981">
        <v>69071000</v>
      </c>
      <c r="C2981">
        <v>69400000</v>
      </c>
      <c r="D2981">
        <v>68430000</v>
      </c>
      <c r="E2981">
        <v>69040000</v>
      </c>
      <c r="F2981">
        <v>993.61346681999999</v>
      </c>
      <c r="G2981">
        <v>68418198746.789558</v>
      </c>
    </row>
    <row r="2982" spans="1:7" x14ac:dyDescent="0.3">
      <c r="A2982" s="2">
        <v>44321</v>
      </c>
      <c r="B2982">
        <v>69000000</v>
      </c>
      <c r="C2982">
        <v>69050000</v>
      </c>
      <c r="D2982">
        <v>67700000</v>
      </c>
      <c r="E2982">
        <v>68074000</v>
      </c>
      <c r="F2982">
        <v>860.16604751</v>
      </c>
      <c r="G2982">
        <v>58758197320.482201</v>
      </c>
    </row>
    <row r="2983" spans="1:7" x14ac:dyDescent="0.3">
      <c r="A2983" s="2">
        <v>44321.041666666657</v>
      </c>
      <c r="B2983">
        <v>68074000</v>
      </c>
      <c r="C2983">
        <v>68333000</v>
      </c>
      <c r="D2983">
        <v>66940000</v>
      </c>
      <c r="E2983">
        <v>67349000</v>
      </c>
      <c r="F2983">
        <v>650.23901253999998</v>
      </c>
      <c r="G2983">
        <v>43963435697.179649</v>
      </c>
    </row>
    <row r="2984" spans="1:7" x14ac:dyDescent="0.3">
      <c r="A2984" s="2">
        <v>44321.083333333343</v>
      </c>
      <c r="B2984">
        <v>67309000</v>
      </c>
      <c r="C2984">
        <v>68120000</v>
      </c>
      <c r="D2984">
        <v>67100000</v>
      </c>
      <c r="E2984">
        <v>67415000</v>
      </c>
      <c r="F2984">
        <v>494.44342918000001</v>
      </c>
      <c r="G2984">
        <v>33403352398.232632</v>
      </c>
    </row>
    <row r="2985" spans="1:7" x14ac:dyDescent="0.3">
      <c r="A2985" s="2">
        <v>44321.125</v>
      </c>
      <c r="B2985">
        <v>67415000</v>
      </c>
      <c r="C2985">
        <v>68199000</v>
      </c>
      <c r="D2985">
        <v>67323000</v>
      </c>
      <c r="E2985">
        <v>68110000</v>
      </c>
      <c r="F2985">
        <v>226.571091</v>
      </c>
      <c r="G2985">
        <v>15341826876.79504</v>
      </c>
    </row>
    <row r="2986" spans="1:7" x14ac:dyDescent="0.3">
      <c r="A2986" s="2">
        <v>44321.166666666657</v>
      </c>
      <c r="B2986">
        <v>68030000</v>
      </c>
      <c r="C2986">
        <v>68084000</v>
      </c>
      <c r="D2986">
        <v>67325000</v>
      </c>
      <c r="E2986">
        <v>67360000</v>
      </c>
      <c r="F2986">
        <v>152.18608956</v>
      </c>
      <c r="G2986">
        <v>10280366338.856791</v>
      </c>
    </row>
    <row r="2987" spans="1:7" x14ac:dyDescent="0.3">
      <c r="A2987" s="2">
        <v>44321.208333333343</v>
      </c>
      <c r="B2987">
        <v>67361000</v>
      </c>
      <c r="C2987">
        <v>68333000</v>
      </c>
      <c r="D2987">
        <v>67361000</v>
      </c>
      <c r="E2987">
        <v>68328000</v>
      </c>
      <c r="F2987">
        <v>182.91864665</v>
      </c>
      <c r="G2987">
        <v>12413784404.08062</v>
      </c>
    </row>
    <row r="2988" spans="1:7" x14ac:dyDescent="0.3">
      <c r="A2988" s="2">
        <v>44321.25</v>
      </c>
      <c r="B2988">
        <v>68315000</v>
      </c>
      <c r="C2988">
        <v>68357000</v>
      </c>
      <c r="D2988">
        <v>67990000</v>
      </c>
      <c r="E2988">
        <v>68121000</v>
      </c>
      <c r="F2988">
        <v>230.79669620000001</v>
      </c>
      <c r="G2988">
        <v>15730823150.440399</v>
      </c>
    </row>
    <row r="2989" spans="1:7" x14ac:dyDescent="0.3">
      <c r="A2989" s="2">
        <v>44321.291666666657</v>
      </c>
      <c r="B2989">
        <v>68121000</v>
      </c>
      <c r="C2989">
        <v>68199000</v>
      </c>
      <c r="D2989">
        <v>67501000</v>
      </c>
      <c r="E2989">
        <v>67870000</v>
      </c>
      <c r="F2989">
        <v>285.58030193000002</v>
      </c>
      <c r="G2989">
        <v>19353238446.15332</v>
      </c>
    </row>
    <row r="2990" spans="1:7" x14ac:dyDescent="0.3">
      <c r="A2990" s="2">
        <v>44321.333333333343</v>
      </c>
      <c r="B2990">
        <v>67873000</v>
      </c>
      <c r="C2990">
        <v>67877000</v>
      </c>
      <c r="D2990">
        <v>66500000</v>
      </c>
      <c r="E2990">
        <v>66829000</v>
      </c>
      <c r="F2990">
        <v>657.20723134000002</v>
      </c>
      <c r="G2990">
        <v>44137020681.992722</v>
      </c>
    </row>
    <row r="2991" spans="1:7" x14ac:dyDescent="0.3">
      <c r="A2991" s="2">
        <v>44321.375</v>
      </c>
      <c r="B2991">
        <v>66828000</v>
      </c>
      <c r="C2991">
        <v>69186000</v>
      </c>
      <c r="D2991">
        <v>66500000</v>
      </c>
      <c r="E2991">
        <v>68215000</v>
      </c>
      <c r="F2991">
        <v>1097.3083519100001</v>
      </c>
      <c r="G2991">
        <v>74691335091.699493</v>
      </c>
    </row>
    <row r="2992" spans="1:7" x14ac:dyDescent="0.3">
      <c r="A2992" s="2">
        <v>44321.416666666657</v>
      </c>
      <c r="B2992">
        <v>68215000</v>
      </c>
      <c r="C2992">
        <v>69158000</v>
      </c>
      <c r="D2992">
        <v>68160000</v>
      </c>
      <c r="E2992">
        <v>69158000</v>
      </c>
      <c r="F2992">
        <v>617.42933104999997</v>
      </c>
      <c r="G2992">
        <v>42536987967.12014</v>
      </c>
    </row>
    <row r="2993" spans="1:7" x14ac:dyDescent="0.3">
      <c r="A2993" s="2">
        <v>44321.458333333343</v>
      </c>
      <c r="B2993">
        <v>69158000</v>
      </c>
      <c r="C2993">
        <v>69751000</v>
      </c>
      <c r="D2993">
        <v>69072000</v>
      </c>
      <c r="E2993">
        <v>69136000</v>
      </c>
      <c r="F2993">
        <v>589.01124670000002</v>
      </c>
      <c r="G2993">
        <v>40909440634.645889</v>
      </c>
    </row>
    <row r="2994" spans="1:7" x14ac:dyDescent="0.3">
      <c r="A2994" s="2">
        <v>44321.5</v>
      </c>
      <c r="B2994">
        <v>69159000</v>
      </c>
      <c r="C2994">
        <v>69460000</v>
      </c>
      <c r="D2994">
        <v>68749000</v>
      </c>
      <c r="E2994">
        <v>69124000</v>
      </c>
      <c r="F2994">
        <v>498.95256840000002</v>
      </c>
      <c r="G2994">
        <v>34431517240.461472</v>
      </c>
    </row>
    <row r="2995" spans="1:7" x14ac:dyDescent="0.3">
      <c r="A2995" s="2">
        <v>44321.541666666657</v>
      </c>
      <c r="B2995">
        <v>69023000</v>
      </c>
      <c r="C2995">
        <v>69454000</v>
      </c>
      <c r="D2995">
        <v>68534000</v>
      </c>
      <c r="E2995">
        <v>69243000</v>
      </c>
      <c r="F2995">
        <v>516.28399272000001</v>
      </c>
      <c r="G2995">
        <v>35671799209.053886</v>
      </c>
    </row>
    <row r="2996" spans="1:7" x14ac:dyDescent="0.3">
      <c r="A2996" s="2">
        <v>44321.583333333343</v>
      </c>
      <c r="B2996">
        <v>69269000</v>
      </c>
      <c r="C2996">
        <v>69367000</v>
      </c>
      <c r="D2996">
        <v>68663000</v>
      </c>
      <c r="E2996">
        <v>68762000</v>
      </c>
      <c r="F2996">
        <v>347.25204984999999</v>
      </c>
      <c r="G2996">
        <v>23950816488.486858</v>
      </c>
    </row>
    <row r="2997" spans="1:7" x14ac:dyDescent="0.3">
      <c r="A2997" s="2">
        <v>44321.625</v>
      </c>
      <c r="B2997">
        <v>68762000</v>
      </c>
      <c r="C2997">
        <v>68800000</v>
      </c>
      <c r="D2997">
        <v>67891000</v>
      </c>
      <c r="E2997">
        <v>68480000</v>
      </c>
      <c r="F2997">
        <v>418.31310809000001</v>
      </c>
      <c r="G2997">
        <v>28586604192.829811</v>
      </c>
    </row>
    <row r="2998" spans="1:7" x14ac:dyDescent="0.3">
      <c r="A2998" s="2">
        <v>44321.666666666657</v>
      </c>
      <c r="B2998">
        <v>68464000</v>
      </c>
      <c r="C2998">
        <v>68904000</v>
      </c>
      <c r="D2998">
        <v>68301000</v>
      </c>
      <c r="E2998">
        <v>68734000</v>
      </c>
      <c r="F2998">
        <v>301.60076153</v>
      </c>
      <c r="G2998">
        <v>20686366474.7351</v>
      </c>
    </row>
    <row r="2999" spans="1:7" x14ac:dyDescent="0.3">
      <c r="A2999" s="2">
        <v>44321.708333333343</v>
      </c>
      <c r="B2999">
        <v>68734000</v>
      </c>
      <c r="C2999">
        <v>68792000</v>
      </c>
      <c r="D2999">
        <v>68000000</v>
      </c>
      <c r="E2999">
        <v>68357000</v>
      </c>
      <c r="F2999">
        <v>408.5064701</v>
      </c>
      <c r="G2999">
        <v>27913796638.78019</v>
      </c>
    </row>
    <row r="3000" spans="1:7" x14ac:dyDescent="0.3">
      <c r="A3000" s="2">
        <v>44321.75</v>
      </c>
      <c r="B3000">
        <v>68357000</v>
      </c>
      <c r="C3000">
        <v>68448000</v>
      </c>
      <c r="D3000">
        <v>68000000</v>
      </c>
      <c r="E3000">
        <v>68078000</v>
      </c>
      <c r="F3000">
        <v>235.64363451</v>
      </c>
      <c r="G3000">
        <v>16054988505.9317</v>
      </c>
    </row>
    <row r="3001" spans="1:7" x14ac:dyDescent="0.3">
      <c r="A3001" s="2">
        <v>44321.791666666657</v>
      </c>
      <c r="B3001">
        <v>68078000</v>
      </c>
      <c r="C3001">
        <v>68484000</v>
      </c>
      <c r="D3001">
        <v>67627000</v>
      </c>
      <c r="E3001">
        <v>68251000</v>
      </c>
      <c r="F3001">
        <v>387.57227879999999</v>
      </c>
      <c r="G3001">
        <v>26329341066.566978</v>
      </c>
    </row>
    <row r="3002" spans="1:7" x14ac:dyDescent="0.3">
      <c r="A3002" s="2">
        <v>44321.833333333343</v>
      </c>
      <c r="B3002">
        <v>68264000</v>
      </c>
      <c r="C3002">
        <v>68348000</v>
      </c>
      <c r="D3002">
        <v>67040000</v>
      </c>
      <c r="E3002">
        <v>67333000</v>
      </c>
      <c r="F3002">
        <v>579.19351131999997</v>
      </c>
      <c r="G3002">
        <v>39225336808.190979</v>
      </c>
    </row>
    <row r="3003" spans="1:7" x14ac:dyDescent="0.3">
      <c r="A3003" s="2">
        <v>44321.875</v>
      </c>
      <c r="B3003">
        <v>67333000</v>
      </c>
      <c r="C3003">
        <v>67750000</v>
      </c>
      <c r="D3003">
        <v>67276000</v>
      </c>
      <c r="E3003">
        <v>67487000</v>
      </c>
      <c r="F3003">
        <v>547.29422423000005</v>
      </c>
      <c r="G3003">
        <v>36953369490.233017</v>
      </c>
    </row>
    <row r="3004" spans="1:7" x14ac:dyDescent="0.3">
      <c r="A3004" s="2">
        <v>44321.916666666657</v>
      </c>
      <c r="B3004">
        <v>67487000</v>
      </c>
      <c r="C3004">
        <v>68279000</v>
      </c>
      <c r="D3004">
        <v>67430000</v>
      </c>
      <c r="E3004">
        <v>68232000</v>
      </c>
      <c r="F3004">
        <v>632.92032409000001</v>
      </c>
      <c r="G3004">
        <v>42914446300.929802</v>
      </c>
    </row>
    <row r="3005" spans="1:7" x14ac:dyDescent="0.3">
      <c r="A3005" s="2">
        <v>44321.958333333343</v>
      </c>
      <c r="B3005">
        <v>68248000</v>
      </c>
      <c r="C3005">
        <v>68950000</v>
      </c>
      <c r="D3005">
        <v>67802000</v>
      </c>
      <c r="E3005">
        <v>68946000</v>
      </c>
      <c r="F3005">
        <v>772.30009193000001</v>
      </c>
      <c r="G3005">
        <v>52756663947.062828</v>
      </c>
    </row>
    <row r="3006" spans="1:7" x14ac:dyDescent="0.3">
      <c r="A3006" s="2">
        <v>44322</v>
      </c>
      <c r="B3006">
        <v>68946000</v>
      </c>
      <c r="C3006">
        <v>69936000</v>
      </c>
      <c r="D3006">
        <v>68900000</v>
      </c>
      <c r="E3006">
        <v>69910000</v>
      </c>
      <c r="F3006">
        <v>911.99081438999997</v>
      </c>
      <c r="G3006">
        <v>63238674941.198898</v>
      </c>
    </row>
    <row r="3007" spans="1:7" x14ac:dyDescent="0.3">
      <c r="A3007" s="2">
        <v>44322.041666666657</v>
      </c>
      <c r="B3007">
        <v>69936000</v>
      </c>
      <c r="C3007">
        <v>70007000</v>
      </c>
      <c r="D3007">
        <v>68830000</v>
      </c>
      <c r="E3007">
        <v>69055000</v>
      </c>
      <c r="F3007">
        <v>730.32404331999999</v>
      </c>
      <c r="G3007">
        <v>50787733675.439232</v>
      </c>
    </row>
    <row r="3008" spans="1:7" x14ac:dyDescent="0.3">
      <c r="A3008" s="2">
        <v>44322.083333333343</v>
      </c>
      <c r="B3008">
        <v>69056000</v>
      </c>
      <c r="C3008">
        <v>69268000</v>
      </c>
      <c r="D3008">
        <v>68500000</v>
      </c>
      <c r="E3008">
        <v>68563000</v>
      </c>
      <c r="F3008">
        <v>221.32000241</v>
      </c>
      <c r="G3008">
        <v>15244090649.32275</v>
      </c>
    </row>
    <row r="3009" spans="1:7" x14ac:dyDescent="0.3">
      <c r="A3009" s="2">
        <v>44322.125</v>
      </c>
      <c r="B3009">
        <v>68560000</v>
      </c>
      <c r="C3009">
        <v>68863000</v>
      </c>
      <c r="D3009">
        <v>68210000</v>
      </c>
      <c r="E3009">
        <v>68230000</v>
      </c>
      <c r="F3009">
        <v>164.58169394000001</v>
      </c>
      <c r="G3009">
        <v>11270083633.155899</v>
      </c>
    </row>
    <row r="3010" spans="1:7" x14ac:dyDescent="0.3">
      <c r="A3010" s="2">
        <v>44322.166666666657</v>
      </c>
      <c r="B3010">
        <v>68246000</v>
      </c>
      <c r="C3010">
        <v>68554000</v>
      </c>
      <c r="D3010">
        <v>68000000</v>
      </c>
      <c r="E3010">
        <v>68013000</v>
      </c>
      <c r="F3010">
        <v>180.71804227999999</v>
      </c>
      <c r="G3010">
        <v>12340566615.684999</v>
      </c>
    </row>
    <row r="3011" spans="1:7" x14ac:dyDescent="0.3">
      <c r="A3011" s="2">
        <v>44322.208333333343</v>
      </c>
      <c r="B3011">
        <v>68058000</v>
      </c>
      <c r="C3011">
        <v>68438000</v>
      </c>
      <c r="D3011">
        <v>68000000</v>
      </c>
      <c r="E3011">
        <v>68386000</v>
      </c>
      <c r="F3011">
        <v>221.60602990999999</v>
      </c>
      <c r="G3011">
        <v>15106638489.3873</v>
      </c>
    </row>
    <row r="3012" spans="1:7" x14ac:dyDescent="0.3">
      <c r="A3012" s="2">
        <v>44322.25</v>
      </c>
      <c r="B3012">
        <v>68386000</v>
      </c>
      <c r="C3012">
        <v>69000000</v>
      </c>
      <c r="D3012">
        <v>68340000</v>
      </c>
      <c r="E3012">
        <v>68555000</v>
      </c>
      <c r="F3012">
        <v>376.22923453999999</v>
      </c>
      <c r="G3012">
        <v>25838696503.75219</v>
      </c>
    </row>
    <row r="3013" spans="1:7" x14ac:dyDescent="0.3">
      <c r="A3013" s="2">
        <v>44322.291666666657</v>
      </c>
      <c r="B3013">
        <v>68555000</v>
      </c>
      <c r="C3013">
        <v>69011000</v>
      </c>
      <c r="D3013">
        <v>68296000</v>
      </c>
      <c r="E3013">
        <v>68299000</v>
      </c>
      <c r="F3013">
        <v>495.63862257</v>
      </c>
      <c r="G3013">
        <v>34025924122.683182</v>
      </c>
    </row>
    <row r="3014" spans="1:7" x14ac:dyDescent="0.3">
      <c r="A3014" s="2">
        <v>44322.333333333343</v>
      </c>
      <c r="B3014">
        <v>68299000</v>
      </c>
      <c r="C3014">
        <v>68850000</v>
      </c>
      <c r="D3014">
        <v>68290000</v>
      </c>
      <c r="E3014">
        <v>68679000</v>
      </c>
      <c r="F3014">
        <v>474.64378383000002</v>
      </c>
      <c r="G3014">
        <v>32559557033.18972</v>
      </c>
    </row>
    <row r="3015" spans="1:7" x14ac:dyDescent="0.3">
      <c r="A3015" s="2">
        <v>44322.375</v>
      </c>
      <c r="B3015">
        <v>68700000</v>
      </c>
      <c r="C3015">
        <v>68892000</v>
      </c>
      <c r="D3015">
        <v>67899000</v>
      </c>
      <c r="E3015">
        <v>68590000</v>
      </c>
      <c r="F3015">
        <v>1026.7804586300001</v>
      </c>
      <c r="G3015">
        <v>70258559456.599167</v>
      </c>
    </row>
    <row r="3016" spans="1:7" x14ac:dyDescent="0.3">
      <c r="A3016" s="2">
        <v>44322.416666666657</v>
      </c>
      <c r="B3016">
        <v>68590000</v>
      </c>
      <c r="C3016">
        <v>68901000</v>
      </c>
      <c r="D3016">
        <v>68262000</v>
      </c>
      <c r="E3016">
        <v>68633000</v>
      </c>
      <c r="F3016">
        <v>483.87043976000001</v>
      </c>
      <c r="G3016">
        <v>33185646566.13308</v>
      </c>
    </row>
    <row r="3017" spans="1:7" x14ac:dyDescent="0.3">
      <c r="A3017" s="2">
        <v>44322.458333333343</v>
      </c>
      <c r="B3017">
        <v>68632000</v>
      </c>
      <c r="C3017">
        <v>69223000</v>
      </c>
      <c r="D3017">
        <v>68485000</v>
      </c>
      <c r="E3017">
        <v>68992000</v>
      </c>
      <c r="F3017">
        <v>527.52100953000001</v>
      </c>
      <c r="G3017">
        <v>36358574333.069931</v>
      </c>
    </row>
    <row r="3018" spans="1:7" x14ac:dyDescent="0.3">
      <c r="A3018" s="2">
        <v>44322.5</v>
      </c>
      <c r="B3018">
        <v>68991000</v>
      </c>
      <c r="C3018">
        <v>69146000</v>
      </c>
      <c r="D3018">
        <v>68732000</v>
      </c>
      <c r="E3018">
        <v>68935000</v>
      </c>
      <c r="F3018">
        <v>349.12677682999998</v>
      </c>
      <c r="G3018">
        <v>24067910003.361752</v>
      </c>
    </row>
    <row r="3019" spans="1:7" x14ac:dyDescent="0.3">
      <c r="A3019" s="2">
        <v>44322.541666666657</v>
      </c>
      <c r="B3019">
        <v>68910000</v>
      </c>
      <c r="C3019">
        <v>69900000</v>
      </c>
      <c r="D3019">
        <v>68890000</v>
      </c>
      <c r="E3019">
        <v>69379000</v>
      </c>
      <c r="F3019">
        <v>715.91059392</v>
      </c>
      <c r="G3019">
        <v>49767429812.46183</v>
      </c>
    </row>
    <row r="3020" spans="1:7" x14ac:dyDescent="0.3">
      <c r="A3020" s="2">
        <v>44322.583333333343</v>
      </c>
      <c r="B3020">
        <v>69379000</v>
      </c>
      <c r="C3020">
        <v>69752000</v>
      </c>
      <c r="D3020">
        <v>69269000</v>
      </c>
      <c r="E3020">
        <v>69419000</v>
      </c>
      <c r="F3020">
        <v>455.62984445000001</v>
      </c>
      <c r="G3020">
        <v>31654636759.197289</v>
      </c>
    </row>
    <row r="3021" spans="1:7" x14ac:dyDescent="0.3">
      <c r="A3021" s="2">
        <v>44322.625</v>
      </c>
      <c r="B3021">
        <v>69421000</v>
      </c>
      <c r="C3021">
        <v>69740000</v>
      </c>
      <c r="D3021">
        <v>68875000</v>
      </c>
      <c r="E3021">
        <v>68981000</v>
      </c>
      <c r="F3021">
        <v>571.82128278000005</v>
      </c>
      <c r="G3021">
        <v>39676832304.466873</v>
      </c>
    </row>
    <row r="3022" spans="1:7" x14ac:dyDescent="0.3">
      <c r="A3022" s="2">
        <v>44322.666666666657</v>
      </c>
      <c r="B3022">
        <v>68981000</v>
      </c>
      <c r="C3022">
        <v>69422000</v>
      </c>
      <c r="D3022">
        <v>68882000</v>
      </c>
      <c r="E3022">
        <v>69001000</v>
      </c>
      <c r="F3022">
        <v>370.06683149999998</v>
      </c>
      <c r="G3022">
        <v>25561289722.491299</v>
      </c>
    </row>
    <row r="3023" spans="1:7" x14ac:dyDescent="0.3">
      <c r="A3023" s="2">
        <v>44322.708333333343</v>
      </c>
      <c r="B3023">
        <v>69002000</v>
      </c>
      <c r="C3023">
        <v>69770000</v>
      </c>
      <c r="D3023">
        <v>69001000</v>
      </c>
      <c r="E3023">
        <v>69539000</v>
      </c>
      <c r="F3023">
        <v>317.87275856999997</v>
      </c>
      <c r="G3023">
        <v>22080857533.69788</v>
      </c>
    </row>
    <row r="3024" spans="1:7" x14ac:dyDescent="0.3">
      <c r="A3024" s="2">
        <v>44322.75</v>
      </c>
      <c r="B3024">
        <v>69556000</v>
      </c>
      <c r="C3024">
        <v>69633000</v>
      </c>
      <c r="D3024">
        <v>69210000</v>
      </c>
      <c r="E3024">
        <v>69633000</v>
      </c>
      <c r="F3024">
        <v>320.47873729999998</v>
      </c>
      <c r="G3024">
        <v>22255664797.045052</v>
      </c>
    </row>
    <row r="3025" spans="1:7" x14ac:dyDescent="0.3">
      <c r="A3025" s="2">
        <v>44322.791666666657</v>
      </c>
      <c r="B3025">
        <v>69539000</v>
      </c>
      <c r="C3025">
        <v>70853000</v>
      </c>
      <c r="D3025">
        <v>69420000</v>
      </c>
      <c r="E3025">
        <v>70272000</v>
      </c>
      <c r="F3025">
        <v>932.10078126999997</v>
      </c>
      <c r="G3025">
        <v>65519837046.530243</v>
      </c>
    </row>
    <row r="3026" spans="1:7" x14ac:dyDescent="0.3">
      <c r="A3026" s="2">
        <v>44322.833333333343</v>
      </c>
      <c r="B3026">
        <v>70272000</v>
      </c>
      <c r="C3026">
        <v>70397000</v>
      </c>
      <c r="D3026">
        <v>69900000</v>
      </c>
      <c r="E3026">
        <v>70127000</v>
      </c>
      <c r="F3026">
        <v>551.64295368000001</v>
      </c>
      <c r="G3026">
        <v>38717913461.936096</v>
      </c>
    </row>
    <row r="3027" spans="1:7" x14ac:dyDescent="0.3">
      <c r="A3027" s="2">
        <v>44322.875</v>
      </c>
      <c r="B3027">
        <v>70141000</v>
      </c>
      <c r="C3027">
        <v>70375000</v>
      </c>
      <c r="D3027">
        <v>70011000</v>
      </c>
      <c r="E3027">
        <v>70144000</v>
      </c>
      <c r="F3027">
        <v>517.66294405999997</v>
      </c>
      <c r="G3027">
        <v>36320868108.21949</v>
      </c>
    </row>
    <row r="3028" spans="1:7" x14ac:dyDescent="0.3">
      <c r="A3028" s="2">
        <v>44322.916666666657</v>
      </c>
      <c r="B3028">
        <v>70144000</v>
      </c>
      <c r="C3028">
        <v>70246000</v>
      </c>
      <c r="D3028">
        <v>69250000</v>
      </c>
      <c r="E3028">
        <v>69406000</v>
      </c>
      <c r="F3028">
        <v>831.06614184</v>
      </c>
      <c r="G3028">
        <v>58002379290.177742</v>
      </c>
    </row>
    <row r="3029" spans="1:7" x14ac:dyDescent="0.3">
      <c r="A3029" s="2">
        <v>44322.958333333343</v>
      </c>
      <c r="B3029">
        <v>69406000</v>
      </c>
      <c r="C3029">
        <v>69522000</v>
      </c>
      <c r="D3029">
        <v>69077000</v>
      </c>
      <c r="E3029">
        <v>69081000</v>
      </c>
      <c r="F3029">
        <v>644.76209477999998</v>
      </c>
      <c r="G3029">
        <v>44673595409.063599</v>
      </c>
    </row>
    <row r="3030" spans="1:7" x14ac:dyDescent="0.3">
      <c r="A3030" s="2">
        <v>44323</v>
      </c>
      <c r="B3030">
        <v>69100000</v>
      </c>
      <c r="C3030">
        <v>69300000</v>
      </c>
      <c r="D3030">
        <v>68817000</v>
      </c>
      <c r="E3030">
        <v>68950000</v>
      </c>
      <c r="F3030">
        <v>658.26080890000003</v>
      </c>
      <c r="G3030">
        <v>45405015130.997627</v>
      </c>
    </row>
    <row r="3031" spans="1:7" x14ac:dyDescent="0.3">
      <c r="A3031" s="2">
        <v>44323.041666666657</v>
      </c>
      <c r="B3031">
        <v>68923000</v>
      </c>
      <c r="C3031">
        <v>69130000</v>
      </c>
      <c r="D3031">
        <v>68468000</v>
      </c>
      <c r="E3031">
        <v>68468000</v>
      </c>
      <c r="F3031">
        <v>823.48266391000004</v>
      </c>
      <c r="G3031">
        <v>56658370362.0364</v>
      </c>
    </row>
    <row r="3032" spans="1:7" x14ac:dyDescent="0.3">
      <c r="A3032" s="2">
        <v>44323.083333333343</v>
      </c>
      <c r="B3032">
        <v>68468000</v>
      </c>
      <c r="C3032">
        <v>68652000</v>
      </c>
      <c r="D3032">
        <v>68050000</v>
      </c>
      <c r="E3032">
        <v>68285000</v>
      </c>
      <c r="F3032">
        <v>432.47544268000001</v>
      </c>
      <c r="G3032">
        <v>29565887474.549229</v>
      </c>
    </row>
    <row r="3033" spans="1:7" x14ac:dyDescent="0.3">
      <c r="A3033" s="2">
        <v>44323.125</v>
      </c>
      <c r="B3033">
        <v>68311000</v>
      </c>
      <c r="C3033">
        <v>68650000</v>
      </c>
      <c r="D3033">
        <v>68209000</v>
      </c>
      <c r="E3033">
        <v>68396000</v>
      </c>
      <c r="F3033">
        <v>454.47505401000001</v>
      </c>
      <c r="G3033">
        <v>31097491108.25959</v>
      </c>
    </row>
    <row r="3034" spans="1:7" x14ac:dyDescent="0.3">
      <c r="A3034" s="2">
        <v>44323.166666666657</v>
      </c>
      <c r="B3034">
        <v>68396000</v>
      </c>
      <c r="C3034">
        <v>68540000</v>
      </c>
      <c r="D3034">
        <v>68010000</v>
      </c>
      <c r="E3034">
        <v>68116000</v>
      </c>
      <c r="F3034">
        <v>315.90756585999998</v>
      </c>
      <c r="G3034">
        <v>21548935302.87981</v>
      </c>
    </row>
    <row r="3035" spans="1:7" x14ac:dyDescent="0.3">
      <c r="A3035" s="2">
        <v>44323.208333333343</v>
      </c>
      <c r="B3035">
        <v>68116000</v>
      </c>
      <c r="C3035">
        <v>68455000</v>
      </c>
      <c r="D3035">
        <v>68000000</v>
      </c>
      <c r="E3035">
        <v>68076000</v>
      </c>
      <c r="F3035">
        <v>369.74588132999997</v>
      </c>
      <c r="G3035">
        <v>25180828519.983139</v>
      </c>
    </row>
    <row r="3036" spans="1:7" x14ac:dyDescent="0.3">
      <c r="A3036" s="2">
        <v>44323.25</v>
      </c>
      <c r="B3036">
        <v>68032000</v>
      </c>
      <c r="C3036">
        <v>68703000</v>
      </c>
      <c r="D3036">
        <v>68028000</v>
      </c>
      <c r="E3036">
        <v>68677000</v>
      </c>
      <c r="F3036">
        <v>396.31102815999998</v>
      </c>
      <c r="G3036">
        <v>27095231821.858742</v>
      </c>
    </row>
    <row r="3037" spans="1:7" x14ac:dyDescent="0.3">
      <c r="A3037" s="2">
        <v>44323.291666666657</v>
      </c>
      <c r="B3037">
        <v>68676000</v>
      </c>
      <c r="C3037">
        <v>68887000</v>
      </c>
      <c r="D3037">
        <v>68389000</v>
      </c>
      <c r="E3037">
        <v>68700000</v>
      </c>
      <c r="F3037">
        <v>503.54643725</v>
      </c>
      <c r="G3037">
        <v>34558188901.837288</v>
      </c>
    </row>
    <row r="3038" spans="1:7" x14ac:dyDescent="0.3">
      <c r="A3038" s="2">
        <v>44323.333333333343</v>
      </c>
      <c r="B3038">
        <v>68700000</v>
      </c>
      <c r="C3038">
        <v>68867000</v>
      </c>
      <c r="D3038">
        <v>68300000</v>
      </c>
      <c r="E3038">
        <v>68767000</v>
      </c>
      <c r="F3038">
        <v>507.90143709</v>
      </c>
      <c r="G3038">
        <v>34857002572.537529</v>
      </c>
    </row>
    <row r="3039" spans="1:7" x14ac:dyDescent="0.3">
      <c r="A3039" s="2">
        <v>44323.375</v>
      </c>
      <c r="B3039">
        <v>68760000</v>
      </c>
      <c r="C3039">
        <v>69300000</v>
      </c>
      <c r="D3039">
        <v>68273000</v>
      </c>
      <c r="E3039">
        <v>68276000</v>
      </c>
      <c r="F3039">
        <v>828.42845493000004</v>
      </c>
      <c r="G3039">
        <v>56966264644.360207</v>
      </c>
    </row>
    <row r="3040" spans="1:7" x14ac:dyDescent="0.3">
      <c r="A3040" s="2">
        <v>44323.416666666657</v>
      </c>
      <c r="B3040">
        <v>68286000</v>
      </c>
      <c r="C3040">
        <v>68403000</v>
      </c>
      <c r="D3040">
        <v>68000000</v>
      </c>
      <c r="E3040">
        <v>68225000</v>
      </c>
      <c r="F3040">
        <v>701.13959913999997</v>
      </c>
      <c r="G3040">
        <v>47784314599.10318</v>
      </c>
    </row>
    <row r="3041" spans="1:7" x14ac:dyDescent="0.3">
      <c r="A3041" s="2">
        <v>44323.458333333343</v>
      </c>
      <c r="B3041">
        <v>68250000</v>
      </c>
      <c r="C3041">
        <v>68690000</v>
      </c>
      <c r="D3041">
        <v>67650000</v>
      </c>
      <c r="E3041">
        <v>67786000</v>
      </c>
      <c r="F3041">
        <v>809.45832981000001</v>
      </c>
      <c r="G3041">
        <v>55109400905.986382</v>
      </c>
    </row>
    <row r="3042" spans="1:7" x14ac:dyDescent="0.3">
      <c r="A3042" s="2">
        <v>44323.5</v>
      </c>
      <c r="B3042">
        <v>67779000</v>
      </c>
      <c r="C3042">
        <v>68097000</v>
      </c>
      <c r="D3042">
        <v>67186000</v>
      </c>
      <c r="E3042">
        <v>67498000</v>
      </c>
      <c r="F3042">
        <v>841.34712062999995</v>
      </c>
      <c r="G3042">
        <v>56885353501.80162</v>
      </c>
    </row>
    <row r="3043" spans="1:7" x14ac:dyDescent="0.3">
      <c r="A3043" s="2">
        <v>44323.541666666657</v>
      </c>
      <c r="B3043">
        <v>67500000</v>
      </c>
      <c r="C3043">
        <v>67750000</v>
      </c>
      <c r="D3043">
        <v>66900000</v>
      </c>
      <c r="E3043">
        <v>67439000</v>
      </c>
      <c r="F3043">
        <v>730.04294468000001</v>
      </c>
      <c r="G3043">
        <v>49076493589.534416</v>
      </c>
    </row>
    <row r="3044" spans="1:7" x14ac:dyDescent="0.3">
      <c r="A3044" s="2">
        <v>44323.583333333343</v>
      </c>
      <c r="B3044">
        <v>67448000</v>
      </c>
      <c r="C3044">
        <v>67780000</v>
      </c>
      <c r="D3044">
        <v>67215000</v>
      </c>
      <c r="E3044">
        <v>67371000</v>
      </c>
      <c r="F3044">
        <v>368.48497449000001</v>
      </c>
      <c r="G3044">
        <v>24873054498.861279</v>
      </c>
    </row>
    <row r="3045" spans="1:7" x14ac:dyDescent="0.3">
      <c r="A3045" s="2">
        <v>44323.625</v>
      </c>
      <c r="B3045">
        <v>67365000</v>
      </c>
      <c r="C3045">
        <v>67737000</v>
      </c>
      <c r="D3045">
        <v>67226000</v>
      </c>
      <c r="E3045">
        <v>67591000</v>
      </c>
      <c r="F3045">
        <v>319.02596731</v>
      </c>
      <c r="G3045">
        <v>21530483395.349861</v>
      </c>
    </row>
    <row r="3046" spans="1:7" x14ac:dyDescent="0.3">
      <c r="A3046" s="2">
        <v>44323.666666666657</v>
      </c>
      <c r="B3046">
        <v>67591000</v>
      </c>
      <c r="C3046">
        <v>67750000</v>
      </c>
      <c r="D3046">
        <v>67268000</v>
      </c>
      <c r="E3046">
        <v>67332000</v>
      </c>
      <c r="F3046">
        <v>453.41836953000001</v>
      </c>
      <c r="G3046">
        <v>30597276705.323059</v>
      </c>
    </row>
    <row r="3047" spans="1:7" x14ac:dyDescent="0.3">
      <c r="A3047" s="2">
        <v>44323.708333333343</v>
      </c>
      <c r="B3047">
        <v>67358000</v>
      </c>
      <c r="C3047">
        <v>67450000</v>
      </c>
      <c r="D3047">
        <v>67046000</v>
      </c>
      <c r="E3047">
        <v>67303000</v>
      </c>
      <c r="F3047">
        <v>405.80562251999999</v>
      </c>
      <c r="G3047">
        <v>27280000493.910091</v>
      </c>
    </row>
    <row r="3048" spans="1:7" x14ac:dyDescent="0.3">
      <c r="A3048" s="2">
        <v>44323.75</v>
      </c>
      <c r="B3048">
        <v>67316000</v>
      </c>
      <c r="C3048">
        <v>67750000</v>
      </c>
      <c r="D3048">
        <v>67316000</v>
      </c>
      <c r="E3048">
        <v>67392000</v>
      </c>
      <c r="F3048">
        <v>339.18445279000002</v>
      </c>
      <c r="G3048">
        <v>22899797996.58247</v>
      </c>
    </row>
    <row r="3049" spans="1:7" x14ac:dyDescent="0.3">
      <c r="A3049" s="2">
        <v>44323.791666666657</v>
      </c>
      <c r="B3049">
        <v>67398000</v>
      </c>
      <c r="C3049">
        <v>68165000</v>
      </c>
      <c r="D3049">
        <v>67391000</v>
      </c>
      <c r="E3049">
        <v>67888000</v>
      </c>
      <c r="F3049">
        <v>422.10905666000002</v>
      </c>
      <c r="G3049">
        <v>28645755690.91251</v>
      </c>
    </row>
    <row r="3050" spans="1:7" x14ac:dyDescent="0.3">
      <c r="A3050" s="2">
        <v>44323.833333333343</v>
      </c>
      <c r="B3050">
        <v>67902000</v>
      </c>
      <c r="C3050">
        <v>68427000</v>
      </c>
      <c r="D3050">
        <v>67815000</v>
      </c>
      <c r="E3050">
        <v>67999000</v>
      </c>
      <c r="F3050">
        <v>319.94791580999998</v>
      </c>
      <c r="G3050">
        <v>21787332234.407372</v>
      </c>
    </row>
    <row r="3051" spans="1:7" x14ac:dyDescent="0.3">
      <c r="A3051" s="2">
        <v>44323.875</v>
      </c>
      <c r="B3051">
        <v>68000000</v>
      </c>
      <c r="C3051">
        <v>69138000</v>
      </c>
      <c r="D3051">
        <v>67798000</v>
      </c>
      <c r="E3051">
        <v>69137000</v>
      </c>
      <c r="F3051">
        <v>750.27222439000002</v>
      </c>
      <c r="G3051">
        <v>51375735308.229683</v>
      </c>
    </row>
    <row r="3052" spans="1:7" x14ac:dyDescent="0.3">
      <c r="A3052" s="2">
        <v>44323.916666666657</v>
      </c>
      <c r="B3052">
        <v>69139000</v>
      </c>
      <c r="C3052">
        <v>69307000</v>
      </c>
      <c r="D3052">
        <v>68000000</v>
      </c>
      <c r="E3052">
        <v>68001000</v>
      </c>
      <c r="F3052">
        <v>571.05604234999998</v>
      </c>
      <c r="G3052">
        <v>39179840034.198257</v>
      </c>
    </row>
    <row r="3053" spans="1:7" x14ac:dyDescent="0.3">
      <c r="A3053" s="2">
        <v>44323.958333333343</v>
      </c>
      <c r="B3053">
        <v>68002000</v>
      </c>
      <c r="C3053">
        <v>68235000</v>
      </c>
      <c r="D3053">
        <v>67500000</v>
      </c>
      <c r="E3053">
        <v>67917000</v>
      </c>
      <c r="F3053">
        <v>561.31970865000005</v>
      </c>
      <c r="G3053">
        <v>38103892358.683708</v>
      </c>
    </row>
    <row r="3054" spans="1:7" x14ac:dyDescent="0.3">
      <c r="A3054" s="2">
        <v>44324</v>
      </c>
      <c r="B3054">
        <v>67902000</v>
      </c>
      <c r="C3054">
        <v>68403000</v>
      </c>
      <c r="D3054">
        <v>67718000</v>
      </c>
      <c r="E3054">
        <v>68142000</v>
      </c>
      <c r="F3054">
        <v>379.58889911</v>
      </c>
      <c r="G3054">
        <v>25832541424.10408</v>
      </c>
    </row>
    <row r="3055" spans="1:7" x14ac:dyDescent="0.3">
      <c r="A3055" s="2">
        <v>44324.041666666657</v>
      </c>
      <c r="B3055">
        <v>68142000</v>
      </c>
      <c r="C3055">
        <v>69179000</v>
      </c>
      <c r="D3055">
        <v>67714000</v>
      </c>
      <c r="E3055">
        <v>69156000</v>
      </c>
      <c r="F3055">
        <v>662.84366062000004</v>
      </c>
      <c r="G3055">
        <v>45254770423.914001</v>
      </c>
    </row>
    <row r="3056" spans="1:7" x14ac:dyDescent="0.3">
      <c r="A3056" s="2">
        <v>44324.083333333343</v>
      </c>
      <c r="B3056">
        <v>69156000</v>
      </c>
      <c r="C3056">
        <v>69729000</v>
      </c>
      <c r="D3056">
        <v>68659000</v>
      </c>
      <c r="E3056">
        <v>68659000</v>
      </c>
      <c r="F3056">
        <v>618.81814563</v>
      </c>
      <c r="G3056">
        <v>42854185593.475151</v>
      </c>
    </row>
    <row r="3057" spans="1:7" x14ac:dyDescent="0.3">
      <c r="A3057" s="2">
        <v>44324.125</v>
      </c>
      <c r="B3057">
        <v>68659000</v>
      </c>
      <c r="C3057">
        <v>68790000</v>
      </c>
      <c r="D3057">
        <v>67975000</v>
      </c>
      <c r="E3057">
        <v>68213000</v>
      </c>
      <c r="F3057">
        <v>234.73949949999999</v>
      </c>
      <c r="G3057">
        <v>16052433510.84421</v>
      </c>
    </row>
    <row r="3058" spans="1:7" x14ac:dyDescent="0.3">
      <c r="A3058" s="2">
        <v>44324.166666666657</v>
      </c>
      <c r="B3058">
        <v>68209000</v>
      </c>
      <c r="C3058">
        <v>68360000</v>
      </c>
      <c r="D3058">
        <v>67750000</v>
      </c>
      <c r="E3058">
        <v>67999000</v>
      </c>
      <c r="F3058">
        <v>202.09885270000001</v>
      </c>
      <c r="G3058">
        <v>13729318924.71747</v>
      </c>
    </row>
    <row r="3059" spans="1:7" x14ac:dyDescent="0.3">
      <c r="A3059" s="2">
        <v>44324.208333333343</v>
      </c>
      <c r="B3059">
        <v>68003000</v>
      </c>
      <c r="C3059">
        <v>68720000</v>
      </c>
      <c r="D3059">
        <v>67901000</v>
      </c>
      <c r="E3059">
        <v>68026000</v>
      </c>
      <c r="F3059">
        <v>205.35958411999999</v>
      </c>
      <c r="G3059">
        <v>14019871137.673929</v>
      </c>
    </row>
    <row r="3060" spans="1:7" x14ac:dyDescent="0.3">
      <c r="A3060" s="2">
        <v>44324.25</v>
      </c>
      <c r="B3060">
        <v>68025000</v>
      </c>
      <c r="C3060">
        <v>68200000</v>
      </c>
      <c r="D3060">
        <v>67486000</v>
      </c>
      <c r="E3060">
        <v>67804000</v>
      </c>
      <c r="F3060">
        <v>381.60479156999997</v>
      </c>
      <c r="G3060">
        <v>25881844557.809158</v>
      </c>
    </row>
    <row r="3061" spans="1:7" x14ac:dyDescent="0.3">
      <c r="A3061" s="2">
        <v>44324.291666666657</v>
      </c>
      <c r="B3061">
        <v>67802000</v>
      </c>
      <c r="C3061">
        <v>68354000</v>
      </c>
      <c r="D3061">
        <v>67345000</v>
      </c>
      <c r="E3061">
        <v>67739000</v>
      </c>
      <c r="F3061">
        <v>439.23090582999998</v>
      </c>
      <c r="G3061">
        <v>29790131930.68364</v>
      </c>
    </row>
    <row r="3062" spans="1:7" x14ac:dyDescent="0.3">
      <c r="A3062" s="2">
        <v>44324.333333333343</v>
      </c>
      <c r="B3062">
        <v>67760000</v>
      </c>
      <c r="C3062">
        <v>68750000</v>
      </c>
      <c r="D3062">
        <v>67739000</v>
      </c>
      <c r="E3062">
        <v>68563000</v>
      </c>
      <c r="F3062">
        <v>502.35643003000001</v>
      </c>
      <c r="G3062">
        <v>34320219395.466869</v>
      </c>
    </row>
    <row r="3063" spans="1:7" x14ac:dyDescent="0.3">
      <c r="A3063" s="2">
        <v>44324.375</v>
      </c>
      <c r="B3063">
        <v>68564000</v>
      </c>
      <c r="C3063">
        <v>68700000</v>
      </c>
      <c r="D3063">
        <v>67610000</v>
      </c>
      <c r="E3063">
        <v>68149000</v>
      </c>
      <c r="F3063">
        <v>610.43218827999999</v>
      </c>
      <c r="G3063">
        <v>41603671010.296867</v>
      </c>
    </row>
    <row r="3064" spans="1:7" x14ac:dyDescent="0.3">
      <c r="A3064" s="2">
        <v>44324.416666666657</v>
      </c>
      <c r="B3064">
        <v>68149000</v>
      </c>
      <c r="C3064">
        <v>68546000</v>
      </c>
      <c r="D3064">
        <v>67840000</v>
      </c>
      <c r="E3064">
        <v>68498000</v>
      </c>
      <c r="F3064">
        <v>372.58379724000002</v>
      </c>
      <c r="G3064">
        <v>25424219490.458141</v>
      </c>
    </row>
    <row r="3065" spans="1:7" x14ac:dyDescent="0.3">
      <c r="A3065" s="2">
        <v>44324.458333333343</v>
      </c>
      <c r="B3065">
        <v>68475000</v>
      </c>
      <c r="C3065">
        <v>69330000</v>
      </c>
      <c r="D3065">
        <v>68368000</v>
      </c>
      <c r="E3065">
        <v>69123000</v>
      </c>
      <c r="F3065">
        <v>400.34949777000003</v>
      </c>
      <c r="G3065">
        <v>27560406880.283539</v>
      </c>
    </row>
    <row r="3066" spans="1:7" x14ac:dyDescent="0.3">
      <c r="A3066" s="2">
        <v>44324.5</v>
      </c>
      <c r="B3066">
        <v>69120000</v>
      </c>
      <c r="C3066">
        <v>69450000</v>
      </c>
      <c r="D3066">
        <v>68961000</v>
      </c>
      <c r="E3066">
        <v>69087000</v>
      </c>
      <c r="F3066">
        <v>364.09774569000001</v>
      </c>
      <c r="G3066">
        <v>25205214533.770569</v>
      </c>
    </row>
    <row r="3067" spans="1:7" x14ac:dyDescent="0.3">
      <c r="A3067" s="2">
        <v>44324.541666666657</v>
      </c>
      <c r="B3067">
        <v>69100000</v>
      </c>
      <c r="C3067">
        <v>69869000</v>
      </c>
      <c r="D3067">
        <v>68993000</v>
      </c>
      <c r="E3067">
        <v>69116000</v>
      </c>
      <c r="F3067">
        <v>501.73098960999999</v>
      </c>
      <c r="G3067">
        <v>34838610028.56958</v>
      </c>
    </row>
    <row r="3068" spans="1:7" x14ac:dyDescent="0.3">
      <c r="A3068" s="2">
        <v>44324.583333333343</v>
      </c>
      <c r="B3068">
        <v>69123000</v>
      </c>
      <c r="C3068">
        <v>69499000</v>
      </c>
      <c r="D3068">
        <v>69088000</v>
      </c>
      <c r="E3068">
        <v>69281000</v>
      </c>
      <c r="F3068">
        <v>266.87784018999997</v>
      </c>
      <c r="G3068">
        <v>18501209392.711491</v>
      </c>
    </row>
    <row r="3069" spans="1:7" x14ac:dyDescent="0.3">
      <c r="A3069" s="2">
        <v>44324.625</v>
      </c>
      <c r="B3069">
        <v>69280000</v>
      </c>
      <c r="C3069">
        <v>69404000</v>
      </c>
      <c r="D3069">
        <v>69000000</v>
      </c>
      <c r="E3069">
        <v>69404000</v>
      </c>
      <c r="F3069">
        <v>254.82907026000001</v>
      </c>
      <c r="G3069">
        <v>17624619096.117149</v>
      </c>
    </row>
    <row r="3070" spans="1:7" x14ac:dyDescent="0.3">
      <c r="A3070" s="2">
        <v>44324.666666666657</v>
      </c>
      <c r="B3070">
        <v>69404000</v>
      </c>
      <c r="C3070">
        <v>69750000</v>
      </c>
      <c r="D3070">
        <v>69156000</v>
      </c>
      <c r="E3070">
        <v>69668000</v>
      </c>
      <c r="F3070">
        <v>627.44507658999999</v>
      </c>
      <c r="G3070">
        <v>43620719572.879913</v>
      </c>
    </row>
    <row r="3071" spans="1:7" x14ac:dyDescent="0.3">
      <c r="A3071" s="2">
        <v>44324.708333333343</v>
      </c>
      <c r="B3071">
        <v>69686000</v>
      </c>
      <c r="C3071">
        <v>71280000</v>
      </c>
      <c r="D3071">
        <v>69637000</v>
      </c>
      <c r="E3071">
        <v>70390000</v>
      </c>
      <c r="F3071">
        <v>1545.62245474</v>
      </c>
      <c r="G3071">
        <v>109099359032.25751</v>
      </c>
    </row>
    <row r="3072" spans="1:7" x14ac:dyDescent="0.3">
      <c r="A3072" s="2">
        <v>44324.75</v>
      </c>
      <c r="B3072">
        <v>70360000</v>
      </c>
      <c r="C3072">
        <v>71210000</v>
      </c>
      <c r="D3072">
        <v>70246000</v>
      </c>
      <c r="E3072">
        <v>70459000</v>
      </c>
      <c r="F3072">
        <v>583.76745724</v>
      </c>
      <c r="G3072">
        <v>41302682797.408318</v>
      </c>
    </row>
    <row r="3073" spans="1:7" x14ac:dyDescent="0.3">
      <c r="A3073" s="2">
        <v>44324.791666666657</v>
      </c>
      <c r="B3073">
        <v>70478000</v>
      </c>
      <c r="C3073">
        <v>70650000</v>
      </c>
      <c r="D3073">
        <v>70003000</v>
      </c>
      <c r="E3073">
        <v>70080000</v>
      </c>
      <c r="F3073">
        <v>421.21260078</v>
      </c>
      <c r="G3073">
        <v>29612300404.296638</v>
      </c>
    </row>
    <row r="3074" spans="1:7" x14ac:dyDescent="0.3">
      <c r="A3074" s="2">
        <v>44324.833333333343</v>
      </c>
      <c r="B3074">
        <v>70080000</v>
      </c>
      <c r="C3074">
        <v>70397000</v>
      </c>
      <c r="D3074">
        <v>70031000</v>
      </c>
      <c r="E3074">
        <v>70278000</v>
      </c>
      <c r="F3074">
        <v>282.48167973</v>
      </c>
      <c r="G3074">
        <v>19833730747.154991</v>
      </c>
    </row>
    <row r="3075" spans="1:7" x14ac:dyDescent="0.3">
      <c r="A3075" s="2">
        <v>44324.875</v>
      </c>
      <c r="B3075">
        <v>70202000</v>
      </c>
      <c r="C3075">
        <v>70600000</v>
      </c>
      <c r="D3075">
        <v>69775000</v>
      </c>
      <c r="E3075">
        <v>70353000</v>
      </c>
      <c r="F3075">
        <v>512.86441391000005</v>
      </c>
      <c r="G3075">
        <v>35953206793.137466</v>
      </c>
    </row>
    <row r="3076" spans="1:7" x14ac:dyDescent="0.3">
      <c r="A3076" s="2">
        <v>44324.916666666657</v>
      </c>
      <c r="B3076">
        <v>70353000</v>
      </c>
      <c r="C3076">
        <v>71400000</v>
      </c>
      <c r="D3076">
        <v>70261000</v>
      </c>
      <c r="E3076">
        <v>70402000</v>
      </c>
      <c r="F3076">
        <v>1074.9242002200001</v>
      </c>
      <c r="G3076">
        <v>76187556775.082794</v>
      </c>
    </row>
    <row r="3077" spans="1:7" x14ac:dyDescent="0.3">
      <c r="A3077" s="2">
        <v>44324.958333333343</v>
      </c>
      <c r="B3077">
        <v>70467000</v>
      </c>
      <c r="C3077">
        <v>70586000</v>
      </c>
      <c r="D3077">
        <v>70101000</v>
      </c>
      <c r="E3077">
        <v>70264000</v>
      </c>
      <c r="F3077">
        <v>495.53639115999999</v>
      </c>
      <c r="G3077">
        <v>34855091173.35305</v>
      </c>
    </row>
    <row r="3078" spans="1:7" x14ac:dyDescent="0.3">
      <c r="A3078" s="2">
        <v>44325</v>
      </c>
      <c r="B3078">
        <v>70245000</v>
      </c>
      <c r="C3078">
        <v>70732000</v>
      </c>
      <c r="D3078">
        <v>69377000</v>
      </c>
      <c r="E3078">
        <v>69561000</v>
      </c>
      <c r="F3078">
        <v>674.45059226000001</v>
      </c>
      <c r="G3078">
        <v>47247003548.893204</v>
      </c>
    </row>
    <row r="3079" spans="1:7" x14ac:dyDescent="0.3">
      <c r="A3079" s="2">
        <v>44325.041666666657</v>
      </c>
      <c r="B3079">
        <v>69656000</v>
      </c>
      <c r="C3079">
        <v>71300000</v>
      </c>
      <c r="D3079">
        <v>69560000</v>
      </c>
      <c r="E3079">
        <v>71279000</v>
      </c>
      <c r="F3079">
        <v>1041.9709376999999</v>
      </c>
      <c r="G3079">
        <v>73282074420.981796</v>
      </c>
    </row>
    <row r="3080" spans="1:7" x14ac:dyDescent="0.3">
      <c r="A3080" s="2">
        <v>44325.083333333343</v>
      </c>
      <c r="B3080">
        <v>71273000</v>
      </c>
      <c r="C3080">
        <v>71879000</v>
      </c>
      <c r="D3080">
        <v>70586000</v>
      </c>
      <c r="E3080">
        <v>70854000</v>
      </c>
      <c r="F3080">
        <v>759.88702030000002</v>
      </c>
      <c r="G3080">
        <v>54141856933.4879</v>
      </c>
    </row>
    <row r="3081" spans="1:7" x14ac:dyDescent="0.3">
      <c r="A3081" s="2">
        <v>44325.125</v>
      </c>
      <c r="B3081">
        <v>70854000</v>
      </c>
      <c r="C3081">
        <v>71100000</v>
      </c>
      <c r="D3081">
        <v>70155000</v>
      </c>
      <c r="E3081">
        <v>70275000</v>
      </c>
      <c r="F3081">
        <v>270.91430522000002</v>
      </c>
      <c r="G3081">
        <v>19108007435.82251</v>
      </c>
    </row>
    <row r="3082" spans="1:7" x14ac:dyDescent="0.3">
      <c r="A3082" s="2">
        <v>44325.166666666657</v>
      </c>
      <c r="B3082">
        <v>70275000</v>
      </c>
      <c r="C3082">
        <v>70515000</v>
      </c>
      <c r="D3082">
        <v>70066000</v>
      </c>
      <c r="E3082">
        <v>70234000</v>
      </c>
      <c r="F3082">
        <v>111.48439675</v>
      </c>
      <c r="G3082">
        <v>7835376155.2916203</v>
      </c>
    </row>
    <row r="3083" spans="1:7" x14ac:dyDescent="0.3">
      <c r="A3083" s="2">
        <v>44325.208333333343</v>
      </c>
      <c r="B3083">
        <v>70234000</v>
      </c>
      <c r="C3083">
        <v>71101000</v>
      </c>
      <c r="D3083">
        <v>70079000</v>
      </c>
      <c r="E3083">
        <v>70716000</v>
      </c>
      <c r="F3083">
        <v>185.49151977</v>
      </c>
      <c r="G3083">
        <v>13107022873.26619</v>
      </c>
    </row>
    <row r="3084" spans="1:7" x14ac:dyDescent="0.3">
      <c r="A3084" s="2">
        <v>44325.25</v>
      </c>
      <c r="B3084">
        <v>70715000</v>
      </c>
      <c r="C3084">
        <v>71502000</v>
      </c>
      <c r="D3084">
        <v>70715000</v>
      </c>
      <c r="E3084">
        <v>71367000</v>
      </c>
      <c r="F3084">
        <v>407.40183676999999</v>
      </c>
      <c r="G3084">
        <v>29025670520.699348</v>
      </c>
    </row>
    <row r="3085" spans="1:7" x14ac:dyDescent="0.3">
      <c r="A3085" s="2">
        <v>44325.291666666657</v>
      </c>
      <c r="B3085">
        <v>71419000</v>
      </c>
      <c r="C3085">
        <v>71730000</v>
      </c>
      <c r="D3085">
        <v>70801000</v>
      </c>
      <c r="E3085">
        <v>70839000</v>
      </c>
      <c r="F3085">
        <v>401.22387063000002</v>
      </c>
      <c r="G3085">
        <v>28582078970.498299</v>
      </c>
    </row>
    <row r="3086" spans="1:7" x14ac:dyDescent="0.3">
      <c r="A3086" s="2">
        <v>44325.333333333343</v>
      </c>
      <c r="B3086">
        <v>70839000</v>
      </c>
      <c r="C3086">
        <v>71749000</v>
      </c>
      <c r="D3086">
        <v>70838000</v>
      </c>
      <c r="E3086">
        <v>71740000</v>
      </c>
      <c r="F3086">
        <v>390.85074601000002</v>
      </c>
      <c r="G3086">
        <v>27854721901.498981</v>
      </c>
    </row>
    <row r="3087" spans="1:7" x14ac:dyDescent="0.3">
      <c r="A3087" s="2">
        <v>44325.375</v>
      </c>
      <c r="B3087">
        <v>71728000</v>
      </c>
      <c r="C3087">
        <v>71745000</v>
      </c>
      <c r="D3087">
        <v>70862000</v>
      </c>
      <c r="E3087">
        <v>70886000</v>
      </c>
      <c r="F3087">
        <v>539.89709734999997</v>
      </c>
      <c r="G3087">
        <v>38509087585.90477</v>
      </c>
    </row>
    <row r="3088" spans="1:7" x14ac:dyDescent="0.3">
      <c r="A3088" s="2">
        <v>44325.416666666657</v>
      </c>
      <c r="B3088">
        <v>70874000</v>
      </c>
      <c r="C3088">
        <v>71757000</v>
      </c>
      <c r="D3088">
        <v>70851000</v>
      </c>
      <c r="E3088">
        <v>71593000</v>
      </c>
      <c r="F3088">
        <v>428.86824546999998</v>
      </c>
      <c r="G3088">
        <v>30560317451.473412</v>
      </c>
    </row>
    <row r="3089" spans="1:7" x14ac:dyDescent="0.3">
      <c r="A3089" s="2">
        <v>44325.458333333343</v>
      </c>
      <c r="B3089">
        <v>71570000</v>
      </c>
      <c r="C3089">
        <v>71722000</v>
      </c>
      <c r="D3089">
        <v>71290000</v>
      </c>
      <c r="E3089">
        <v>71400000</v>
      </c>
      <c r="F3089">
        <v>340.78858697999999</v>
      </c>
      <c r="G3089">
        <v>24366763167.67831</v>
      </c>
    </row>
    <row r="3090" spans="1:7" x14ac:dyDescent="0.3">
      <c r="A3090" s="2">
        <v>44325.5</v>
      </c>
      <c r="B3090">
        <v>71401000</v>
      </c>
      <c r="C3090">
        <v>72500000</v>
      </c>
      <c r="D3090">
        <v>71305000</v>
      </c>
      <c r="E3090">
        <v>72402000</v>
      </c>
      <c r="F3090">
        <v>882.03404030000002</v>
      </c>
      <c r="G3090">
        <v>63525239330.98645</v>
      </c>
    </row>
    <row r="3091" spans="1:7" x14ac:dyDescent="0.3">
      <c r="A3091" s="2">
        <v>44325.541666666657</v>
      </c>
      <c r="B3091">
        <v>72455000</v>
      </c>
      <c r="C3091">
        <v>73129000</v>
      </c>
      <c r="D3091">
        <v>71790000</v>
      </c>
      <c r="E3091">
        <v>72030000</v>
      </c>
      <c r="F3091">
        <v>1325.8426010799999</v>
      </c>
      <c r="G3091">
        <v>96299251875.623764</v>
      </c>
    </row>
    <row r="3092" spans="1:7" x14ac:dyDescent="0.3">
      <c r="A3092" s="2">
        <v>44325.583333333343</v>
      </c>
      <c r="B3092">
        <v>72028000</v>
      </c>
      <c r="C3092">
        <v>72370000</v>
      </c>
      <c r="D3092">
        <v>71780000</v>
      </c>
      <c r="E3092">
        <v>72113000</v>
      </c>
      <c r="F3092">
        <v>464.03712297999999</v>
      </c>
      <c r="G3092">
        <v>33455846668.010368</v>
      </c>
    </row>
    <row r="3093" spans="1:7" x14ac:dyDescent="0.3">
      <c r="A3093" s="2">
        <v>44325.625</v>
      </c>
      <c r="B3093">
        <v>72113000</v>
      </c>
      <c r="C3093">
        <v>72750000</v>
      </c>
      <c r="D3093">
        <v>71840000</v>
      </c>
      <c r="E3093">
        <v>72520000</v>
      </c>
      <c r="F3093">
        <v>516.26394372000004</v>
      </c>
      <c r="G3093">
        <v>37317350749.198891</v>
      </c>
    </row>
    <row r="3094" spans="1:7" x14ac:dyDescent="0.3">
      <c r="A3094" s="2">
        <v>44325.666666666657</v>
      </c>
      <c r="B3094">
        <v>72530000</v>
      </c>
      <c r="C3094">
        <v>72732000</v>
      </c>
      <c r="D3094">
        <v>71841000</v>
      </c>
      <c r="E3094">
        <v>71998000</v>
      </c>
      <c r="F3094">
        <v>647.99001108000004</v>
      </c>
      <c r="G3094">
        <v>46821269424.758926</v>
      </c>
    </row>
    <row r="3095" spans="1:7" x14ac:dyDescent="0.3">
      <c r="A3095" s="2">
        <v>44325.708333333343</v>
      </c>
      <c r="B3095">
        <v>71987000</v>
      </c>
      <c r="C3095">
        <v>71998000</v>
      </c>
      <c r="D3095">
        <v>71330000</v>
      </c>
      <c r="E3095">
        <v>71800000</v>
      </c>
      <c r="F3095">
        <v>556.91600118999997</v>
      </c>
      <c r="G3095">
        <v>39935968309.255188</v>
      </c>
    </row>
    <row r="3096" spans="1:7" x14ac:dyDescent="0.3">
      <c r="A3096" s="2">
        <v>44325.75</v>
      </c>
      <c r="B3096">
        <v>71818000</v>
      </c>
      <c r="C3096">
        <v>71950000</v>
      </c>
      <c r="D3096">
        <v>70801000</v>
      </c>
      <c r="E3096">
        <v>70977000</v>
      </c>
      <c r="F3096">
        <v>612.82098144999998</v>
      </c>
      <c r="G3096">
        <v>43681385819.453529</v>
      </c>
    </row>
    <row r="3097" spans="1:7" x14ac:dyDescent="0.3">
      <c r="A3097" s="2">
        <v>44325.791666666657</v>
      </c>
      <c r="B3097">
        <v>70977000</v>
      </c>
      <c r="C3097">
        <v>71720000</v>
      </c>
      <c r="D3097">
        <v>70147000</v>
      </c>
      <c r="E3097">
        <v>71594000</v>
      </c>
      <c r="F3097">
        <v>735.21721891000004</v>
      </c>
      <c r="G3097">
        <v>52171792284.58123</v>
      </c>
    </row>
    <row r="3098" spans="1:7" x14ac:dyDescent="0.3">
      <c r="A3098" s="2">
        <v>44325.833333333343</v>
      </c>
      <c r="B3098">
        <v>71599000</v>
      </c>
      <c r="C3098">
        <v>72282000</v>
      </c>
      <c r="D3098">
        <v>71400000</v>
      </c>
      <c r="E3098">
        <v>72098000</v>
      </c>
      <c r="F3098">
        <v>471.62954531000003</v>
      </c>
      <c r="G3098">
        <v>33926542009.662182</v>
      </c>
    </row>
    <row r="3099" spans="1:7" x14ac:dyDescent="0.3">
      <c r="A3099" s="2">
        <v>44325.875</v>
      </c>
      <c r="B3099">
        <v>72092000</v>
      </c>
      <c r="C3099">
        <v>72216000</v>
      </c>
      <c r="D3099">
        <v>70417000</v>
      </c>
      <c r="E3099">
        <v>70422000</v>
      </c>
      <c r="F3099">
        <v>987.53277403000004</v>
      </c>
      <c r="G3099">
        <v>70529568248.785019</v>
      </c>
    </row>
    <row r="3100" spans="1:7" x14ac:dyDescent="0.3">
      <c r="A3100" s="2">
        <v>44325.916666666657</v>
      </c>
      <c r="B3100">
        <v>70430000</v>
      </c>
      <c r="C3100">
        <v>71416000</v>
      </c>
      <c r="D3100">
        <v>70400000</v>
      </c>
      <c r="E3100">
        <v>71002000</v>
      </c>
      <c r="F3100">
        <v>583.20064557000001</v>
      </c>
      <c r="G3100">
        <v>41352675430.423637</v>
      </c>
    </row>
    <row r="3101" spans="1:7" x14ac:dyDescent="0.3">
      <c r="A3101" s="2">
        <v>44325.958333333343</v>
      </c>
      <c r="B3101">
        <v>71001000</v>
      </c>
      <c r="C3101">
        <v>71405000</v>
      </c>
      <c r="D3101">
        <v>70699000</v>
      </c>
      <c r="E3101">
        <v>70796000</v>
      </c>
      <c r="F3101">
        <v>360.03486815000002</v>
      </c>
      <c r="G3101">
        <v>25609098611.45668</v>
      </c>
    </row>
    <row r="3102" spans="1:7" x14ac:dyDescent="0.3">
      <c r="A3102" s="2">
        <v>44326</v>
      </c>
      <c r="B3102">
        <v>70796000</v>
      </c>
      <c r="C3102">
        <v>70989000</v>
      </c>
      <c r="D3102">
        <v>70509000</v>
      </c>
      <c r="E3102">
        <v>70881000</v>
      </c>
      <c r="F3102">
        <v>322.88706212</v>
      </c>
      <c r="G3102">
        <v>22844761614.165771</v>
      </c>
    </row>
    <row r="3103" spans="1:7" x14ac:dyDescent="0.3">
      <c r="A3103" s="2">
        <v>44326.041666666657</v>
      </c>
      <c r="B3103">
        <v>70923000</v>
      </c>
      <c r="C3103">
        <v>71399000</v>
      </c>
      <c r="D3103">
        <v>70780000</v>
      </c>
      <c r="E3103">
        <v>70780000</v>
      </c>
      <c r="F3103">
        <v>243.24126330999999</v>
      </c>
      <c r="G3103">
        <v>17283819017.589359</v>
      </c>
    </row>
    <row r="3104" spans="1:7" x14ac:dyDescent="0.3">
      <c r="A3104" s="2">
        <v>44326.083333333343</v>
      </c>
      <c r="B3104">
        <v>70780000</v>
      </c>
      <c r="C3104">
        <v>70857000</v>
      </c>
      <c r="D3104">
        <v>70300000</v>
      </c>
      <c r="E3104">
        <v>70422000</v>
      </c>
      <c r="F3104">
        <v>231.28665283999999</v>
      </c>
      <c r="G3104">
        <v>16307932017.32407</v>
      </c>
    </row>
    <row r="3105" spans="1:7" x14ac:dyDescent="0.3">
      <c r="A3105" s="2">
        <v>44326.125</v>
      </c>
      <c r="B3105">
        <v>70422000</v>
      </c>
      <c r="C3105">
        <v>70754000</v>
      </c>
      <c r="D3105">
        <v>70201000</v>
      </c>
      <c r="E3105">
        <v>70508000</v>
      </c>
      <c r="F3105">
        <v>137.52372559</v>
      </c>
      <c r="G3105">
        <v>9684594552.2057896</v>
      </c>
    </row>
    <row r="3106" spans="1:7" x14ac:dyDescent="0.3">
      <c r="A3106" s="2">
        <v>44326.166666666657</v>
      </c>
      <c r="B3106">
        <v>70459000</v>
      </c>
      <c r="C3106">
        <v>70540000</v>
      </c>
      <c r="D3106">
        <v>70169000</v>
      </c>
      <c r="E3106">
        <v>70236000</v>
      </c>
      <c r="F3106">
        <v>202.94083823</v>
      </c>
      <c r="G3106">
        <v>14267564635.416019</v>
      </c>
    </row>
    <row r="3107" spans="1:7" x14ac:dyDescent="0.3">
      <c r="A3107" s="2">
        <v>44326.208333333343</v>
      </c>
      <c r="B3107">
        <v>70250000</v>
      </c>
      <c r="C3107">
        <v>71000000</v>
      </c>
      <c r="D3107">
        <v>70205000</v>
      </c>
      <c r="E3107">
        <v>70831000</v>
      </c>
      <c r="F3107">
        <v>198.93967222000001</v>
      </c>
      <c r="G3107">
        <v>14065253163.042589</v>
      </c>
    </row>
    <row r="3108" spans="1:7" x14ac:dyDescent="0.3">
      <c r="A3108" s="2">
        <v>44326.25</v>
      </c>
      <c r="B3108">
        <v>70829000</v>
      </c>
      <c r="C3108">
        <v>71250000</v>
      </c>
      <c r="D3108">
        <v>70716000</v>
      </c>
      <c r="E3108">
        <v>71113000</v>
      </c>
      <c r="F3108">
        <v>202.33347433</v>
      </c>
      <c r="G3108">
        <v>14356376674.45323</v>
      </c>
    </row>
    <row r="3109" spans="1:7" x14ac:dyDescent="0.3">
      <c r="A3109" s="2">
        <v>44326.291666666657</v>
      </c>
      <c r="B3109">
        <v>71113000</v>
      </c>
      <c r="C3109">
        <v>71444000</v>
      </c>
      <c r="D3109">
        <v>71000000</v>
      </c>
      <c r="E3109">
        <v>71253000</v>
      </c>
      <c r="F3109">
        <v>323.07353153000003</v>
      </c>
      <c r="G3109">
        <v>23003373207.778599</v>
      </c>
    </row>
    <row r="3110" spans="1:7" x14ac:dyDescent="0.3">
      <c r="A3110" s="2">
        <v>44326.333333333343</v>
      </c>
      <c r="B3110">
        <v>71266000</v>
      </c>
      <c r="C3110">
        <v>71683000</v>
      </c>
      <c r="D3110">
        <v>71185000</v>
      </c>
      <c r="E3110">
        <v>71505000</v>
      </c>
      <c r="F3110">
        <v>471.29658803000001</v>
      </c>
      <c r="G3110">
        <v>33668029503.902119</v>
      </c>
    </row>
    <row r="3111" spans="1:7" x14ac:dyDescent="0.3">
      <c r="A3111" s="2">
        <v>44326.375</v>
      </c>
      <c r="B3111">
        <v>71506000</v>
      </c>
      <c r="C3111">
        <v>71920000</v>
      </c>
      <c r="D3111">
        <v>70792000</v>
      </c>
      <c r="E3111">
        <v>71814000</v>
      </c>
      <c r="F3111">
        <v>947.53958676000002</v>
      </c>
      <c r="G3111">
        <v>67617201508.844292</v>
      </c>
    </row>
    <row r="3112" spans="1:7" x14ac:dyDescent="0.3">
      <c r="A3112" s="2">
        <v>44326.416666666657</v>
      </c>
      <c r="B3112">
        <v>71851000</v>
      </c>
      <c r="C3112">
        <v>72000000</v>
      </c>
      <c r="D3112">
        <v>71301000</v>
      </c>
      <c r="E3112">
        <v>71373000</v>
      </c>
      <c r="F3112">
        <v>425.60406413999999</v>
      </c>
      <c r="G3112">
        <v>30492022762.6674</v>
      </c>
    </row>
    <row r="3113" spans="1:7" x14ac:dyDescent="0.3">
      <c r="A3113" s="2">
        <v>44326.458333333343</v>
      </c>
      <c r="B3113">
        <v>71373000</v>
      </c>
      <c r="C3113">
        <v>72086000</v>
      </c>
      <c r="D3113">
        <v>71370000</v>
      </c>
      <c r="E3113">
        <v>71974000</v>
      </c>
      <c r="F3113">
        <v>403.92387933999998</v>
      </c>
      <c r="G3113">
        <v>28975161285.631641</v>
      </c>
    </row>
    <row r="3114" spans="1:7" x14ac:dyDescent="0.3">
      <c r="A3114" s="2">
        <v>44326.5</v>
      </c>
      <c r="B3114">
        <v>71986000</v>
      </c>
      <c r="C3114">
        <v>72440000</v>
      </c>
      <c r="D3114">
        <v>71836000</v>
      </c>
      <c r="E3114">
        <v>72099000</v>
      </c>
      <c r="F3114">
        <v>626.01619300000004</v>
      </c>
      <c r="G3114">
        <v>45183068955.662621</v>
      </c>
    </row>
    <row r="3115" spans="1:7" x14ac:dyDescent="0.3">
      <c r="A3115" s="2">
        <v>44326.541666666657</v>
      </c>
      <c r="B3115">
        <v>72098000</v>
      </c>
      <c r="C3115">
        <v>72223000</v>
      </c>
      <c r="D3115">
        <v>71623000</v>
      </c>
      <c r="E3115">
        <v>71898000</v>
      </c>
      <c r="F3115">
        <v>418.54228969000002</v>
      </c>
      <c r="G3115">
        <v>30064322691.69762</v>
      </c>
    </row>
    <row r="3116" spans="1:7" x14ac:dyDescent="0.3">
      <c r="A3116" s="2">
        <v>44326.583333333343</v>
      </c>
      <c r="B3116">
        <v>71894000</v>
      </c>
      <c r="C3116">
        <v>72010000</v>
      </c>
      <c r="D3116">
        <v>71493000</v>
      </c>
      <c r="E3116">
        <v>71575000</v>
      </c>
      <c r="F3116">
        <v>347.09741932999998</v>
      </c>
      <c r="G3116">
        <v>24882036835.69706</v>
      </c>
    </row>
    <row r="3117" spans="1:7" x14ac:dyDescent="0.3">
      <c r="A3117" s="2">
        <v>44326.625</v>
      </c>
      <c r="B3117">
        <v>71571000</v>
      </c>
      <c r="C3117">
        <v>71580000</v>
      </c>
      <c r="D3117">
        <v>71177000</v>
      </c>
      <c r="E3117">
        <v>71262000</v>
      </c>
      <c r="F3117">
        <v>398.24767159999999</v>
      </c>
      <c r="G3117">
        <v>28428047627.169151</v>
      </c>
    </row>
    <row r="3118" spans="1:7" x14ac:dyDescent="0.3">
      <c r="A3118" s="2">
        <v>44326.666666666657</v>
      </c>
      <c r="B3118">
        <v>71207000</v>
      </c>
      <c r="C3118">
        <v>71299000</v>
      </c>
      <c r="D3118">
        <v>70902000</v>
      </c>
      <c r="E3118">
        <v>71012000</v>
      </c>
      <c r="F3118">
        <v>411.75216789000001</v>
      </c>
      <c r="G3118">
        <v>29264769313.08292</v>
      </c>
    </row>
    <row r="3119" spans="1:7" x14ac:dyDescent="0.3">
      <c r="A3119" s="2">
        <v>44326.708333333343</v>
      </c>
      <c r="B3119">
        <v>71032000</v>
      </c>
      <c r="C3119">
        <v>71483000</v>
      </c>
      <c r="D3119">
        <v>70999000</v>
      </c>
      <c r="E3119">
        <v>71451000</v>
      </c>
      <c r="F3119">
        <v>461.23402943999997</v>
      </c>
      <c r="G3119">
        <v>32859513540.4786</v>
      </c>
    </row>
    <row r="3120" spans="1:7" x14ac:dyDescent="0.3">
      <c r="A3120" s="2">
        <v>44326.75</v>
      </c>
      <c r="B3120">
        <v>71451000</v>
      </c>
      <c r="C3120">
        <v>71881000</v>
      </c>
      <c r="D3120">
        <v>71424000</v>
      </c>
      <c r="E3120">
        <v>71530000</v>
      </c>
      <c r="F3120">
        <v>676.17858821000004</v>
      </c>
      <c r="G3120">
        <v>48444284107.855133</v>
      </c>
    </row>
    <row r="3121" spans="1:7" x14ac:dyDescent="0.3">
      <c r="A3121" s="2">
        <v>44326.791666666657</v>
      </c>
      <c r="B3121">
        <v>71530000</v>
      </c>
      <c r="C3121">
        <v>72000000</v>
      </c>
      <c r="D3121">
        <v>71421000</v>
      </c>
      <c r="E3121">
        <v>71948000</v>
      </c>
      <c r="F3121">
        <v>518.48870459</v>
      </c>
      <c r="G3121">
        <v>37219289112.283699</v>
      </c>
    </row>
    <row r="3122" spans="1:7" x14ac:dyDescent="0.3">
      <c r="A3122" s="2">
        <v>44326.833333333343</v>
      </c>
      <c r="B3122">
        <v>71932000</v>
      </c>
      <c r="C3122">
        <v>72156000</v>
      </c>
      <c r="D3122">
        <v>71748000</v>
      </c>
      <c r="E3122">
        <v>72036000</v>
      </c>
      <c r="F3122">
        <v>575.75949776000004</v>
      </c>
      <c r="G3122">
        <v>41411127156.880318</v>
      </c>
    </row>
    <row r="3123" spans="1:7" x14ac:dyDescent="0.3">
      <c r="A3123" s="2">
        <v>44326.875</v>
      </c>
      <c r="B3123">
        <v>72038000</v>
      </c>
      <c r="C3123">
        <v>72200000</v>
      </c>
      <c r="D3123">
        <v>71700000</v>
      </c>
      <c r="E3123">
        <v>72133000</v>
      </c>
      <c r="F3123">
        <v>438.02077836000001</v>
      </c>
      <c r="G3123">
        <v>31524531071.818401</v>
      </c>
    </row>
    <row r="3124" spans="1:7" x14ac:dyDescent="0.3">
      <c r="A3124" s="2">
        <v>44326.916666666657</v>
      </c>
      <c r="B3124">
        <v>72150000</v>
      </c>
      <c r="C3124">
        <v>72460000</v>
      </c>
      <c r="D3124">
        <v>71889000</v>
      </c>
      <c r="E3124">
        <v>71919000</v>
      </c>
      <c r="F3124">
        <v>604.79849174000003</v>
      </c>
      <c r="G3124">
        <v>43672118678.219643</v>
      </c>
    </row>
    <row r="3125" spans="1:7" x14ac:dyDescent="0.3">
      <c r="A3125" s="2">
        <v>44326.958333333343</v>
      </c>
      <c r="B3125">
        <v>71920000</v>
      </c>
      <c r="C3125">
        <v>71980000</v>
      </c>
      <c r="D3125">
        <v>71000000</v>
      </c>
      <c r="E3125">
        <v>71000000</v>
      </c>
      <c r="F3125">
        <v>691.00584307999998</v>
      </c>
      <c r="G3125">
        <v>49395419171.254799</v>
      </c>
    </row>
    <row r="3126" spans="1:7" x14ac:dyDescent="0.3">
      <c r="A3126" s="2">
        <v>44327</v>
      </c>
      <c r="B3126">
        <v>71038000</v>
      </c>
      <c r="C3126">
        <v>71998000</v>
      </c>
      <c r="D3126">
        <v>70808000</v>
      </c>
      <c r="E3126">
        <v>71987000</v>
      </c>
      <c r="F3126">
        <v>483.19183113000003</v>
      </c>
      <c r="G3126">
        <v>34455573186.638687</v>
      </c>
    </row>
    <row r="3127" spans="1:7" x14ac:dyDescent="0.3">
      <c r="A3127" s="2">
        <v>44327.041666666657</v>
      </c>
      <c r="B3127">
        <v>71990000</v>
      </c>
      <c r="C3127">
        <v>72383000</v>
      </c>
      <c r="D3127">
        <v>71600000</v>
      </c>
      <c r="E3127">
        <v>71755000</v>
      </c>
      <c r="F3127">
        <v>347.28820773000001</v>
      </c>
      <c r="G3127">
        <v>25003068575.65324</v>
      </c>
    </row>
    <row r="3128" spans="1:7" x14ac:dyDescent="0.3">
      <c r="A3128" s="2">
        <v>44327.083333333343</v>
      </c>
      <c r="B3128">
        <v>71754000</v>
      </c>
      <c r="C3128">
        <v>71826000</v>
      </c>
      <c r="D3128">
        <v>71175000</v>
      </c>
      <c r="E3128">
        <v>71184000</v>
      </c>
      <c r="F3128">
        <v>312.92453886999999</v>
      </c>
      <c r="G3128">
        <v>22362515660.910229</v>
      </c>
    </row>
    <row r="3129" spans="1:7" x14ac:dyDescent="0.3">
      <c r="A3129" s="2">
        <v>44327.125</v>
      </c>
      <c r="B3129">
        <v>71185000</v>
      </c>
      <c r="C3129">
        <v>71950000</v>
      </c>
      <c r="D3129">
        <v>71000000</v>
      </c>
      <c r="E3129">
        <v>71599000</v>
      </c>
      <c r="F3129">
        <v>357.19502224000001</v>
      </c>
      <c r="G3129">
        <v>25499958670.120411</v>
      </c>
    </row>
    <row r="3130" spans="1:7" x14ac:dyDescent="0.3">
      <c r="A3130" s="2">
        <v>44327.166666666657</v>
      </c>
      <c r="B3130">
        <v>71599000</v>
      </c>
      <c r="C3130">
        <v>72400000</v>
      </c>
      <c r="D3130">
        <v>71300000</v>
      </c>
      <c r="E3130">
        <v>72060000</v>
      </c>
      <c r="F3130">
        <v>487.91327152000002</v>
      </c>
      <c r="G3130">
        <v>35034930756.331978</v>
      </c>
    </row>
    <row r="3131" spans="1:7" x14ac:dyDescent="0.3">
      <c r="A3131" s="2">
        <v>44327.208333333343</v>
      </c>
      <c r="B3131">
        <v>72013000</v>
      </c>
      <c r="C3131">
        <v>72460000</v>
      </c>
      <c r="D3131">
        <v>70300000</v>
      </c>
      <c r="E3131">
        <v>71218000</v>
      </c>
      <c r="F3131">
        <v>1406.57808886</v>
      </c>
      <c r="G3131">
        <v>100671810205.2572</v>
      </c>
    </row>
    <row r="3132" spans="1:7" x14ac:dyDescent="0.3">
      <c r="A3132" s="2">
        <v>44327.25</v>
      </c>
      <c r="B3132">
        <v>71217000</v>
      </c>
      <c r="C3132">
        <v>71508000</v>
      </c>
      <c r="D3132">
        <v>70685000</v>
      </c>
      <c r="E3132">
        <v>71253000</v>
      </c>
      <c r="F3132">
        <v>524.23924037999996</v>
      </c>
      <c r="G3132">
        <v>37268295274.758499</v>
      </c>
    </row>
    <row r="3133" spans="1:7" x14ac:dyDescent="0.3">
      <c r="A3133" s="2">
        <v>44327.291666666657</v>
      </c>
      <c r="B3133">
        <v>71253000</v>
      </c>
      <c r="C3133">
        <v>71785000</v>
      </c>
      <c r="D3133">
        <v>70962000</v>
      </c>
      <c r="E3133">
        <v>71636000</v>
      </c>
      <c r="F3133">
        <v>560.69395594000002</v>
      </c>
      <c r="G3133">
        <v>40016249475.864113</v>
      </c>
    </row>
    <row r="3134" spans="1:7" x14ac:dyDescent="0.3">
      <c r="A3134" s="2">
        <v>44327.333333333343</v>
      </c>
      <c r="B3134">
        <v>71632000</v>
      </c>
      <c r="C3134">
        <v>71677000</v>
      </c>
      <c r="D3134">
        <v>70175000</v>
      </c>
      <c r="E3134">
        <v>70902000</v>
      </c>
      <c r="F3134">
        <v>671.98901470999999</v>
      </c>
      <c r="G3134">
        <v>47617146286.14257</v>
      </c>
    </row>
    <row r="3135" spans="1:7" x14ac:dyDescent="0.3">
      <c r="A3135" s="2">
        <v>44327.375</v>
      </c>
      <c r="B3135">
        <v>70902000</v>
      </c>
      <c r="C3135">
        <v>71750000</v>
      </c>
      <c r="D3135">
        <v>70436000</v>
      </c>
      <c r="E3135">
        <v>71022000</v>
      </c>
      <c r="F3135">
        <v>928.21520062000002</v>
      </c>
      <c r="G3135">
        <v>65963346413.873161</v>
      </c>
    </row>
    <row r="3136" spans="1:7" x14ac:dyDescent="0.3">
      <c r="A3136" s="2">
        <v>44327.416666666657</v>
      </c>
      <c r="B3136">
        <v>71021000</v>
      </c>
      <c r="C3136">
        <v>71374000</v>
      </c>
      <c r="D3136">
        <v>70211000</v>
      </c>
      <c r="E3136">
        <v>70539000</v>
      </c>
      <c r="F3136">
        <v>306.40535196000002</v>
      </c>
      <c r="G3136">
        <v>21674323914.75906</v>
      </c>
    </row>
    <row r="3137" spans="1:7" x14ac:dyDescent="0.3">
      <c r="A3137" s="2">
        <v>44327.458333333343</v>
      </c>
      <c r="B3137">
        <v>70537000</v>
      </c>
      <c r="C3137">
        <v>71330000</v>
      </c>
      <c r="D3137">
        <v>69999000</v>
      </c>
      <c r="E3137">
        <v>70000000</v>
      </c>
      <c r="F3137">
        <v>751.95439246000001</v>
      </c>
      <c r="G3137">
        <v>53154839831.725777</v>
      </c>
    </row>
    <row r="3138" spans="1:7" x14ac:dyDescent="0.3">
      <c r="A3138" s="2">
        <v>44327.5</v>
      </c>
      <c r="B3138">
        <v>70000000</v>
      </c>
      <c r="C3138">
        <v>70010000</v>
      </c>
      <c r="D3138">
        <v>68500000</v>
      </c>
      <c r="E3138">
        <v>69552000</v>
      </c>
      <c r="F3138">
        <v>1301.4022419999999</v>
      </c>
      <c r="G3138">
        <v>90137677478.449203</v>
      </c>
    </row>
    <row r="3139" spans="1:7" x14ac:dyDescent="0.3">
      <c r="A3139" s="2">
        <v>44327.541666666657</v>
      </c>
      <c r="B3139">
        <v>69552000</v>
      </c>
      <c r="C3139">
        <v>70000000</v>
      </c>
      <c r="D3139">
        <v>69375000</v>
      </c>
      <c r="E3139">
        <v>69681000</v>
      </c>
      <c r="F3139">
        <v>451.85572710999998</v>
      </c>
      <c r="G3139">
        <v>31482892024.373631</v>
      </c>
    </row>
    <row r="3140" spans="1:7" x14ac:dyDescent="0.3">
      <c r="A3140" s="2">
        <v>44327.583333333343</v>
      </c>
      <c r="B3140">
        <v>69679000</v>
      </c>
      <c r="C3140">
        <v>69921000</v>
      </c>
      <c r="D3140">
        <v>68932000</v>
      </c>
      <c r="E3140">
        <v>68941000</v>
      </c>
      <c r="F3140">
        <v>429.85316602</v>
      </c>
      <c r="G3140">
        <v>29785175744.685452</v>
      </c>
    </row>
    <row r="3141" spans="1:7" x14ac:dyDescent="0.3">
      <c r="A3141" s="2">
        <v>44327.625</v>
      </c>
      <c r="B3141">
        <v>68941000</v>
      </c>
      <c r="C3141">
        <v>70350000</v>
      </c>
      <c r="D3141">
        <v>68800000</v>
      </c>
      <c r="E3141">
        <v>70266000</v>
      </c>
      <c r="F3141">
        <v>487.76617913000001</v>
      </c>
      <c r="G3141">
        <v>33903964276.466999</v>
      </c>
    </row>
    <row r="3142" spans="1:7" x14ac:dyDescent="0.3">
      <c r="A3142" s="2">
        <v>44327.666666666657</v>
      </c>
      <c r="B3142">
        <v>70241000</v>
      </c>
      <c r="C3142">
        <v>70347000</v>
      </c>
      <c r="D3142">
        <v>69600000</v>
      </c>
      <c r="E3142">
        <v>70104000</v>
      </c>
      <c r="F3142">
        <v>318.41047112000001</v>
      </c>
      <c r="G3142">
        <v>22258426569.959549</v>
      </c>
    </row>
    <row r="3143" spans="1:7" x14ac:dyDescent="0.3">
      <c r="A3143" s="2">
        <v>44327.708333333343</v>
      </c>
      <c r="B3143">
        <v>70128000</v>
      </c>
      <c r="C3143">
        <v>70190000</v>
      </c>
      <c r="D3143">
        <v>69001000</v>
      </c>
      <c r="E3143">
        <v>69412000</v>
      </c>
      <c r="F3143">
        <v>598.16181903999995</v>
      </c>
      <c r="G3143">
        <v>41533956438.627998</v>
      </c>
    </row>
    <row r="3144" spans="1:7" x14ac:dyDescent="0.3">
      <c r="A3144" s="2">
        <v>44327.75</v>
      </c>
      <c r="B3144">
        <v>69413000</v>
      </c>
      <c r="C3144">
        <v>69801000</v>
      </c>
      <c r="D3144">
        <v>69084000</v>
      </c>
      <c r="E3144">
        <v>69375000</v>
      </c>
      <c r="F3144">
        <v>411.79020406000001</v>
      </c>
      <c r="G3144">
        <v>28572741568.379101</v>
      </c>
    </row>
    <row r="3145" spans="1:7" x14ac:dyDescent="0.3">
      <c r="A3145" s="2">
        <v>44327.791666666657</v>
      </c>
      <c r="B3145">
        <v>69370000</v>
      </c>
      <c r="C3145">
        <v>69407000</v>
      </c>
      <c r="D3145">
        <v>69029000</v>
      </c>
      <c r="E3145">
        <v>69160000</v>
      </c>
      <c r="F3145">
        <v>506.58784014999998</v>
      </c>
      <c r="G3145">
        <v>35046735253.770592</v>
      </c>
    </row>
    <row r="3146" spans="1:7" x14ac:dyDescent="0.3">
      <c r="A3146" s="2">
        <v>44327.833333333343</v>
      </c>
      <c r="B3146">
        <v>69160000</v>
      </c>
      <c r="C3146">
        <v>69385000</v>
      </c>
      <c r="D3146">
        <v>68775000</v>
      </c>
      <c r="E3146">
        <v>68777000</v>
      </c>
      <c r="F3146">
        <v>516.43049575999999</v>
      </c>
      <c r="G3146">
        <v>35663383984.11869</v>
      </c>
    </row>
    <row r="3147" spans="1:7" x14ac:dyDescent="0.3">
      <c r="A3147" s="2">
        <v>44327.875</v>
      </c>
      <c r="B3147">
        <v>68778000</v>
      </c>
      <c r="C3147">
        <v>68920000</v>
      </c>
      <c r="D3147">
        <v>67597000</v>
      </c>
      <c r="E3147">
        <v>68787000</v>
      </c>
      <c r="F3147">
        <v>1178.3004789399999</v>
      </c>
      <c r="G3147">
        <v>80465981118.526993</v>
      </c>
    </row>
    <row r="3148" spans="1:7" x14ac:dyDescent="0.3">
      <c r="A3148" s="2">
        <v>44327.916666666657</v>
      </c>
      <c r="B3148">
        <v>68858000</v>
      </c>
      <c r="C3148">
        <v>69200000</v>
      </c>
      <c r="D3148">
        <v>68148000</v>
      </c>
      <c r="E3148">
        <v>68875000</v>
      </c>
      <c r="F3148">
        <v>950.76292446000002</v>
      </c>
      <c r="G3148">
        <v>65338118649.894676</v>
      </c>
    </row>
    <row r="3149" spans="1:7" x14ac:dyDescent="0.3">
      <c r="A3149" s="2">
        <v>44327.958333333343</v>
      </c>
      <c r="B3149">
        <v>68872000</v>
      </c>
      <c r="C3149">
        <v>69083000</v>
      </c>
      <c r="D3149">
        <v>68565000</v>
      </c>
      <c r="E3149">
        <v>68734000</v>
      </c>
      <c r="F3149">
        <v>466.57745373</v>
      </c>
      <c r="G3149">
        <v>32096576821.446548</v>
      </c>
    </row>
    <row r="3150" spans="1:7" x14ac:dyDescent="0.3">
      <c r="A3150" s="2">
        <v>44328</v>
      </c>
      <c r="B3150">
        <v>68734000</v>
      </c>
      <c r="C3150">
        <v>69310000</v>
      </c>
      <c r="D3150">
        <v>68597000</v>
      </c>
      <c r="E3150">
        <v>68817000</v>
      </c>
      <c r="F3150">
        <v>382.90554214000002</v>
      </c>
      <c r="G3150">
        <v>26395761998.434109</v>
      </c>
    </row>
    <row r="3151" spans="1:7" x14ac:dyDescent="0.3">
      <c r="A3151" s="2">
        <v>44328.041666666657</v>
      </c>
      <c r="B3151">
        <v>68829000</v>
      </c>
      <c r="C3151">
        <v>69202000</v>
      </c>
      <c r="D3151">
        <v>68668000</v>
      </c>
      <c r="E3151">
        <v>68934000</v>
      </c>
      <c r="F3151">
        <v>404.11304801</v>
      </c>
      <c r="G3151">
        <v>27828182441.391079</v>
      </c>
    </row>
    <row r="3152" spans="1:7" x14ac:dyDescent="0.3">
      <c r="A3152" s="2">
        <v>44328.083333333343</v>
      </c>
      <c r="B3152">
        <v>68989000</v>
      </c>
      <c r="C3152">
        <v>69107000</v>
      </c>
      <c r="D3152">
        <v>68700000</v>
      </c>
      <c r="E3152">
        <v>68964000</v>
      </c>
      <c r="F3152">
        <v>161.00656576</v>
      </c>
      <c r="G3152">
        <v>11098111151.74304</v>
      </c>
    </row>
    <row r="3153" spans="1:7" x14ac:dyDescent="0.3">
      <c r="A3153" s="2">
        <v>44328.125</v>
      </c>
      <c r="B3153">
        <v>68964000</v>
      </c>
      <c r="C3153">
        <v>69149000</v>
      </c>
      <c r="D3153">
        <v>68750000</v>
      </c>
      <c r="E3153">
        <v>68874000</v>
      </c>
      <c r="F3153">
        <v>132.21564910999999</v>
      </c>
      <c r="G3153">
        <v>9120430605.3418007</v>
      </c>
    </row>
    <row r="3154" spans="1:7" x14ac:dyDescent="0.3">
      <c r="A3154" s="2">
        <v>44328.166666666657</v>
      </c>
      <c r="B3154">
        <v>68874000</v>
      </c>
      <c r="C3154">
        <v>69379000</v>
      </c>
      <c r="D3154">
        <v>68874000</v>
      </c>
      <c r="E3154">
        <v>69225000</v>
      </c>
      <c r="F3154">
        <v>95.279533259999994</v>
      </c>
      <c r="G3154">
        <v>6595308238.3275604</v>
      </c>
    </row>
    <row r="3155" spans="1:7" x14ac:dyDescent="0.3">
      <c r="A3155" s="2">
        <v>44328.208333333343</v>
      </c>
      <c r="B3155">
        <v>69225000</v>
      </c>
      <c r="C3155">
        <v>69715000</v>
      </c>
      <c r="D3155">
        <v>69151000</v>
      </c>
      <c r="E3155">
        <v>69715000</v>
      </c>
      <c r="F3155">
        <v>162.61970486999999</v>
      </c>
      <c r="G3155">
        <v>11295182391.71966</v>
      </c>
    </row>
    <row r="3156" spans="1:7" x14ac:dyDescent="0.3">
      <c r="A3156" s="2">
        <v>44328.25</v>
      </c>
      <c r="B3156">
        <v>69713000</v>
      </c>
      <c r="C3156">
        <v>69844000</v>
      </c>
      <c r="D3156">
        <v>69507000</v>
      </c>
      <c r="E3156">
        <v>69773000</v>
      </c>
      <c r="F3156">
        <v>237.1353144</v>
      </c>
      <c r="G3156">
        <v>16529557113.304649</v>
      </c>
    </row>
    <row r="3157" spans="1:7" x14ac:dyDescent="0.3">
      <c r="A3157" s="2">
        <v>44328.291666666657</v>
      </c>
      <c r="B3157">
        <v>69765000</v>
      </c>
      <c r="C3157">
        <v>70138000</v>
      </c>
      <c r="D3157">
        <v>69760000</v>
      </c>
      <c r="E3157">
        <v>69925000</v>
      </c>
      <c r="F3157">
        <v>308.99380164000002</v>
      </c>
      <c r="G3157">
        <v>21604809880.280071</v>
      </c>
    </row>
    <row r="3158" spans="1:7" x14ac:dyDescent="0.3">
      <c r="A3158" s="2">
        <v>44328.333333333343</v>
      </c>
      <c r="B3158">
        <v>69924000</v>
      </c>
      <c r="C3158">
        <v>69928000</v>
      </c>
      <c r="D3158">
        <v>69410000</v>
      </c>
      <c r="E3158">
        <v>69741000</v>
      </c>
      <c r="F3158">
        <v>424.54009632999998</v>
      </c>
      <c r="G3158">
        <v>29572443057.803768</v>
      </c>
    </row>
    <row r="3159" spans="1:7" x14ac:dyDescent="0.3">
      <c r="A3159" s="2">
        <v>44328.375</v>
      </c>
      <c r="B3159">
        <v>69714000</v>
      </c>
      <c r="C3159">
        <v>70499000</v>
      </c>
      <c r="D3159">
        <v>69323000</v>
      </c>
      <c r="E3159">
        <v>70000000</v>
      </c>
      <c r="F3159">
        <v>778.66448403000004</v>
      </c>
      <c r="G3159">
        <v>54527302407.637703</v>
      </c>
    </row>
    <row r="3160" spans="1:7" x14ac:dyDescent="0.3">
      <c r="A3160" s="2">
        <v>44328.416666666657</v>
      </c>
      <c r="B3160">
        <v>70000000</v>
      </c>
      <c r="C3160">
        <v>70023000</v>
      </c>
      <c r="D3160">
        <v>69603000</v>
      </c>
      <c r="E3160">
        <v>69604000</v>
      </c>
      <c r="F3160">
        <v>353.63207977000002</v>
      </c>
      <c r="G3160">
        <v>24701477546.63039</v>
      </c>
    </row>
    <row r="3161" spans="1:7" x14ac:dyDescent="0.3">
      <c r="A3161" s="2">
        <v>44328.458333333343</v>
      </c>
      <c r="B3161">
        <v>69601000</v>
      </c>
      <c r="C3161">
        <v>70000000</v>
      </c>
      <c r="D3161">
        <v>69500000</v>
      </c>
      <c r="E3161">
        <v>69705000</v>
      </c>
      <c r="F3161">
        <v>355.59122332999999</v>
      </c>
      <c r="G3161">
        <v>24791385706.764709</v>
      </c>
    </row>
    <row r="3162" spans="1:7" x14ac:dyDescent="0.3">
      <c r="A3162" s="2">
        <v>44328.5</v>
      </c>
      <c r="B3162">
        <v>69704000</v>
      </c>
      <c r="C3162">
        <v>70440000</v>
      </c>
      <c r="D3162">
        <v>69402000</v>
      </c>
      <c r="E3162">
        <v>70144000</v>
      </c>
      <c r="F3162">
        <v>475.83214285000003</v>
      </c>
      <c r="G3162">
        <v>33274605686.694111</v>
      </c>
    </row>
    <row r="3163" spans="1:7" x14ac:dyDescent="0.3">
      <c r="A3163" s="2">
        <v>44328.541666666657</v>
      </c>
      <c r="B3163">
        <v>70170000</v>
      </c>
      <c r="C3163">
        <v>70499000</v>
      </c>
      <c r="D3163">
        <v>70003000</v>
      </c>
      <c r="E3163">
        <v>70140000</v>
      </c>
      <c r="F3163">
        <v>298.15690480000001</v>
      </c>
      <c r="G3163">
        <v>20950944668.513111</v>
      </c>
    </row>
    <row r="3164" spans="1:7" x14ac:dyDescent="0.3">
      <c r="A3164" s="2">
        <v>44328.583333333343</v>
      </c>
      <c r="B3164">
        <v>70168000</v>
      </c>
      <c r="C3164">
        <v>70200000</v>
      </c>
      <c r="D3164">
        <v>69769000</v>
      </c>
      <c r="E3164">
        <v>69804000</v>
      </c>
      <c r="F3164">
        <v>220.18801932</v>
      </c>
      <c r="G3164">
        <v>15406846052.89529</v>
      </c>
    </row>
    <row r="3165" spans="1:7" x14ac:dyDescent="0.3">
      <c r="A3165" s="2">
        <v>44328.625</v>
      </c>
      <c r="B3165">
        <v>69802000</v>
      </c>
      <c r="C3165">
        <v>69828000</v>
      </c>
      <c r="D3165">
        <v>69450000</v>
      </c>
      <c r="E3165">
        <v>69714000</v>
      </c>
      <c r="F3165">
        <v>343.69346753000002</v>
      </c>
      <c r="G3165">
        <v>23936699155.373569</v>
      </c>
    </row>
    <row r="3166" spans="1:7" x14ac:dyDescent="0.3">
      <c r="A3166" s="2">
        <v>44328.666666666657</v>
      </c>
      <c r="B3166">
        <v>69715000</v>
      </c>
      <c r="C3166">
        <v>69821000</v>
      </c>
      <c r="D3166">
        <v>69510000</v>
      </c>
      <c r="E3166">
        <v>69750000</v>
      </c>
      <c r="F3166">
        <v>288.82876816999999</v>
      </c>
      <c r="G3166">
        <v>20116040379.84111</v>
      </c>
    </row>
    <row r="3167" spans="1:7" x14ac:dyDescent="0.3">
      <c r="A3167" s="2">
        <v>44328.708333333343</v>
      </c>
      <c r="B3167">
        <v>69749000</v>
      </c>
      <c r="C3167">
        <v>69881000</v>
      </c>
      <c r="D3167">
        <v>69400000</v>
      </c>
      <c r="E3167">
        <v>69846000</v>
      </c>
      <c r="F3167">
        <v>372.09362705000001</v>
      </c>
      <c r="G3167">
        <v>25905714294.054131</v>
      </c>
    </row>
    <row r="3168" spans="1:7" x14ac:dyDescent="0.3">
      <c r="A3168" s="2">
        <v>44328.75</v>
      </c>
      <c r="B3168">
        <v>69846000</v>
      </c>
      <c r="C3168">
        <v>69888000</v>
      </c>
      <c r="D3168">
        <v>69589000</v>
      </c>
      <c r="E3168">
        <v>69603000</v>
      </c>
      <c r="F3168">
        <v>272.25293717</v>
      </c>
      <c r="G3168">
        <v>18979076298.38419</v>
      </c>
    </row>
    <row r="3169" spans="1:7" x14ac:dyDescent="0.3">
      <c r="A3169" s="2">
        <v>44328.791666666657</v>
      </c>
      <c r="B3169">
        <v>69603000</v>
      </c>
      <c r="C3169">
        <v>69655000</v>
      </c>
      <c r="D3169">
        <v>68887000</v>
      </c>
      <c r="E3169">
        <v>68893000</v>
      </c>
      <c r="F3169">
        <v>722.78393688000006</v>
      </c>
      <c r="G3169">
        <v>49974732999.201317</v>
      </c>
    </row>
    <row r="3170" spans="1:7" x14ac:dyDescent="0.3">
      <c r="A3170" s="2">
        <v>44328.833333333343</v>
      </c>
      <c r="B3170">
        <v>68887000</v>
      </c>
      <c r="C3170">
        <v>69500000</v>
      </c>
      <c r="D3170">
        <v>68809000</v>
      </c>
      <c r="E3170">
        <v>69390000</v>
      </c>
      <c r="F3170">
        <v>700.88981982999996</v>
      </c>
      <c r="G3170">
        <v>48525846652.983276</v>
      </c>
    </row>
    <row r="3171" spans="1:7" x14ac:dyDescent="0.3">
      <c r="A3171" s="2">
        <v>44328.875</v>
      </c>
      <c r="B3171">
        <v>69358000</v>
      </c>
      <c r="C3171">
        <v>69605000</v>
      </c>
      <c r="D3171">
        <v>68780000</v>
      </c>
      <c r="E3171">
        <v>69489000</v>
      </c>
      <c r="F3171">
        <v>949.91431131000002</v>
      </c>
      <c r="G3171">
        <v>65811756481.73085</v>
      </c>
    </row>
    <row r="3172" spans="1:7" x14ac:dyDescent="0.3">
      <c r="A3172" s="2">
        <v>44328.916666666657</v>
      </c>
      <c r="B3172">
        <v>69489000</v>
      </c>
      <c r="C3172">
        <v>70470000</v>
      </c>
      <c r="D3172">
        <v>69148000</v>
      </c>
      <c r="E3172">
        <v>69914000</v>
      </c>
      <c r="F3172">
        <v>3140.5741122300001</v>
      </c>
      <c r="G3172">
        <v>219369373399.0022</v>
      </c>
    </row>
    <row r="3173" spans="1:7" x14ac:dyDescent="0.3">
      <c r="A3173" s="2">
        <v>44328.958333333343</v>
      </c>
      <c r="B3173">
        <v>69934000</v>
      </c>
      <c r="C3173">
        <v>70185000</v>
      </c>
      <c r="D3173">
        <v>69169000</v>
      </c>
      <c r="E3173">
        <v>69169000</v>
      </c>
      <c r="F3173">
        <v>1589.77524253</v>
      </c>
      <c r="G3173">
        <v>110747777659.2616</v>
      </c>
    </row>
    <row r="3174" spans="1:7" x14ac:dyDescent="0.3">
      <c r="A3174" s="2">
        <v>44329</v>
      </c>
      <c r="B3174">
        <v>69177000</v>
      </c>
      <c r="C3174">
        <v>69552000</v>
      </c>
      <c r="D3174">
        <v>68917000</v>
      </c>
      <c r="E3174">
        <v>69218000</v>
      </c>
      <c r="F3174">
        <v>957.30346583999994</v>
      </c>
      <c r="G3174">
        <v>66242573058.763634</v>
      </c>
    </row>
    <row r="3175" spans="1:7" x14ac:dyDescent="0.3">
      <c r="A3175" s="2">
        <v>44329.041666666657</v>
      </c>
      <c r="B3175">
        <v>69265000</v>
      </c>
      <c r="C3175">
        <v>69600000</v>
      </c>
      <c r="D3175">
        <v>68825000</v>
      </c>
      <c r="E3175">
        <v>68999000</v>
      </c>
      <c r="F3175">
        <v>1308.12867551</v>
      </c>
      <c r="G3175">
        <v>90481451454.979355</v>
      </c>
    </row>
    <row r="3176" spans="1:7" x14ac:dyDescent="0.3">
      <c r="A3176" s="2">
        <v>44329.083333333343</v>
      </c>
      <c r="B3176">
        <v>68933000</v>
      </c>
      <c r="C3176">
        <v>68999000</v>
      </c>
      <c r="D3176">
        <v>68537000</v>
      </c>
      <c r="E3176">
        <v>68691000</v>
      </c>
      <c r="F3176">
        <v>574.64032758999997</v>
      </c>
      <c r="G3176">
        <v>39516962404.339699</v>
      </c>
    </row>
    <row r="3177" spans="1:7" x14ac:dyDescent="0.3">
      <c r="A3177" s="2">
        <v>44329.125</v>
      </c>
      <c r="B3177">
        <v>68691000</v>
      </c>
      <c r="C3177">
        <v>68998000</v>
      </c>
      <c r="D3177">
        <v>68404000</v>
      </c>
      <c r="E3177">
        <v>68503000</v>
      </c>
      <c r="F3177">
        <v>539.12379178000003</v>
      </c>
      <c r="G3177">
        <v>37014404968.6446</v>
      </c>
    </row>
    <row r="3178" spans="1:7" x14ac:dyDescent="0.3">
      <c r="A3178" s="2">
        <v>44329.166666666657</v>
      </c>
      <c r="B3178">
        <v>68503000</v>
      </c>
      <c r="C3178">
        <v>68850000</v>
      </c>
      <c r="D3178">
        <v>68200000</v>
      </c>
      <c r="E3178">
        <v>68794000</v>
      </c>
      <c r="F3178">
        <v>277.50473627000002</v>
      </c>
      <c r="G3178">
        <v>19008084054.511749</v>
      </c>
    </row>
    <row r="3179" spans="1:7" x14ac:dyDescent="0.3">
      <c r="A3179" s="2">
        <v>44329.208333333343</v>
      </c>
      <c r="B3179">
        <v>68741000</v>
      </c>
      <c r="C3179">
        <v>68850000</v>
      </c>
      <c r="D3179">
        <v>68200000</v>
      </c>
      <c r="E3179">
        <v>68564000</v>
      </c>
      <c r="F3179">
        <v>275.77940887</v>
      </c>
      <c r="G3179">
        <v>18889062126.307919</v>
      </c>
    </row>
    <row r="3180" spans="1:7" x14ac:dyDescent="0.3">
      <c r="A3180" s="2">
        <v>44329.25</v>
      </c>
      <c r="B3180">
        <v>68565000</v>
      </c>
      <c r="C3180">
        <v>68972000</v>
      </c>
      <c r="D3180">
        <v>68370000</v>
      </c>
      <c r="E3180">
        <v>68372000</v>
      </c>
      <c r="F3180">
        <v>333.68068450999999</v>
      </c>
      <c r="G3180">
        <v>22912992641.981609</v>
      </c>
    </row>
    <row r="3181" spans="1:7" x14ac:dyDescent="0.3">
      <c r="A3181" s="2">
        <v>44329.291666666657</v>
      </c>
      <c r="B3181">
        <v>68372000</v>
      </c>
      <c r="C3181">
        <v>68700000</v>
      </c>
      <c r="D3181">
        <v>64545000</v>
      </c>
      <c r="E3181">
        <v>66142000</v>
      </c>
      <c r="F3181">
        <v>3010.8822348499998</v>
      </c>
      <c r="G3181">
        <v>199457509523.67319</v>
      </c>
    </row>
    <row r="3182" spans="1:7" x14ac:dyDescent="0.3">
      <c r="A3182" s="2">
        <v>44329.333333333343</v>
      </c>
      <c r="B3182">
        <v>66142000</v>
      </c>
      <c r="C3182">
        <v>66148000</v>
      </c>
      <c r="D3182">
        <v>60854000</v>
      </c>
      <c r="E3182">
        <v>62257000</v>
      </c>
      <c r="F3182">
        <v>4033.3043879799998</v>
      </c>
      <c r="G3182">
        <v>255327787734.22949</v>
      </c>
    </row>
    <row r="3183" spans="1:7" x14ac:dyDescent="0.3">
      <c r="A3183" s="2">
        <v>44329.375</v>
      </c>
      <c r="B3183">
        <v>62380000</v>
      </c>
      <c r="C3183">
        <v>64987000</v>
      </c>
      <c r="D3183">
        <v>60200000</v>
      </c>
      <c r="E3183">
        <v>63245000</v>
      </c>
      <c r="F3183">
        <v>3770.3496286300001</v>
      </c>
      <c r="G3183">
        <v>237528706325.67371</v>
      </c>
    </row>
    <row r="3184" spans="1:7" x14ac:dyDescent="0.3">
      <c r="A3184" s="2">
        <v>44329.416666666657</v>
      </c>
      <c r="B3184">
        <v>63245000</v>
      </c>
      <c r="C3184">
        <v>64994000</v>
      </c>
      <c r="D3184">
        <v>62999000</v>
      </c>
      <c r="E3184">
        <v>64993000</v>
      </c>
      <c r="F3184">
        <v>1583.69601687</v>
      </c>
      <c r="G3184">
        <v>101448414266.56841</v>
      </c>
    </row>
    <row r="3185" spans="1:7" x14ac:dyDescent="0.3">
      <c r="A3185" s="2">
        <v>44329.458333333343</v>
      </c>
      <c r="B3185">
        <v>64993000</v>
      </c>
      <c r="C3185">
        <v>65472000</v>
      </c>
      <c r="D3185">
        <v>63700000</v>
      </c>
      <c r="E3185">
        <v>63777000</v>
      </c>
      <c r="F3185">
        <v>1742.1451703800001</v>
      </c>
      <c r="G3185">
        <v>112415641533.10471</v>
      </c>
    </row>
    <row r="3186" spans="1:7" x14ac:dyDescent="0.3">
      <c r="A3186" s="2">
        <v>44329.5</v>
      </c>
      <c r="B3186">
        <v>63777000</v>
      </c>
      <c r="C3186">
        <v>63932000</v>
      </c>
      <c r="D3186">
        <v>62695000</v>
      </c>
      <c r="E3186">
        <v>63499000</v>
      </c>
      <c r="F3186">
        <v>1590.4269893400001</v>
      </c>
      <c r="G3186">
        <v>100503477738.8712</v>
      </c>
    </row>
    <row r="3187" spans="1:7" x14ac:dyDescent="0.3">
      <c r="A3187" s="2">
        <v>44329.541666666657</v>
      </c>
      <c r="B3187">
        <v>63492000</v>
      </c>
      <c r="C3187">
        <v>64185000</v>
      </c>
      <c r="D3187">
        <v>63199000</v>
      </c>
      <c r="E3187">
        <v>63305000</v>
      </c>
      <c r="F3187">
        <v>983.92905122000002</v>
      </c>
      <c r="G3187">
        <v>62711814967.273682</v>
      </c>
    </row>
    <row r="3188" spans="1:7" x14ac:dyDescent="0.3">
      <c r="A3188" s="2">
        <v>44329.583333333343</v>
      </c>
      <c r="B3188">
        <v>63330000</v>
      </c>
      <c r="C3188">
        <v>63961000</v>
      </c>
      <c r="D3188">
        <v>63267000</v>
      </c>
      <c r="E3188">
        <v>63339000</v>
      </c>
      <c r="F3188">
        <v>649.16535478000003</v>
      </c>
      <c r="G3188">
        <v>41281069371.510147</v>
      </c>
    </row>
    <row r="3189" spans="1:7" x14ac:dyDescent="0.3">
      <c r="A3189" s="2">
        <v>44329.625</v>
      </c>
      <c r="B3189">
        <v>63339000</v>
      </c>
      <c r="C3189">
        <v>64289000</v>
      </c>
      <c r="D3189">
        <v>63338000</v>
      </c>
      <c r="E3189">
        <v>64249000</v>
      </c>
      <c r="F3189">
        <v>738.92416176999996</v>
      </c>
      <c r="G3189">
        <v>47120053976.729309</v>
      </c>
    </row>
    <row r="3190" spans="1:7" x14ac:dyDescent="0.3">
      <c r="A3190" s="2">
        <v>44329.666666666657</v>
      </c>
      <c r="B3190">
        <v>64262000</v>
      </c>
      <c r="C3190">
        <v>64289000</v>
      </c>
      <c r="D3190">
        <v>63150000</v>
      </c>
      <c r="E3190">
        <v>63580000</v>
      </c>
      <c r="F3190">
        <v>825.69528336999997</v>
      </c>
      <c r="G3190">
        <v>52610974805.86586</v>
      </c>
    </row>
    <row r="3191" spans="1:7" x14ac:dyDescent="0.3">
      <c r="A3191" s="2">
        <v>44329.708333333343</v>
      </c>
      <c r="B3191">
        <v>63580000</v>
      </c>
      <c r="C3191">
        <v>63621000</v>
      </c>
      <c r="D3191">
        <v>61487000</v>
      </c>
      <c r="E3191">
        <v>62790000</v>
      </c>
      <c r="F3191">
        <v>1523.5975423299999</v>
      </c>
      <c r="G3191">
        <v>95342717374.044601</v>
      </c>
    </row>
    <row r="3192" spans="1:7" x14ac:dyDescent="0.3">
      <c r="A3192" s="2">
        <v>44329.75</v>
      </c>
      <c r="B3192">
        <v>62791000</v>
      </c>
      <c r="C3192">
        <v>63175000</v>
      </c>
      <c r="D3192">
        <v>61250000</v>
      </c>
      <c r="E3192">
        <v>62040000</v>
      </c>
      <c r="F3192">
        <v>1442.77866563</v>
      </c>
      <c r="G3192">
        <v>89866727555.275558</v>
      </c>
    </row>
    <row r="3193" spans="1:7" x14ac:dyDescent="0.3">
      <c r="A3193" s="2">
        <v>44329.791666666657</v>
      </c>
      <c r="B3193">
        <v>62021000</v>
      </c>
      <c r="C3193">
        <v>63123000</v>
      </c>
      <c r="D3193">
        <v>61976000</v>
      </c>
      <c r="E3193">
        <v>62516000</v>
      </c>
      <c r="F3193">
        <v>897.58056087</v>
      </c>
      <c r="G3193">
        <v>56086057707.541054</v>
      </c>
    </row>
    <row r="3194" spans="1:7" x14ac:dyDescent="0.3">
      <c r="A3194" s="2">
        <v>44329.833333333343</v>
      </c>
      <c r="B3194">
        <v>62516000</v>
      </c>
      <c r="C3194">
        <v>63514000</v>
      </c>
      <c r="D3194">
        <v>61880000</v>
      </c>
      <c r="E3194">
        <v>63261000</v>
      </c>
      <c r="F3194">
        <v>805.91133548000005</v>
      </c>
      <c r="G3194">
        <v>50555364234.75341</v>
      </c>
    </row>
    <row r="3195" spans="1:7" x14ac:dyDescent="0.3">
      <c r="A3195" s="2">
        <v>44329.875</v>
      </c>
      <c r="B3195">
        <v>63261000</v>
      </c>
      <c r="C3195">
        <v>63950000</v>
      </c>
      <c r="D3195">
        <v>63000000</v>
      </c>
      <c r="E3195">
        <v>63042000</v>
      </c>
      <c r="F3195">
        <v>706.23785878000001</v>
      </c>
      <c r="G3195">
        <v>44797005515.402328</v>
      </c>
    </row>
    <row r="3196" spans="1:7" x14ac:dyDescent="0.3">
      <c r="A3196" s="2">
        <v>44329.916666666657</v>
      </c>
      <c r="B3196">
        <v>63042000</v>
      </c>
      <c r="C3196">
        <v>63320000</v>
      </c>
      <c r="D3196">
        <v>62516000</v>
      </c>
      <c r="E3196">
        <v>63114000</v>
      </c>
      <c r="F3196">
        <v>641.53682683</v>
      </c>
      <c r="G3196">
        <v>40423166154.504189</v>
      </c>
    </row>
    <row r="3197" spans="1:7" x14ac:dyDescent="0.3">
      <c r="A3197" s="2">
        <v>44329.958333333343</v>
      </c>
      <c r="B3197">
        <v>63113000</v>
      </c>
      <c r="C3197">
        <v>63476000</v>
      </c>
      <c r="D3197">
        <v>62839000</v>
      </c>
      <c r="E3197">
        <v>63066000</v>
      </c>
      <c r="F3197">
        <v>562.24068276000003</v>
      </c>
      <c r="G3197">
        <v>35544991787.180832</v>
      </c>
    </row>
    <row r="3198" spans="1:7" x14ac:dyDescent="0.3">
      <c r="A3198" s="2">
        <v>44330</v>
      </c>
      <c r="B3198">
        <v>63066000</v>
      </c>
      <c r="C3198">
        <v>63140000</v>
      </c>
      <c r="D3198">
        <v>62115000</v>
      </c>
      <c r="E3198">
        <v>62332000</v>
      </c>
      <c r="F3198">
        <v>488.79963235999998</v>
      </c>
      <c r="G3198">
        <v>30585892183.43483</v>
      </c>
    </row>
    <row r="3199" spans="1:7" x14ac:dyDescent="0.3">
      <c r="A3199" s="2">
        <v>44330.041666666657</v>
      </c>
      <c r="B3199">
        <v>62315000</v>
      </c>
      <c r="C3199">
        <v>62713000</v>
      </c>
      <c r="D3199">
        <v>61500000</v>
      </c>
      <c r="E3199">
        <v>61658000</v>
      </c>
      <c r="F3199">
        <v>488.29712532999997</v>
      </c>
      <c r="G3199">
        <v>30344663937.933331</v>
      </c>
    </row>
    <row r="3200" spans="1:7" x14ac:dyDescent="0.3">
      <c r="A3200" s="2">
        <v>44330.083333333343</v>
      </c>
      <c r="B3200">
        <v>61599000</v>
      </c>
      <c r="C3200">
        <v>62084000</v>
      </c>
      <c r="D3200">
        <v>61000000</v>
      </c>
      <c r="E3200">
        <v>61574000</v>
      </c>
      <c r="F3200">
        <v>561.24236580000002</v>
      </c>
      <c r="G3200">
        <v>34452098852.680191</v>
      </c>
    </row>
    <row r="3201" spans="1:7" x14ac:dyDescent="0.3">
      <c r="A3201" s="2">
        <v>44330.125</v>
      </c>
      <c r="B3201">
        <v>61574000</v>
      </c>
      <c r="C3201">
        <v>62375000</v>
      </c>
      <c r="D3201">
        <v>61400000</v>
      </c>
      <c r="E3201">
        <v>61815000</v>
      </c>
      <c r="F3201">
        <v>291.39846612999997</v>
      </c>
      <c r="G3201">
        <v>18037265294.7887</v>
      </c>
    </row>
    <row r="3202" spans="1:7" x14ac:dyDescent="0.3">
      <c r="A3202" s="2">
        <v>44330.166666666657</v>
      </c>
      <c r="B3202">
        <v>61815000</v>
      </c>
      <c r="C3202">
        <v>63210000</v>
      </c>
      <c r="D3202">
        <v>61815000</v>
      </c>
      <c r="E3202">
        <v>62371000</v>
      </c>
      <c r="F3202">
        <v>272.22387378000002</v>
      </c>
      <c r="G3202">
        <v>17037789706.93302</v>
      </c>
    </row>
    <row r="3203" spans="1:7" x14ac:dyDescent="0.3">
      <c r="A3203" s="2">
        <v>44330.208333333343</v>
      </c>
      <c r="B3203">
        <v>62371000</v>
      </c>
      <c r="C3203">
        <v>62989000</v>
      </c>
      <c r="D3203">
        <v>62350000</v>
      </c>
      <c r="E3203">
        <v>62848000</v>
      </c>
      <c r="F3203">
        <v>252.84719977</v>
      </c>
      <c r="G3203">
        <v>15854683168.817551</v>
      </c>
    </row>
    <row r="3204" spans="1:7" x14ac:dyDescent="0.3">
      <c r="A3204" s="2">
        <v>44330.25</v>
      </c>
      <c r="B3204">
        <v>62849000</v>
      </c>
      <c r="C3204">
        <v>63678000</v>
      </c>
      <c r="D3204">
        <v>62800000</v>
      </c>
      <c r="E3204">
        <v>62901000</v>
      </c>
      <c r="F3204">
        <v>392.69330561999999</v>
      </c>
      <c r="G3204">
        <v>24832250521.343441</v>
      </c>
    </row>
    <row r="3205" spans="1:7" x14ac:dyDescent="0.3">
      <c r="A3205" s="2">
        <v>44330.291666666657</v>
      </c>
      <c r="B3205">
        <v>62901000</v>
      </c>
      <c r="C3205">
        <v>63321000</v>
      </c>
      <c r="D3205">
        <v>62257000</v>
      </c>
      <c r="E3205">
        <v>62300000</v>
      </c>
      <c r="F3205">
        <v>552.55965031999995</v>
      </c>
      <c r="G3205">
        <v>34644862558.137383</v>
      </c>
    </row>
    <row r="3206" spans="1:7" x14ac:dyDescent="0.3">
      <c r="A3206" s="2">
        <v>44330.333333333343</v>
      </c>
      <c r="B3206">
        <v>62298000</v>
      </c>
      <c r="C3206">
        <v>63140000</v>
      </c>
      <c r="D3206">
        <v>61700000</v>
      </c>
      <c r="E3206">
        <v>63069000</v>
      </c>
      <c r="F3206">
        <v>783.25900594999996</v>
      </c>
      <c r="G3206">
        <v>48926195314.755783</v>
      </c>
    </row>
    <row r="3207" spans="1:7" x14ac:dyDescent="0.3">
      <c r="A3207" s="2">
        <v>44330.375</v>
      </c>
      <c r="B3207">
        <v>63080000</v>
      </c>
      <c r="C3207">
        <v>63656000</v>
      </c>
      <c r="D3207">
        <v>62400000</v>
      </c>
      <c r="E3207">
        <v>62794000</v>
      </c>
      <c r="F3207">
        <v>993.30541777999997</v>
      </c>
      <c r="G3207">
        <v>62636205066.251541</v>
      </c>
    </row>
    <row r="3208" spans="1:7" x14ac:dyDescent="0.3">
      <c r="A3208" s="2">
        <v>44330.416666666657</v>
      </c>
      <c r="B3208">
        <v>62795000</v>
      </c>
      <c r="C3208">
        <v>63395000</v>
      </c>
      <c r="D3208">
        <v>62638000</v>
      </c>
      <c r="E3208">
        <v>63033000</v>
      </c>
      <c r="F3208">
        <v>638.21171690000006</v>
      </c>
      <c r="G3208">
        <v>40277872735.49633</v>
      </c>
    </row>
    <row r="3209" spans="1:7" x14ac:dyDescent="0.3">
      <c r="A3209" s="2">
        <v>44330.458333333343</v>
      </c>
      <c r="B3209">
        <v>63002000</v>
      </c>
      <c r="C3209">
        <v>63095000</v>
      </c>
      <c r="D3209">
        <v>62419000</v>
      </c>
      <c r="E3209">
        <v>62546000</v>
      </c>
      <c r="F3209">
        <v>516.71903954000004</v>
      </c>
      <c r="G3209">
        <v>32381937194.38427</v>
      </c>
    </row>
    <row r="3210" spans="1:7" x14ac:dyDescent="0.3">
      <c r="A3210" s="2">
        <v>44330.5</v>
      </c>
      <c r="B3210">
        <v>62546000</v>
      </c>
      <c r="C3210">
        <v>62670000</v>
      </c>
      <c r="D3210">
        <v>62144000</v>
      </c>
      <c r="E3210">
        <v>62200000</v>
      </c>
      <c r="F3210">
        <v>476.40161454999998</v>
      </c>
      <c r="G3210">
        <v>29744220643.337471</v>
      </c>
    </row>
    <row r="3211" spans="1:7" x14ac:dyDescent="0.3">
      <c r="A3211" s="2">
        <v>44330.541666666657</v>
      </c>
      <c r="B3211">
        <v>62200000</v>
      </c>
      <c r="C3211">
        <v>62555000</v>
      </c>
      <c r="D3211">
        <v>61590000</v>
      </c>
      <c r="E3211">
        <v>61753000</v>
      </c>
      <c r="F3211">
        <v>1127.84314956</v>
      </c>
      <c r="G3211">
        <v>70023776044.159576</v>
      </c>
    </row>
    <row r="3212" spans="1:7" x14ac:dyDescent="0.3">
      <c r="A3212" s="2">
        <v>44330.583333333343</v>
      </c>
      <c r="B3212">
        <v>61753000</v>
      </c>
      <c r="C3212">
        <v>61986000</v>
      </c>
      <c r="D3212">
        <v>61583000</v>
      </c>
      <c r="E3212">
        <v>61926000</v>
      </c>
      <c r="F3212">
        <v>605.78105398000002</v>
      </c>
      <c r="G3212">
        <v>37409323167.296692</v>
      </c>
    </row>
    <row r="3213" spans="1:7" x14ac:dyDescent="0.3">
      <c r="A3213" s="2">
        <v>44330.625</v>
      </c>
      <c r="B3213">
        <v>61926000</v>
      </c>
      <c r="C3213">
        <v>61940000</v>
      </c>
      <c r="D3213">
        <v>61201000</v>
      </c>
      <c r="E3213">
        <v>61442000</v>
      </c>
      <c r="F3213">
        <v>837.39084653999998</v>
      </c>
      <c r="G3213">
        <v>51517663200.240608</v>
      </c>
    </row>
    <row r="3214" spans="1:7" x14ac:dyDescent="0.3">
      <c r="A3214" s="2">
        <v>44330.666666666657</v>
      </c>
      <c r="B3214">
        <v>61442000</v>
      </c>
      <c r="C3214">
        <v>62222000</v>
      </c>
      <c r="D3214">
        <v>61416000</v>
      </c>
      <c r="E3214">
        <v>61800000</v>
      </c>
      <c r="F3214">
        <v>700.65651749000006</v>
      </c>
      <c r="G3214">
        <v>43384637983.765472</v>
      </c>
    </row>
    <row r="3215" spans="1:7" x14ac:dyDescent="0.3">
      <c r="A3215" s="2">
        <v>44330.708333333343</v>
      </c>
      <c r="B3215">
        <v>61800000</v>
      </c>
      <c r="C3215">
        <v>62300000</v>
      </c>
      <c r="D3215">
        <v>61660000</v>
      </c>
      <c r="E3215">
        <v>62300000</v>
      </c>
      <c r="F3215">
        <v>458.11889932000003</v>
      </c>
      <c r="G3215">
        <v>28426328957.87228</v>
      </c>
    </row>
    <row r="3216" spans="1:7" x14ac:dyDescent="0.3">
      <c r="A3216" s="2">
        <v>44330.75</v>
      </c>
      <c r="B3216">
        <v>62300000</v>
      </c>
      <c r="C3216">
        <v>62552000</v>
      </c>
      <c r="D3216">
        <v>61988000</v>
      </c>
      <c r="E3216">
        <v>62078000</v>
      </c>
      <c r="F3216">
        <v>634.18256993</v>
      </c>
      <c r="G3216">
        <v>39531909994.230583</v>
      </c>
    </row>
    <row r="3217" spans="1:7" x14ac:dyDescent="0.3">
      <c r="A3217" s="2">
        <v>44330.791666666657</v>
      </c>
      <c r="B3217">
        <v>62071000</v>
      </c>
      <c r="C3217">
        <v>62548000</v>
      </c>
      <c r="D3217">
        <v>61938000</v>
      </c>
      <c r="E3217">
        <v>62537000</v>
      </c>
      <c r="F3217">
        <v>526.15838544999997</v>
      </c>
      <c r="G3217">
        <v>32697358222.003941</v>
      </c>
    </row>
    <row r="3218" spans="1:7" x14ac:dyDescent="0.3">
      <c r="A3218" s="2">
        <v>44330.833333333343</v>
      </c>
      <c r="B3218">
        <v>62544000</v>
      </c>
      <c r="C3218">
        <v>62990000</v>
      </c>
      <c r="D3218">
        <v>62274000</v>
      </c>
      <c r="E3218">
        <v>62505000</v>
      </c>
      <c r="F3218">
        <v>638.86439442000005</v>
      </c>
      <c r="G3218">
        <v>40009167709.01458</v>
      </c>
    </row>
    <row r="3219" spans="1:7" x14ac:dyDescent="0.3">
      <c r="A3219" s="2">
        <v>44330.875</v>
      </c>
      <c r="B3219">
        <v>62503000</v>
      </c>
      <c r="C3219">
        <v>62784000</v>
      </c>
      <c r="D3219">
        <v>62091000</v>
      </c>
      <c r="E3219">
        <v>62106000</v>
      </c>
      <c r="F3219">
        <v>577.53269771999999</v>
      </c>
      <c r="G3219">
        <v>36014391514.706558</v>
      </c>
    </row>
    <row r="3220" spans="1:7" x14ac:dyDescent="0.3">
      <c r="A3220" s="2">
        <v>44330.916666666657</v>
      </c>
      <c r="B3220">
        <v>62106000</v>
      </c>
      <c r="C3220">
        <v>62360000</v>
      </c>
      <c r="D3220">
        <v>61554000</v>
      </c>
      <c r="E3220">
        <v>62337000</v>
      </c>
      <c r="F3220">
        <v>674.75469796000004</v>
      </c>
      <c r="G3220">
        <v>41848071880.457367</v>
      </c>
    </row>
    <row r="3221" spans="1:7" x14ac:dyDescent="0.3">
      <c r="A3221" s="2">
        <v>44330.958333333343</v>
      </c>
      <c r="B3221">
        <v>62337000</v>
      </c>
      <c r="C3221">
        <v>62373000</v>
      </c>
      <c r="D3221">
        <v>61907000</v>
      </c>
      <c r="E3221">
        <v>62051000</v>
      </c>
      <c r="F3221">
        <v>434.50648497999998</v>
      </c>
      <c r="G3221">
        <v>26966578728.71624</v>
      </c>
    </row>
    <row r="3222" spans="1:7" x14ac:dyDescent="0.3">
      <c r="A3222" s="2">
        <v>44331</v>
      </c>
      <c r="B3222">
        <v>62050000</v>
      </c>
      <c r="C3222">
        <v>62701000</v>
      </c>
      <c r="D3222">
        <v>62015000</v>
      </c>
      <c r="E3222">
        <v>62331000</v>
      </c>
      <c r="F3222">
        <v>575.92283082999995</v>
      </c>
      <c r="G3222">
        <v>35983562554.587967</v>
      </c>
    </row>
    <row r="3223" spans="1:7" x14ac:dyDescent="0.3">
      <c r="A3223" s="2">
        <v>44331.041666666657</v>
      </c>
      <c r="B3223">
        <v>62331000</v>
      </c>
      <c r="C3223">
        <v>62422000</v>
      </c>
      <c r="D3223">
        <v>62000000</v>
      </c>
      <c r="E3223">
        <v>62021000</v>
      </c>
      <c r="F3223">
        <v>344.03426136000002</v>
      </c>
      <c r="G3223">
        <v>21405663733.45153</v>
      </c>
    </row>
    <row r="3224" spans="1:7" x14ac:dyDescent="0.3">
      <c r="A3224" s="2">
        <v>44331.083333333343</v>
      </c>
      <c r="B3224">
        <v>62001000</v>
      </c>
      <c r="C3224">
        <v>62101000</v>
      </c>
      <c r="D3224">
        <v>61736000</v>
      </c>
      <c r="E3224">
        <v>61740000</v>
      </c>
      <c r="F3224">
        <v>279.47090215999998</v>
      </c>
      <c r="G3224">
        <v>17290143647.36512</v>
      </c>
    </row>
    <row r="3225" spans="1:7" x14ac:dyDescent="0.3">
      <c r="A3225" s="2">
        <v>44331.125</v>
      </c>
      <c r="B3225">
        <v>61741000</v>
      </c>
      <c r="C3225">
        <v>61774000</v>
      </c>
      <c r="D3225">
        <v>61400000</v>
      </c>
      <c r="E3225">
        <v>61493000</v>
      </c>
      <c r="F3225">
        <v>331.79718728</v>
      </c>
      <c r="G3225">
        <v>20433808777.248119</v>
      </c>
    </row>
    <row r="3226" spans="1:7" x14ac:dyDescent="0.3">
      <c r="A3226" s="2">
        <v>44331.166666666657</v>
      </c>
      <c r="B3226">
        <v>61446000</v>
      </c>
      <c r="C3226">
        <v>61700000</v>
      </c>
      <c r="D3226">
        <v>61360000</v>
      </c>
      <c r="E3226">
        <v>61427000</v>
      </c>
      <c r="F3226">
        <v>251.63661761</v>
      </c>
      <c r="G3226">
        <v>15464039372.31151</v>
      </c>
    </row>
    <row r="3227" spans="1:7" x14ac:dyDescent="0.3">
      <c r="A3227" s="2">
        <v>44331.208333333343</v>
      </c>
      <c r="B3227">
        <v>61422000</v>
      </c>
      <c r="C3227">
        <v>61642000</v>
      </c>
      <c r="D3227">
        <v>61001000</v>
      </c>
      <c r="E3227">
        <v>61181000</v>
      </c>
      <c r="F3227">
        <v>449.98675686000001</v>
      </c>
      <c r="G3227">
        <v>27589857575.47937</v>
      </c>
    </row>
    <row r="3228" spans="1:7" x14ac:dyDescent="0.3">
      <c r="A3228" s="2">
        <v>44331.25</v>
      </c>
      <c r="B3228">
        <v>61181000</v>
      </c>
      <c r="C3228">
        <v>61693000</v>
      </c>
      <c r="D3228">
        <v>61135000</v>
      </c>
      <c r="E3228">
        <v>61643000</v>
      </c>
      <c r="F3228">
        <v>288.03408216999998</v>
      </c>
      <c r="G3228">
        <v>17704397631.307129</v>
      </c>
    </row>
    <row r="3229" spans="1:7" x14ac:dyDescent="0.3">
      <c r="A3229" s="2">
        <v>44331.291666666657</v>
      </c>
      <c r="B3229">
        <v>61647000</v>
      </c>
      <c r="C3229">
        <v>62031000</v>
      </c>
      <c r="D3229">
        <v>61527000</v>
      </c>
      <c r="E3229">
        <v>61810000</v>
      </c>
      <c r="F3229">
        <v>371.08643286</v>
      </c>
      <c r="G3229">
        <v>22913396681.18148</v>
      </c>
    </row>
    <row r="3230" spans="1:7" x14ac:dyDescent="0.3">
      <c r="A3230" s="2">
        <v>44331.333333333343</v>
      </c>
      <c r="B3230">
        <v>61786000</v>
      </c>
      <c r="C3230">
        <v>61944000</v>
      </c>
      <c r="D3230">
        <v>61630000</v>
      </c>
      <c r="E3230">
        <v>61797000</v>
      </c>
      <c r="F3230">
        <v>489.17848074</v>
      </c>
      <c r="G3230">
        <v>30208153110.931221</v>
      </c>
    </row>
    <row r="3231" spans="1:7" x14ac:dyDescent="0.3">
      <c r="A3231" s="2">
        <v>44331.375</v>
      </c>
      <c r="B3231">
        <v>61795000</v>
      </c>
      <c r="C3231">
        <v>62118000</v>
      </c>
      <c r="D3231">
        <v>61001000</v>
      </c>
      <c r="E3231">
        <v>61106000</v>
      </c>
      <c r="F3231">
        <v>1153.81945593</v>
      </c>
      <c r="G3231">
        <v>70878566955.371902</v>
      </c>
    </row>
    <row r="3232" spans="1:7" x14ac:dyDescent="0.3">
      <c r="A3232" s="2">
        <v>44331.416666666657</v>
      </c>
      <c r="B3232">
        <v>61105000</v>
      </c>
      <c r="C3232">
        <v>61750000</v>
      </c>
      <c r="D3232">
        <v>61046000</v>
      </c>
      <c r="E3232">
        <v>61739000</v>
      </c>
      <c r="F3232">
        <v>654.22483952000005</v>
      </c>
      <c r="G3232">
        <v>40145011752.076569</v>
      </c>
    </row>
    <row r="3233" spans="1:7" x14ac:dyDescent="0.3">
      <c r="A3233" s="2">
        <v>44331.458333333343</v>
      </c>
      <c r="B3233">
        <v>61723000</v>
      </c>
      <c r="C3233">
        <v>61927000</v>
      </c>
      <c r="D3233">
        <v>61500000</v>
      </c>
      <c r="E3233">
        <v>61541000</v>
      </c>
      <c r="F3233">
        <v>586.97644416000003</v>
      </c>
      <c r="G3233">
        <v>36233464874.224167</v>
      </c>
    </row>
    <row r="3234" spans="1:7" x14ac:dyDescent="0.3">
      <c r="A3234" s="2">
        <v>44331.5</v>
      </c>
      <c r="B3234">
        <v>61541000</v>
      </c>
      <c r="C3234">
        <v>61785000</v>
      </c>
      <c r="D3234">
        <v>61500000</v>
      </c>
      <c r="E3234">
        <v>61501000</v>
      </c>
      <c r="F3234">
        <v>379.39337420999999</v>
      </c>
      <c r="G3234">
        <v>23373257876.15839</v>
      </c>
    </row>
    <row r="3235" spans="1:7" x14ac:dyDescent="0.3">
      <c r="A3235" s="2">
        <v>44331.541666666657</v>
      </c>
      <c r="B3235">
        <v>61510000</v>
      </c>
      <c r="C3235">
        <v>61529000</v>
      </c>
      <c r="D3235">
        <v>61001000</v>
      </c>
      <c r="E3235">
        <v>61187000</v>
      </c>
      <c r="F3235">
        <v>480.24498844999999</v>
      </c>
      <c r="G3235">
        <v>29416539621.529949</v>
      </c>
    </row>
    <row r="3236" spans="1:7" x14ac:dyDescent="0.3">
      <c r="A3236" s="2">
        <v>44331.583333333343</v>
      </c>
      <c r="B3236">
        <v>61189000</v>
      </c>
      <c r="C3236">
        <v>61600000</v>
      </c>
      <c r="D3236">
        <v>61005000</v>
      </c>
      <c r="E3236">
        <v>61446000</v>
      </c>
      <c r="F3236">
        <v>756.45353997999996</v>
      </c>
      <c r="G3236">
        <v>46427524888.042953</v>
      </c>
    </row>
    <row r="3237" spans="1:7" x14ac:dyDescent="0.3">
      <c r="A3237" s="2">
        <v>44331.625</v>
      </c>
      <c r="B3237">
        <v>61444000</v>
      </c>
      <c r="C3237">
        <v>61600000</v>
      </c>
      <c r="D3237">
        <v>61002000</v>
      </c>
      <c r="E3237">
        <v>61027000</v>
      </c>
      <c r="F3237">
        <v>1442.6667661399999</v>
      </c>
      <c r="G3237">
        <v>88476714533.699677</v>
      </c>
    </row>
    <row r="3238" spans="1:7" x14ac:dyDescent="0.3">
      <c r="A3238" s="2">
        <v>44331.666666666657</v>
      </c>
      <c r="B3238">
        <v>61026000</v>
      </c>
      <c r="C3238">
        <v>61285000</v>
      </c>
      <c r="D3238">
        <v>59999000</v>
      </c>
      <c r="E3238">
        <v>60239000</v>
      </c>
      <c r="F3238">
        <v>1873.0713996899999</v>
      </c>
      <c r="G3238">
        <v>113421063753.8074</v>
      </c>
    </row>
    <row r="3239" spans="1:7" x14ac:dyDescent="0.3">
      <c r="A3239" s="2">
        <v>44331.708333333343</v>
      </c>
      <c r="B3239">
        <v>60227000</v>
      </c>
      <c r="C3239">
        <v>60496000</v>
      </c>
      <c r="D3239">
        <v>59510000</v>
      </c>
      <c r="E3239">
        <v>60377000</v>
      </c>
      <c r="F3239">
        <v>1423.21220606</v>
      </c>
      <c r="G3239">
        <v>85416148769.18486</v>
      </c>
    </row>
    <row r="3240" spans="1:7" x14ac:dyDescent="0.3">
      <c r="A3240" s="2">
        <v>44331.75</v>
      </c>
      <c r="B3240">
        <v>60370000</v>
      </c>
      <c r="C3240">
        <v>60995000</v>
      </c>
      <c r="D3240">
        <v>60058000</v>
      </c>
      <c r="E3240">
        <v>60348000</v>
      </c>
      <c r="F3240">
        <v>765.39053451999996</v>
      </c>
      <c r="G3240">
        <v>46282824887.245918</v>
      </c>
    </row>
    <row r="3241" spans="1:7" x14ac:dyDescent="0.3">
      <c r="A3241" s="2">
        <v>44331.791666666657</v>
      </c>
      <c r="B3241">
        <v>60347000</v>
      </c>
      <c r="C3241">
        <v>60421000</v>
      </c>
      <c r="D3241">
        <v>59750000</v>
      </c>
      <c r="E3241">
        <v>60261000</v>
      </c>
      <c r="F3241">
        <v>837.88802024999995</v>
      </c>
      <c r="G3241">
        <v>50288398806.003067</v>
      </c>
    </row>
    <row r="3242" spans="1:7" x14ac:dyDescent="0.3">
      <c r="A3242" s="2">
        <v>44331.833333333343</v>
      </c>
      <c r="B3242">
        <v>60261000</v>
      </c>
      <c r="C3242">
        <v>60800000</v>
      </c>
      <c r="D3242">
        <v>60200000</v>
      </c>
      <c r="E3242">
        <v>60750000</v>
      </c>
      <c r="F3242">
        <v>479.78260796000001</v>
      </c>
      <c r="G3242">
        <v>29022854287.91394</v>
      </c>
    </row>
    <row r="3243" spans="1:7" x14ac:dyDescent="0.3">
      <c r="A3243" s="2">
        <v>44331.875</v>
      </c>
      <c r="B3243">
        <v>60719000</v>
      </c>
      <c r="C3243">
        <v>61299000</v>
      </c>
      <c r="D3243">
        <v>60528000</v>
      </c>
      <c r="E3243">
        <v>61089000</v>
      </c>
      <c r="F3243">
        <v>566.66226625000002</v>
      </c>
      <c r="G3243">
        <v>34531755797.174294</v>
      </c>
    </row>
    <row r="3244" spans="1:7" x14ac:dyDescent="0.3">
      <c r="A3244" s="2">
        <v>44331.916666666657</v>
      </c>
      <c r="B3244">
        <v>61094000</v>
      </c>
      <c r="C3244">
        <v>61280000</v>
      </c>
      <c r="D3244">
        <v>60700000</v>
      </c>
      <c r="E3244">
        <v>60783000</v>
      </c>
      <c r="F3244">
        <v>477.46840062000001</v>
      </c>
      <c r="G3244">
        <v>29103237286.646709</v>
      </c>
    </row>
    <row r="3245" spans="1:7" x14ac:dyDescent="0.3">
      <c r="A3245" s="2">
        <v>44331.958333333343</v>
      </c>
      <c r="B3245">
        <v>60781000</v>
      </c>
      <c r="C3245">
        <v>61333000</v>
      </c>
      <c r="D3245">
        <v>60714000</v>
      </c>
      <c r="E3245">
        <v>60856000</v>
      </c>
      <c r="F3245">
        <v>686.92761885000004</v>
      </c>
      <c r="G3245">
        <v>41967108731.863533</v>
      </c>
    </row>
    <row r="3246" spans="1:7" x14ac:dyDescent="0.3">
      <c r="A3246" s="2">
        <v>44332</v>
      </c>
      <c r="B3246">
        <v>60855000</v>
      </c>
      <c r="C3246">
        <v>60996000</v>
      </c>
      <c r="D3246">
        <v>60089000</v>
      </c>
      <c r="E3246">
        <v>60250000</v>
      </c>
      <c r="F3246">
        <v>631.42415481</v>
      </c>
      <c r="G3246">
        <v>38165776728.431747</v>
      </c>
    </row>
    <row r="3247" spans="1:7" x14ac:dyDescent="0.3">
      <c r="A3247" s="2">
        <v>44332.041666666657</v>
      </c>
      <c r="B3247">
        <v>60250000</v>
      </c>
      <c r="C3247">
        <v>60319000</v>
      </c>
      <c r="D3247">
        <v>59635000</v>
      </c>
      <c r="E3247">
        <v>59735000</v>
      </c>
      <c r="F3247">
        <v>771.15885103999994</v>
      </c>
      <c r="G3247">
        <v>46260846551.408623</v>
      </c>
    </row>
    <row r="3248" spans="1:7" x14ac:dyDescent="0.3">
      <c r="A3248" s="2">
        <v>44332.083333333343</v>
      </c>
      <c r="B3248">
        <v>59734000</v>
      </c>
      <c r="C3248">
        <v>60200000</v>
      </c>
      <c r="D3248">
        <v>59510000</v>
      </c>
      <c r="E3248">
        <v>59690000</v>
      </c>
      <c r="F3248">
        <v>451.61735005000003</v>
      </c>
      <c r="G3248">
        <v>26997366010.120541</v>
      </c>
    </row>
    <row r="3249" spans="1:7" x14ac:dyDescent="0.3">
      <c r="A3249" s="2">
        <v>44332.125</v>
      </c>
      <c r="B3249">
        <v>59657000</v>
      </c>
      <c r="C3249">
        <v>60083000</v>
      </c>
      <c r="D3249">
        <v>59550000</v>
      </c>
      <c r="E3249">
        <v>59902000</v>
      </c>
      <c r="F3249">
        <v>215.15702995000001</v>
      </c>
      <c r="G3249">
        <v>12872152496.787451</v>
      </c>
    </row>
    <row r="3250" spans="1:7" x14ac:dyDescent="0.3">
      <c r="A3250" s="2">
        <v>44332.166666666657</v>
      </c>
      <c r="B3250">
        <v>59902000</v>
      </c>
      <c r="C3250">
        <v>59999000</v>
      </c>
      <c r="D3250">
        <v>59450000</v>
      </c>
      <c r="E3250">
        <v>59934000</v>
      </c>
      <c r="F3250">
        <v>302.57120981999998</v>
      </c>
      <c r="G3250">
        <v>18046535870.871479</v>
      </c>
    </row>
    <row r="3251" spans="1:7" x14ac:dyDescent="0.3">
      <c r="A3251" s="2">
        <v>44332.208333333343</v>
      </c>
      <c r="B3251">
        <v>59934000</v>
      </c>
      <c r="C3251">
        <v>60295000</v>
      </c>
      <c r="D3251">
        <v>59702000</v>
      </c>
      <c r="E3251">
        <v>60000000</v>
      </c>
      <c r="F3251">
        <v>214.48300467000001</v>
      </c>
      <c r="G3251">
        <v>12872539839.40922</v>
      </c>
    </row>
    <row r="3252" spans="1:7" x14ac:dyDescent="0.3">
      <c r="A3252" s="2">
        <v>44332.25</v>
      </c>
      <c r="B3252">
        <v>59982000</v>
      </c>
      <c r="C3252">
        <v>60277000</v>
      </c>
      <c r="D3252">
        <v>59668000</v>
      </c>
      <c r="E3252">
        <v>59903000</v>
      </c>
      <c r="F3252">
        <v>220.86809324000001</v>
      </c>
      <c r="G3252">
        <v>13250344880.98559</v>
      </c>
    </row>
    <row r="3253" spans="1:7" x14ac:dyDescent="0.3">
      <c r="A3253" s="2">
        <v>44332.291666666657</v>
      </c>
      <c r="B3253">
        <v>59900000</v>
      </c>
      <c r="C3253">
        <v>59999000</v>
      </c>
      <c r="D3253">
        <v>59500000</v>
      </c>
      <c r="E3253">
        <v>59606000</v>
      </c>
      <c r="F3253">
        <v>367.55248003999998</v>
      </c>
      <c r="G3253">
        <v>21948927978.141571</v>
      </c>
    </row>
    <row r="3254" spans="1:7" x14ac:dyDescent="0.3">
      <c r="A3254" s="2">
        <v>44332.333333333343</v>
      </c>
      <c r="B3254">
        <v>59602000</v>
      </c>
      <c r="C3254">
        <v>59611000</v>
      </c>
      <c r="D3254">
        <v>57900000</v>
      </c>
      <c r="E3254">
        <v>58807000</v>
      </c>
      <c r="F3254">
        <v>1769.1925281599999</v>
      </c>
      <c r="G3254">
        <v>103613147544.18311</v>
      </c>
    </row>
    <row r="3255" spans="1:7" x14ac:dyDescent="0.3">
      <c r="A3255" s="2">
        <v>44332.375</v>
      </c>
      <c r="B3255">
        <v>58814000</v>
      </c>
      <c r="C3255">
        <v>59396000</v>
      </c>
      <c r="D3255">
        <v>58006000</v>
      </c>
      <c r="E3255">
        <v>58281000</v>
      </c>
      <c r="F3255">
        <v>1543.0922752199999</v>
      </c>
      <c r="G3255">
        <v>90514705051.942657</v>
      </c>
    </row>
    <row r="3256" spans="1:7" x14ac:dyDescent="0.3">
      <c r="A3256" s="2">
        <v>44332.416666666657</v>
      </c>
      <c r="B3256">
        <v>58283000</v>
      </c>
      <c r="C3256">
        <v>59200000</v>
      </c>
      <c r="D3256">
        <v>58280000</v>
      </c>
      <c r="E3256">
        <v>59000000</v>
      </c>
      <c r="F3256">
        <v>942.53023079000002</v>
      </c>
      <c r="G3256">
        <v>55384041006.420509</v>
      </c>
    </row>
    <row r="3257" spans="1:7" x14ac:dyDescent="0.3">
      <c r="A3257" s="2">
        <v>44332.458333333343</v>
      </c>
      <c r="B3257">
        <v>58970000</v>
      </c>
      <c r="C3257">
        <v>59230000</v>
      </c>
      <c r="D3257">
        <v>58593000</v>
      </c>
      <c r="E3257">
        <v>58821000</v>
      </c>
      <c r="F3257">
        <v>558.29886150000004</v>
      </c>
      <c r="G3257">
        <v>32888920911.769371</v>
      </c>
    </row>
    <row r="3258" spans="1:7" x14ac:dyDescent="0.3">
      <c r="A3258" s="2">
        <v>44332.5</v>
      </c>
      <c r="B3258">
        <v>58823000</v>
      </c>
      <c r="C3258">
        <v>58944000</v>
      </c>
      <c r="D3258">
        <v>58330000</v>
      </c>
      <c r="E3258">
        <v>58820000</v>
      </c>
      <c r="F3258">
        <v>488.28233997000001</v>
      </c>
      <c r="G3258">
        <v>28596344149.187981</v>
      </c>
    </row>
    <row r="3259" spans="1:7" x14ac:dyDescent="0.3">
      <c r="A3259" s="2">
        <v>44332.541666666657</v>
      </c>
      <c r="B3259">
        <v>58900000</v>
      </c>
      <c r="C3259">
        <v>59290000</v>
      </c>
      <c r="D3259">
        <v>58700000</v>
      </c>
      <c r="E3259">
        <v>58850000</v>
      </c>
      <c r="F3259">
        <v>408.48914184</v>
      </c>
      <c r="G3259">
        <v>24096337808.334808</v>
      </c>
    </row>
    <row r="3260" spans="1:7" x14ac:dyDescent="0.3">
      <c r="A3260" s="2">
        <v>44332.583333333343</v>
      </c>
      <c r="B3260">
        <v>58851000</v>
      </c>
      <c r="C3260">
        <v>59200000</v>
      </c>
      <c r="D3260">
        <v>58847000</v>
      </c>
      <c r="E3260">
        <v>59059000</v>
      </c>
      <c r="F3260">
        <v>328.41540330999999</v>
      </c>
      <c r="G3260">
        <v>19377078701.59893</v>
      </c>
    </row>
    <row r="3261" spans="1:7" x14ac:dyDescent="0.3">
      <c r="A3261" s="2">
        <v>44332.625</v>
      </c>
      <c r="B3261">
        <v>59058000</v>
      </c>
      <c r="C3261">
        <v>60350000</v>
      </c>
      <c r="D3261">
        <v>59043000</v>
      </c>
      <c r="E3261">
        <v>59822000</v>
      </c>
      <c r="F3261">
        <v>899.89664573000005</v>
      </c>
      <c r="G3261">
        <v>53875893736.481407</v>
      </c>
    </row>
    <row r="3262" spans="1:7" x14ac:dyDescent="0.3">
      <c r="A3262" s="2">
        <v>44332.666666666657</v>
      </c>
      <c r="B3262">
        <v>59822000</v>
      </c>
      <c r="C3262">
        <v>60225000</v>
      </c>
      <c r="D3262">
        <v>59610000</v>
      </c>
      <c r="E3262">
        <v>60160000</v>
      </c>
      <c r="F3262">
        <v>502.76169242999998</v>
      </c>
      <c r="G3262">
        <v>30096929767.71772</v>
      </c>
    </row>
    <row r="3263" spans="1:7" x14ac:dyDescent="0.3">
      <c r="A3263" s="2">
        <v>44332.708333333343</v>
      </c>
      <c r="B3263">
        <v>60190000</v>
      </c>
      <c r="C3263">
        <v>60250000</v>
      </c>
      <c r="D3263">
        <v>59830000</v>
      </c>
      <c r="E3263">
        <v>60079000</v>
      </c>
      <c r="F3263">
        <v>379.11314910999999</v>
      </c>
      <c r="G3263">
        <v>22750924620.909119</v>
      </c>
    </row>
    <row r="3264" spans="1:7" x14ac:dyDescent="0.3">
      <c r="A3264" s="2">
        <v>44332.75</v>
      </c>
      <c r="B3264">
        <v>60080000</v>
      </c>
      <c r="C3264">
        <v>60476000</v>
      </c>
      <c r="D3264">
        <v>59955000</v>
      </c>
      <c r="E3264">
        <v>60195000</v>
      </c>
      <c r="F3264">
        <v>528.37505868999995</v>
      </c>
      <c r="G3264">
        <v>31782939830.160721</v>
      </c>
    </row>
    <row r="3265" spans="1:7" x14ac:dyDescent="0.3">
      <c r="A3265" s="2">
        <v>44332.791666666657</v>
      </c>
      <c r="B3265">
        <v>60211000</v>
      </c>
      <c r="C3265">
        <v>60721000</v>
      </c>
      <c r="D3265">
        <v>60109000</v>
      </c>
      <c r="E3265">
        <v>60600000</v>
      </c>
      <c r="F3265">
        <v>662.72505314</v>
      </c>
      <c r="G3265">
        <v>40041347901.085587</v>
      </c>
    </row>
    <row r="3266" spans="1:7" x14ac:dyDescent="0.3">
      <c r="A3266" s="2">
        <v>44332.833333333343</v>
      </c>
      <c r="B3266">
        <v>60600000</v>
      </c>
      <c r="C3266">
        <v>60650000</v>
      </c>
      <c r="D3266">
        <v>59538000</v>
      </c>
      <c r="E3266">
        <v>59757000</v>
      </c>
      <c r="F3266">
        <v>640.15271490999999</v>
      </c>
      <c r="G3266">
        <v>38461231459.771744</v>
      </c>
    </row>
    <row r="3267" spans="1:7" x14ac:dyDescent="0.3">
      <c r="A3267" s="2">
        <v>44332.875</v>
      </c>
      <c r="B3267">
        <v>59757000</v>
      </c>
      <c r="C3267">
        <v>60010000</v>
      </c>
      <c r="D3267">
        <v>59164000</v>
      </c>
      <c r="E3267">
        <v>59430000</v>
      </c>
      <c r="F3267">
        <v>577.46100071000001</v>
      </c>
      <c r="G3267">
        <v>34435315280.65406</v>
      </c>
    </row>
    <row r="3268" spans="1:7" x14ac:dyDescent="0.3">
      <c r="A3268" s="2">
        <v>44332.916666666657</v>
      </c>
      <c r="B3268">
        <v>59430000</v>
      </c>
      <c r="C3268">
        <v>59979000</v>
      </c>
      <c r="D3268">
        <v>59200000</v>
      </c>
      <c r="E3268">
        <v>59938000</v>
      </c>
      <c r="F3268">
        <v>487.29970727</v>
      </c>
      <c r="G3268">
        <v>29033561806.121891</v>
      </c>
    </row>
    <row r="3269" spans="1:7" x14ac:dyDescent="0.3">
      <c r="A3269" s="2">
        <v>44332.958333333343</v>
      </c>
      <c r="B3269">
        <v>59941000</v>
      </c>
      <c r="C3269">
        <v>60155000</v>
      </c>
      <c r="D3269">
        <v>59293000</v>
      </c>
      <c r="E3269">
        <v>59355000</v>
      </c>
      <c r="F3269">
        <v>417.84693472999999</v>
      </c>
      <c r="G3269">
        <v>24937302543.328449</v>
      </c>
    </row>
    <row r="3270" spans="1:7" x14ac:dyDescent="0.3">
      <c r="A3270" s="2">
        <v>44333</v>
      </c>
      <c r="B3270">
        <v>59370000</v>
      </c>
      <c r="C3270">
        <v>59440000</v>
      </c>
      <c r="D3270">
        <v>58800000</v>
      </c>
      <c r="E3270">
        <v>58810000</v>
      </c>
      <c r="F3270">
        <v>417.55073463999997</v>
      </c>
      <c r="G3270">
        <v>24650693576.018559</v>
      </c>
    </row>
    <row r="3271" spans="1:7" x14ac:dyDescent="0.3">
      <c r="A3271" s="2">
        <v>44333.041666666657</v>
      </c>
      <c r="B3271">
        <v>58811000</v>
      </c>
      <c r="C3271">
        <v>59000000</v>
      </c>
      <c r="D3271">
        <v>58327000</v>
      </c>
      <c r="E3271">
        <v>58480000</v>
      </c>
      <c r="F3271">
        <v>494.02367378999998</v>
      </c>
      <c r="G3271">
        <v>28976284530.006519</v>
      </c>
    </row>
    <row r="3272" spans="1:7" x14ac:dyDescent="0.3">
      <c r="A3272" s="2">
        <v>44333.083333333343</v>
      </c>
      <c r="B3272">
        <v>58513000</v>
      </c>
      <c r="C3272">
        <v>58638000</v>
      </c>
      <c r="D3272">
        <v>57900000</v>
      </c>
      <c r="E3272">
        <v>57996000</v>
      </c>
      <c r="F3272">
        <v>675.89696561999995</v>
      </c>
      <c r="G3272">
        <v>39281353701.476532</v>
      </c>
    </row>
    <row r="3273" spans="1:7" x14ac:dyDescent="0.3">
      <c r="A3273" s="2">
        <v>44333.125</v>
      </c>
      <c r="B3273">
        <v>57997000</v>
      </c>
      <c r="C3273">
        <v>58278000</v>
      </c>
      <c r="D3273">
        <v>57000000</v>
      </c>
      <c r="E3273">
        <v>57000000</v>
      </c>
      <c r="F3273">
        <v>685.92078044000004</v>
      </c>
      <c r="G3273">
        <v>39460530757.884987</v>
      </c>
    </row>
    <row r="3274" spans="1:7" x14ac:dyDescent="0.3">
      <c r="A3274" s="2">
        <v>44333.166666666657</v>
      </c>
      <c r="B3274">
        <v>57018000</v>
      </c>
      <c r="C3274">
        <v>57550000</v>
      </c>
      <c r="D3274">
        <v>56663000</v>
      </c>
      <c r="E3274">
        <v>57427000</v>
      </c>
      <c r="F3274">
        <v>706.45518146999996</v>
      </c>
      <c r="G3274">
        <v>40322042889.12365</v>
      </c>
    </row>
    <row r="3275" spans="1:7" x14ac:dyDescent="0.3">
      <c r="A3275" s="2">
        <v>44333.208333333343</v>
      </c>
      <c r="B3275">
        <v>57450000</v>
      </c>
      <c r="C3275">
        <v>57770000</v>
      </c>
      <c r="D3275">
        <v>55595000</v>
      </c>
      <c r="E3275">
        <v>55595000</v>
      </c>
      <c r="F3275">
        <v>1313.3325897499999</v>
      </c>
      <c r="G3275">
        <v>73941714027.53627</v>
      </c>
    </row>
    <row r="3276" spans="1:7" x14ac:dyDescent="0.3">
      <c r="A3276" s="2">
        <v>44333.25</v>
      </c>
      <c r="B3276">
        <v>55596000</v>
      </c>
      <c r="C3276">
        <v>56900000</v>
      </c>
      <c r="D3276">
        <v>55500000</v>
      </c>
      <c r="E3276">
        <v>56438000</v>
      </c>
      <c r="F3276">
        <v>1255.0549506899999</v>
      </c>
      <c r="G3276">
        <v>70565384267.429413</v>
      </c>
    </row>
    <row r="3277" spans="1:7" x14ac:dyDescent="0.3">
      <c r="A3277" s="2">
        <v>44333.291666666657</v>
      </c>
      <c r="B3277">
        <v>56440000</v>
      </c>
      <c r="C3277">
        <v>57896000</v>
      </c>
      <c r="D3277">
        <v>56437000</v>
      </c>
      <c r="E3277">
        <v>56750000</v>
      </c>
      <c r="F3277">
        <v>946.18915153</v>
      </c>
      <c r="G3277">
        <v>54043947362.686363</v>
      </c>
    </row>
    <row r="3278" spans="1:7" x14ac:dyDescent="0.3">
      <c r="A3278" s="2">
        <v>44333.333333333343</v>
      </c>
      <c r="B3278">
        <v>56750000</v>
      </c>
      <c r="C3278">
        <v>57651000</v>
      </c>
      <c r="D3278">
        <v>56587000</v>
      </c>
      <c r="E3278">
        <v>57649000</v>
      </c>
      <c r="F3278">
        <v>693.47906286</v>
      </c>
      <c r="G3278">
        <v>39505728309.477608</v>
      </c>
    </row>
    <row r="3279" spans="1:7" x14ac:dyDescent="0.3">
      <c r="A3279" s="2">
        <v>44333.375</v>
      </c>
      <c r="B3279">
        <v>57655000</v>
      </c>
      <c r="C3279">
        <v>58000000</v>
      </c>
      <c r="D3279">
        <v>55134000</v>
      </c>
      <c r="E3279">
        <v>55330000</v>
      </c>
      <c r="F3279">
        <v>1705.02683232</v>
      </c>
      <c r="G3279">
        <v>96224271865.348022</v>
      </c>
    </row>
    <row r="3280" spans="1:7" x14ac:dyDescent="0.3">
      <c r="A3280" s="2">
        <v>44333.416666666657</v>
      </c>
      <c r="B3280">
        <v>55370000</v>
      </c>
      <c r="C3280">
        <v>55498000</v>
      </c>
      <c r="D3280">
        <v>53800000</v>
      </c>
      <c r="E3280">
        <v>54429000</v>
      </c>
      <c r="F3280">
        <v>2609.7303571900002</v>
      </c>
      <c r="G3280">
        <v>142335940129.63409</v>
      </c>
    </row>
    <row r="3281" spans="1:7" x14ac:dyDescent="0.3">
      <c r="A3281" s="2">
        <v>44333.458333333343</v>
      </c>
      <c r="B3281">
        <v>54430000</v>
      </c>
      <c r="C3281">
        <v>55190000</v>
      </c>
      <c r="D3281">
        <v>54000000</v>
      </c>
      <c r="E3281">
        <v>54105000</v>
      </c>
      <c r="F3281">
        <v>1015.76396033</v>
      </c>
      <c r="G3281">
        <v>55414964714.745842</v>
      </c>
    </row>
    <row r="3282" spans="1:7" x14ac:dyDescent="0.3">
      <c r="A3282" s="2">
        <v>44333.5</v>
      </c>
      <c r="B3282">
        <v>54105000</v>
      </c>
      <c r="C3282">
        <v>54456000</v>
      </c>
      <c r="D3282">
        <v>52006000</v>
      </c>
      <c r="E3282">
        <v>52012000</v>
      </c>
      <c r="F3282">
        <v>3023.28021657</v>
      </c>
      <c r="G3282">
        <v>160015928047.51801</v>
      </c>
    </row>
    <row r="3283" spans="1:7" x14ac:dyDescent="0.3">
      <c r="A3283" s="2">
        <v>44333.541666666657</v>
      </c>
      <c r="B3283">
        <v>52011000</v>
      </c>
      <c r="C3283">
        <v>53478000</v>
      </c>
      <c r="D3283">
        <v>51381000</v>
      </c>
      <c r="E3283">
        <v>53341000</v>
      </c>
      <c r="F3283">
        <v>2523.16218226</v>
      </c>
      <c r="G3283">
        <v>132416231539.9489</v>
      </c>
    </row>
    <row r="3284" spans="1:7" x14ac:dyDescent="0.3">
      <c r="A3284" s="2">
        <v>44333.583333333343</v>
      </c>
      <c r="B3284">
        <v>53345000</v>
      </c>
      <c r="C3284">
        <v>54487000</v>
      </c>
      <c r="D3284">
        <v>52211000</v>
      </c>
      <c r="E3284">
        <v>54344000</v>
      </c>
      <c r="F3284">
        <v>1268.35250292</v>
      </c>
      <c r="G3284">
        <v>67384420151.338142</v>
      </c>
    </row>
    <row r="3285" spans="1:7" x14ac:dyDescent="0.3">
      <c r="A3285" s="2">
        <v>44333.625</v>
      </c>
      <c r="B3285">
        <v>54500000</v>
      </c>
      <c r="C3285">
        <v>56300000</v>
      </c>
      <c r="D3285">
        <v>54057000</v>
      </c>
      <c r="E3285">
        <v>54798000</v>
      </c>
      <c r="F3285">
        <v>2994.13623108</v>
      </c>
      <c r="G3285">
        <v>165463124321.73291</v>
      </c>
    </row>
    <row r="3286" spans="1:7" x14ac:dyDescent="0.3">
      <c r="A3286" s="2">
        <v>44333.666666666657</v>
      </c>
      <c r="B3286">
        <v>54816000</v>
      </c>
      <c r="C3286">
        <v>56975000</v>
      </c>
      <c r="D3286">
        <v>54665000</v>
      </c>
      <c r="E3286">
        <v>56947000</v>
      </c>
      <c r="F3286">
        <v>1385.93670292</v>
      </c>
      <c r="G3286">
        <v>77257623906.271912</v>
      </c>
    </row>
    <row r="3287" spans="1:7" x14ac:dyDescent="0.3">
      <c r="A3287" s="2">
        <v>44333.708333333343</v>
      </c>
      <c r="B3287">
        <v>56940000</v>
      </c>
      <c r="C3287">
        <v>57000000</v>
      </c>
      <c r="D3287">
        <v>55260000</v>
      </c>
      <c r="E3287">
        <v>55890000</v>
      </c>
      <c r="F3287">
        <v>1392.61657524</v>
      </c>
      <c r="G3287">
        <v>78127936650.692337</v>
      </c>
    </row>
    <row r="3288" spans="1:7" x14ac:dyDescent="0.3">
      <c r="A3288" s="2">
        <v>44333.75</v>
      </c>
      <c r="B3288">
        <v>55795000</v>
      </c>
      <c r="C3288">
        <v>55988000</v>
      </c>
      <c r="D3288">
        <v>55120000</v>
      </c>
      <c r="E3288">
        <v>55847000</v>
      </c>
      <c r="F3288">
        <v>745.05792781000002</v>
      </c>
      <c r="G3288">
        <v>41354975768.947983</v>
      </c>
    </row>
    <row r="3289" spans="1:7" x14ac:dyDescent="0.3">
      <c r="A3289" s="2">
        <v>44333.791666666657</v>
      </c>
      <c r="B3289">
        <v>55865000</v>
      </c>
      <c r="C3289">
        <v>55910000</v>
      </c>
      <c r="D3289">
        <v>54286000</v>
      </c>
      <c r="E3289">
        <v>54608000</v>
      </c>
      <c r="F3289">
        <v>776.67444501</v>
      </c>
      <c r="G3289">
        <v>42783081533.374603</v>
      </c>
    </row>
    <row r="3290" spans="1:7" x14ac:dyDescent="0.3">
      <c r="A3290" s="2">
        <v>44333.833333333343</v>
      </c>
      <c r="B3290">
        <v>54606000</v>
      </c>
      <c r="C3290">
        <v>55852000</v>
      </c>
      <c r="D3290">
        <v>54271000</v>
      </c>
      <c r="E3290">
        <v>55713000</v>
      </c>
      <c r="F3290">
        <v>762.72684139</v>
      </c>
      <c r="G3290">
        <v>42074408735.278038</v>
      </c>
    </row>
    <row r="3291" spans="1:7" x14ac:dyDescent="0.3">
      <c r="A3291" s="2">
        <v>44333.875</v>
      </c>
      <c r="B3291">
        <v>55713000</v>
      </c>
      <c r="C3291">
        <v>55767000</v>
      </c>
      <c r="D3291">
        <v>54536000</v>
      </c>
      <c r="E3291">
        <v>54695000</v>
      </c>
      <c r="F3291">
        <v>772.26126717</v>
      </c>
      <c r="G3291">
        <v>42491755024.132957</v>
      </c>
    </row>
    <row r="3292" spans="1:7" x14ac:dyDescent="0.3">
      <c r="A3292" s="2">
        <v>44333.916666666657</v>
      </c>
      <c r="B3292">
        <v>54693000</v>
      </c>
      <c r="C3292">
        <v>54761000</v>
      </c>
      <c r="D3292">
        <v>53720000</v>
      </c>
      <c r="E3292">
        <v>54490000</v>
      </c>
      <c r="F3292">
        <v>844.76212528999997</v>
      </c>
      <c r="G3292">
        <v>45819758452.510902</v>
      </c>
    </row>
    <row r="3293" spans="1:7" x14ac:dyDescent="0.3">
      <c r="A3293" s="2">
        <v>44333.958333333343</v>
      </c>
      <c r="B3293">
        <v>54490000</v>
      </c>
      <c r="C3293">
        <v>54574000</v>
      </c>
      <c r="D3293">
        <v>53276000</v>
      </c>
      <c r="E3293">
        <v>53939000</v>
      </c>
      <c r="F3293">
        <v>849.51352040999996</v>
      </c>
      <c r="G3293">
        <v>45633494189.724319</v>
      </c>
    </row>
    <row r="3294" spans="1:7" x14ac:dyDescent="0.3">
      <c r="A3294" s="2">
        <v>44334</v>
      </c>
      <c r="B3294">
        <v>53940000</v>
      </c>
      <c r="C3294">
        <v>54138000</v>
      </c>
      <c r="D3294">
        <v>52688000</v>
      </c>
      <c r="E3294">
        <v>52947000</v>
      </c>
      <c r="F3294">
        <v>824.02893998000002</v>
      </c>
      <c r="G3294">
        <v>43862612109.345329</v>
      </c>
    </row>
    <row r="3295" spans="1:7" x14ac:dyDescent="0.3">
      <c r="A3295" s="2">
        <v>44334.041666666657</v>
      </c>
      <c r="B3295">
        <v>52951000</v>
      </c>
      <c r="C3295">
        <v>53608000</v>
      </c>
      <c r="D3295">
        <v>52374000</v>
      </c>
      <c r="E3295">
        <v>52448000</v>
      </c>
      <c r="F3295">
        <v>788.54813104000004</v>
      </c>
      <c r="G3295">
        <v>41649745956.15802</v>
      </c>
    </row>
    <row r="3296" spans="1:7" x14ac:dyDescent="0.3">
      <c r="A3296" s="2">
        <v>44334.083333333343</v>
      </c>
      <c r="B3296">
        <v>52451000</v>
      </c>
      <c r="C3296">
        <v>53384000</v>
      </c>
      <c r="D3296">
        <v>52342000</v>
      </c>
      <c r="E3296">
        <v>52839000</v>
      </c>
      <c r="F3296">
        <v>693.06456423999998</v>
      </c>
      <c r="G3296">
        <v>36575876013.015289</v>
      </c>
    </row>
    <row r="3297" spans="1:7" x14ac:dyDescent="0.3">
      <c r="A3297" s="2">
        <v>44334.125</v>
      </c>
      <c r="B3297">
        <v>52832000</v>
      </c>
      <c r="C3297">
        <v>53999000</v>
      </c>
      <c r="D3297">
        <v>52625000</v>
      </c>
      <c r="E3297">
        <v>53684000</v>
      </c>
      <c r="F3297">
        <v>454.89593889000002</v>
      </c>
      <c r="G3297">
        <v>24354098221.928082</v>
      </c>
    </row>
    <row r="3298" spans="1:7" x14ac:dyDescent="0.3">
      <c r="A3298" s="2">
        <v>44334.166666666657</v>
      </c>
      <c r="B3298">
        <v>53674000</v>
      </c>
      <c r="C3298">
        <v>54720000</v>
      </c>
      <c r="D3298">
        <v>53674000</v>
      </c>
      <c r="E3298">
        <v>54314000</v>
      </c>
      <c r="F3298">
        <v>292.40764497999999</v>
      </c>
      <c r="G3298">
        <v>15866361183.413271</v>
      </c>
    </row>
    <row r="3299" spans="1:7" x14ac:dyDescent="0.3">
      <c r="A3299" s="2">
        <v>44334.208333333343</v>
      </c>
      <c r="B3299">
        <v>54381000</v>
      </c>
      <c r="C3299">
        <v>55164000</v>
      </c>
      <c r="D3299">
        <v>54200000</v>
      </c>
      <c r="E3299">
        <v>55149000</v>
      </c>
      <c r="F3299">
        <v>285.96042340999998</v>
      </c>
      <c r="G3299">
        <v>15668757499.09128</v>
      </c>
    </row>
    <row r="3300" spans="1:7" x14ac:dyDescent="0.3">
      <c r="A3300" s="2">
        <v>44334.25</v>
      </c>
      <c r="B3300">
        <v>55140000</v>
      </c>
      <c r="C3300">
        <v>55150000</v>
      </c>
      <c r="D3300">
        <v>53500000</v>
      </c>
      <c r="E3300">
        <v>53855000</v>
      </c>
      <c r="F3300">
        <v>406.31725325000002</v>
      </c>
      <c r="G3300">
        <v>22040483079.631222</v>
      </c>
    </row>
    <row r="3301" spans="1:7" x14ac:dyDescent="0.3">
      <c r="A3301" s="2">
        <v>44334.291666666657</v>
      </c>
      <c r="B3301">
        <v>53854000</v>
      </c>
      <c r="C3301">
        <v>54820000</v>
      </c>
      <c r="D3301">
        <v>53296000</v>
      </c>
      <c r="E3301">
        <v>53596000</v>
      </c>
      <c r="F3301">
        <v>507.75852365999998</v>
      </c>
      <c r="G3301">
        <v>27414247063.549889</v>
      </c>
    </row>
    <row r="3302" spans="1:7" x14ac:dyDescent="0.3">
      <c r="A3302" s="2">
        <v>44334.333333333343</v>
      </c>
      <c r="B3302">
        <v>53600000</v>
      </c>
      <c r="C3302">
        <v>54308000</v>
      </c>
      <c r="D3302">
        <v>53233000</v>
      </c>
      <c r="E3302">
        <v>54057000</v>
      </c>
      <c r="F3302">
        <v>534.43899942999997</v>
      </c>
      <c r="G3302">
        <v>28764919258.27182</v>
      </c>
    </row>
    <row r="3303" spans="1:7" x14ac:dyDescent="0.3">
      <c r="A3303" s="2">
        <v>44334.375</v>
      </c>
      <c r="B3303">
        <v>54057000</v>
      </c>
      <c r="C3303">
        <v>55380000</v>
      </c>
      <c r="D3303">
        <v>53400000</v>
      </c>
      <c r="E3303">
        <v>55110000</v>
      </c>
      <c r="F3303">
        <v>1248.14319419</v>
      </c>
      <c r="G3303">
        <v>68347249144.555801</v>
      </c>
    </row>
    <row r="3304" spans="1:7" x14ac:dyDescent="0.3">
      <c r="A3304" s="2">
        <v>44334.416666666657</v>
      </c>
      <c r="B3304">
        <v>55107000</v>
      </c>
      <c r="C3304">
        <v>56366000</v>
      </c>
      <c r="D3304">
        <v>55077000</v>
      </c>
      <c r="E3304">
        <v>55966000</v>
      </c>
      <c r="F3304">
        <v>1161.7350078500001</v>
      </c>
      <c r="G3304">
        <v>64880216093.34185</v>
      </c>
    </row>
    <row r="3305" spans="1:7" x14ac:dyDescent="0.3">
      <c r="A3305" s="2">
        <v>44334.458333333343</v>
      </c>
      <c r="B3305">
        <v>55965000</v>
      </c>
      <c r="C3305">
        <v>56160000</v>
      </c>
      <c r="D3305">
        <v>55157000</v>
      </c>
      <c r="E3305">
        <v>55490000</v>
      </c>
      <c r="F3305">
        <v>746.58534068999995</v>
      </c>
      <c r="G3305">
        <v>41443442966.877098</v>
      </c>
    </row>
    <row r="3306" spans="1:7" x14ac:dyDescent="0.3">
      <c r="A3306" s="2">
        <v>44334.5</v>
      </c>
      <c r="B3306">
        <v>55490000</v>
      </c>
      <c r="C3306">
        <v>55500000</v>
      </c>
      <c r="D3306">
        <v>54900000</v>
      </c>
      <c r="E3306">
        <v>54955000</v>
      </c>
      <c r="F3306">
        <v>431.48585005000001</v>
      </c>
      <c r="G3306">
        <v>23819019047.297031</v>
      </c>
    </row>
    <row r="3307" spans="1:7" x14ac:dyDescent="0.3">
      <c r="A3307" s="2">
        <v>44334.541666666657</v>
      </c>
      <c r="B3307">
        <v>54955000</v>
      </c>
      <c r="C3307">
        <v>55800000</v>
      </c>
      <c r="D3307">
        <v>54942000</v>
      </c>
      <c r="E3307">
        <v>55464000</v>
      </c>
      <c r="F3307">
        <v>582.03282862000003</v>
      </c>
      <c r="G3307">
        <v>32293056415.0494</v>
      </c>
    </row>
    <row r="3308" spans="1:7" x14ac:dyDescent="0.3">
      <c r="A3308" s="2">
        <v>44334.583333333343</v>
      </c>
      <c r="B3308">
        <v>55528000</v>
      </c>
      <c r="C3308">
        <v>55708000</v>
      </c>
      <c r="D3308">
        <v>55380000</v>
      </c>
      <c r="E3308">
        <v>55579000</v>
      </c>
      <c r="F3308">
        <v>599.53491479000002</v>
      </c>
      <c r="G3308">
        <v>33322523825.046661</v>
      </c>
    </row>
    <row r="3309" spans="1:7" x14ac:dyDescent="0.3">
      <c r="A3309" s="2">
        <v>44334.625</v>
      </c>
      <c r="B3309">
        <v>55579000</v>
      </c>
      <c r="C3309">
        <v>55957000</v>
      </c>
      <c r="D3309">
        <v>55025000</v>
      </c>
      <c r="E3309">
        <v>55212000</v>
      </c>
      <c r="F3309">
        <v>603.88044868999998</v>
      </c>
      <c r="G3309">
        <v>33568635465.05566</v>
      </c>
    </row>
    <row r="3310" spans="1:7" x14ac:dyDescent="0.3">
      <c r="A3310" s="2">
        <v>44334.666666666657</v>
      </c>
      <c r="B3310">
        <v>55211000</v>
      </c>
      <c r="C3310">
        <v>55364000</v>
      </c>
      <c r="D3310">
        <v>54930000</v>
      </c>
      <c r="E3310">
        <v>55301000</v>
      </c>
      <c r="F3310">
        <v>517.87816564000002</v>
      </c>
      <c r="G3310">
        <v>28566831886.620682</v>
      </c>
    </row>
    <row r="3311" spans="1:7" x14ac:dyDescent="0.3">
      <c r="A3311" s="2">
        <v>44334.708333333343</v>
      </c>
      <c r="B3311">
        <v>55314000</v>
      </c>
      <c r="C3311">
        <v>55720000</v>
      </c>
      <c r="D3311">
        <v>54927000</v>
      </c>
      <c r="E3311">
        <v>55068000</v>
      </c>
      <c r="F3311">
        <v>796.09989251000002</v>
      </c>
      <c r="G3311">
        <v>44047783081.334129</v>
      </c>
    </row>
    <row r="3312" spans="1:7" x14ac:dyDescent="0.3">
      <c r="A3312" s="2">
        <v>44334.75</v>
      </c>
      <c r="B3312">
        <v>55068000</v>
      </c>
      <c r="C3312">
        <v>55209000</v>
      </c>
      <c r="D3312">
        <v>54714000</v>
      </c>
      <c r="E3312">
        <v>55020000</v>
      </c>
      <c r="F3312">
        <v>590.81108492999999</v>
      </c>
      <c r="G3312">
        <v>32472677923.642071</v>
      </c>
    </row>
    <row r="3313" spans="1:7" x14ac:dyDescent="0.3">
      <c r="A3313" s="2">
        <v>44334.791666666657</v>
      </c>
      <c r="B3313">
        <v>55018000</v>
      </c>
      <c r="C3313">
        <v>55532000</v>
      </c>
      <c r="D3313">
        <v>54837000</v>
      </c>
      <c r="E3313">
        <v>55340000</v>
      </c>
      <c r="F3313">
        <v>625.2950343</v>
      </c>
      <c r="G3313">
        <v>34509752559.928101</v>
      </c>
    </row>
    <row r="3314" spans="1:7" x14ac:dyDescent="0.3">
      <c r="A3314" s="2">
        <v>44334.833333333343</v>
      </c>
      <c r="B3314">
        <v>55339000</v>
      </c>
      <c r="C3314">
        <v>55776000</v>
      </c>
      <c r="D3314">
        <v>55067000</v>
      </c>
      <c r="E3314">
        <v>55360000</v>
      </c>
      <c r="F3314">
        <v>624.56930540999997</v>
      </c>
      <c r="G3314">
        <v>34633592155.674797</v>
      </c>
    </row>
    <row r="3315" spans="1:7" x14ac:dyDescent="0.3">
      <c r="A3315" s="2">
        <v>44334.875</v>
      </c>
      <c r="B3315">
        <v>55364000</v>
      </c>
      <c r="C3315">
        <v>55465000</v>
      </c>
      <c r="D3315">
        <v>54277000</v>
      </c>
      <c r="E3315">
        <v>54563000</v>
      </c>
      <c r="F3315">
        <v>1003.09944348</v>
      </c>
      <c r="G3315">
        <v>55083449704.326927</v>
      </c>
    </row>
    <row r="3316" spans="1:7" x14ac:dyDescent="0.3">
      <c r="A3316" s="2">
        <v>44334.916666666657</v>
      </c>
      <c r="B3316">
        <v>54563000</v>
      </c>
      <c r="C3316">
        <v>54615000</v>
      </c>
      <c r="D3316">
        <v>53710000</v>
      </c>
      <c r="E3316">
        <v>53989000</v>
      </c>
      <c r="F3316">
        <v>1170.3002977599999</v>
      </c>
      <c r="G3316">
        <v>63277891962.788612</v>
      </c>
    </row>
    <row r="3317" spans="1:7" x14ac:dyDescent="0.3">
      <c r="A3317" s="2">
        <v>44334.958333333343</v>
      </c>
      <c r="B3317">
        <v>54001000</v>
      </c>
      <c r="C3317">
        <v>54001000</v>
      </c>
      <c r="D3317">
        <v>53109000</v>
      </c>
      <c r="E3317">
        <v>53843000</v>
      </c>
      <c r="F3317">
        <v>1012.20467984</v>
      </c>
      <c r="G3317">
        <v>54172075279.857887</v>
      </c>
    </row>
    <row r="3318" spans="1:7" x14ac:dyDescent="0.3">
      <c r="A3318" s="2">
        <v>44335</v>
      </c>
      <c r="B3318">
        <v>53850000</v>
      </c>
      <c r="C3318">
        <v>54050000</v>
      </c>
      <c r="D3318">
        <v>53320000</v>
      </c>
      <c r="E3318">
        <v>53481000</v>
      </c>
      <c r="F3318">
        <v>597.53559688999997</v>
      </c>
      <c r="G3318">
        <v>32114269691.713299</v>
      </c>
    </row>
    <row r="3319" spans="1:7" x14ac:dyDescent="0.3">
      <c r="A3319" s="2">
        <v>44335.041666666657</v>
      </c>
      <c r="B3319">
        <v>53433000</v>
      </c>
      <c r="C3319">
        <v>53900000</v>
      </c>
      <c r="D3319">
        <v>53310000</v>
      </c>
      <c r="E3319">
        <v>53828000</v>
      </c>
      <c r="F3319">
        <v>472.13245981</v>
      </c>
      <c r="G3319">
        <v>25297350135.327148</v>
      </c>
    </row>
    <row r="3320" spans="1:7" x14ac:dyDescent="0.3">
      <c r="A3320" s="2">
        <v>44335.083333333343</v>
      </c>
      <c r="B3320">
        <v>53855000</v>
      </c>
      <c r="C3320">
        <v>53875000</v>
      </c>
      <c r="D3320">
        <v>53448000</v>
      </c>
      <c r="E3320">
        <v>53480000</v>
      </c>
      <c r="F3320">
        <v>263.66082036</v>
      </c>
      <c r="G3320">
        <v>14139834999.31638</v>
      </c>
    </row>
    <row r="3321" spans="1:7" x14ac:dyDescent="0.3">
      <c r="A3321" s="2">
        <v>44335.125</v>
      </c>
      <c r="B3321">
        <v>53475000</v>
      </c>
      <c r="C3321">
        <v>53543000</v>
      </c>
      <c r="D3321">
        <v>53001000</v>
      </c>
      <c r="E3321">
        <v>53250000</v>
      </c>
      <c r="F3321">
        <v>348.17704837999997</v>
      </c>
      <c r="G3321">
        <v>18536718823.45097</v>
      </c>
    </row>
    <row r="3322" spans="1:7" x14ac:dyDescent="0.3">
      <c r="A3322" s="2">
        <v>44335.166666666657</v>
      </c>
      <c r="B3322">
        <v>53260000</v>
      </c>
      <c r="C3322">
        <v>53954000</v>
      </c>
      <c r="D3322">
        <v>53064000</v>
      </c>
      <c r="E3322">
        <v>53804000</v>
      </c>
      <c r="F3322">
        <v>208.70261221000001</v>
      </c>
      <c r="G3322">
        <v>11161430639.538191</v>
      </c>
    </row>
    <row r="3323" spans="1:7" x14ac:dyDescent="0.3">
      <c r="A3323" s="2">
        <v>44335.208333333343</v>
      </c>
      <c r="B3323">
        <v>53804000</v>
      </c>
      <c r="C3323">
        <v>53990000</v>
      </c>
      <c r="D3323">
        <v>53341000</v>
      </c>
      <c r="E3323">
        <v>53887000</v>
      </c>
      <c r="F3323">
        <v>242.87411571000001</v>
      </c>
      <c r="G3323">
        <v>13050169964.67061</v>
      </c>
    </row>
    <row r="3324" spans="1:7" x14ac:dyDescent="0.3">
      <c r="A3324" s="2">
        <v>44335.25</v>
      </c>
      <c r="B3324">
        <v>53871000</v>
      </c>
      <c r="C3324">
        <v>54139000</v>
      </c>
      <c r="D3324">
        <v>53277000</v>
      </c>
      <c r="E3324">
        <v>53637000</v>
      </c>
      <c r="F3324">
        <v>339.06053689999999</v>
      </c>
      <c r="G3324">
        <v>18210798959.622581</v>
      </c>
    </row>
    <row r="3325" spans="1:7" x14ac:dyDescent="0.3">
      <c r="A3325" s="2">
        <v>44335.291666666657</v>
      </c>
      <c r="B3325">
        <v>53637000</v>
      </c>
      <c r="C3325">
        <v>53697000</v>
      </c>
      <c r="D3325">
        <v>53361000</v>
      </c>
      <c r="E3325">
        <v>53380000</v>
      </c>
      <c r="F3325">
        <v>348.17033874999998</v>
      </c>
      <c r="G3325">
        <v>18640370329.848141</v>
      </c>
    </row>
    <row r="3326" spans="1:7" x14ac:dyDescent="0.3">
      <c r="A3326" s="2">
        <v>44335.333333333343</v>
      </c>
      <c r="B3326">
        <v>53381000</v>
      </c>
      <c r="C3326">
        <v>53647000</v>
      </c>
      <c r="D3326">
        <v>53092000</v>
      </c>
      <c r="E3326">
        <v>53419000</v>
      </c>
      <c r="F3326">
        <v>541.15255447000004</v>
      </c>
      <c r="G3326">
        <v>28839355065.671299</v>
      </c>
    </row>
    <row r="3327" spans="1:7" x14ac:dyDescent="0.3">
      <c r="A3327" s="2">
        <v>44335.375</v>
      </c>
      <c r="B3327">
        <v>53404000</v>
      </c>
      <c r="C3327">
        <v>53992000</v>
      </c>
      <c r="D3327">
        <v>53013000</v>
      </c>
      <c r="E3327">
        <v>53033000</v>
      </c>
      <c r="F3327">
        <v>896.91842257999997</v>
      </c>
      <c r="G3327">
        <v>47884881234.802223</v>
      </c>
    </row>
    <row r="3328" spans="1:7" x14ac:dyDescent="0.3">
      <c r="A3328" s="2">
        <v>44335.416666666657</v>
      </c>
      <c r="B3328">
        <v>53032000</v>
      </c>
      <c r="C3328">
        <v>53137000</v>
      </c>
      <c r="D3328">
        <v>50986000</v>
      </c>
      <c r="E3328">
        <v>51525000</v>
      </c>
      <c r="F3328">
        <v>2227.0687691600001</v>
      </c>
      <c r="G3328">
        <v>115470142336.1012</v>
      </c>
    </row>
    <row r="3329" spans="1:7" x14ac:dyDescent="0.3">
      <c r="A3329" s="2">
        <v>44335.458333333343</v>
      </c>
      <c r="B3329">
        <v>51525000</v>
      </c>
      <c r="C3329">
        <v>51946000</v>
      </c>
      <c r="D3329">
        <v>51064000</v>
      </c>
      <c r="E3329">
        <v>51387000</v>
      </c>
      <c r="F3329">
        <v>1070.29025733</v>
      </c>
      <c r="G3329">
        <v>55125632261.827301</v>
      </c>
    </row>
    <row r="3330" spans="1:7" x14ac:dyDescent="0.3">
      <c r="A3330" s="2">
        <v>44335.5</v>
      </c>
      <c r="B3330">
        <v>51380000</v>
      </c>
      <c r="C3330">
        <v>51797000</v>
      </c>
      <c r="D3330">
        <v>50988000</v>
      </c>
      <c r="E3330">
        <v>50998000</v>
      </c>
      <c r="F3330">
        <v>1126.5250991800001</v>
      </c>
      <c r="G3330">
        <v>57854604184.63221</v>
      </c>
    </row>
    <row r="3331" spans="1:7" x14ac:dyDescent="0.3">
      <c r="A3331" s="2">
        <v>44335.541666666657</v>
      </c>
      <c r="B3331">
        <v>50994000</v>
      </c>
      <c r="C3331">
        <v>51182000</v>
      </c>
      <c r="D3331">
        <v>50001000</v>
      </c>
      <c r="E3331">
        <v>50550000</v>
      </c>
      <c r="F3331">
        <v>2790.0746569299999</v>
      </c>
      <c r="G3331">
        <v>140591478310.8898</v>
      </c>
    </row>
    <row r="3332" spans="1:7" x14ac:dyDescent="0.3">
      <c r="A3332" s="2">
        <v>44335.583333333343</v>
      </c>
      <c r="B3332">
        <v>50550000</v>
      </c>
      <c r="C3332">
        <v>50905000</v>
      </c>
      <c r="D3332">
        <v>50168000</v>
      </c>
      <c r="E3332">
        <v>50188000</v>
      </c>
      <c r="F3332">
        <v>1106.4971507299999</v>
      </c>
      <c r="G3332">
        <v>55957469385.39119</v>
      </c>
    </row>
    <row r="3333" spans="1:7" x14ac:dyDescent="0.3">
      <c r="A3333" s="2">
        <v>44335.625</v>
      </c>
      <c r="B3333">
        <v>50173000</v>
      </c>
      <c r="C3333">
        <v>50749000</v>
      </c>
      <c r="D3333">
        <v>50100000</v>
      </c>
      <c r="E3333">
        <v>50232000</v>
      </c>
      <c r="F3333">
        <v>822.31722320999995</v>
      </c>
      <c r="G3333">
        <v>41461556315.290977</v>
      </c>
    </row>
    <row r="3334" spans="1:7" x14ac:dyDescent="0.3">
      <c r="A3334" s="2">
        <v>44335.666666666657</v>
      </c>
      <c r="B3334">
        <v>50253000</v>
      </c>
      <c r="C3334">
        <v>51874000</v>
      </c>
      <c r="D3334">
        <v>50000000</v>
      </c>
      <c r="E3334">
        <v>51628000</v>
      </c>
      <c r="F3334">
        <v>1396.12793261</v>
      </c>
      <c r="G3334">
        <v>70859828348.099426</v>
      </c>
    </row>
    <row r="3335" spans="1:7" x14ac:dyDescent="0.3">
      <c r="A3335" s="2">
        <v>44335.708333333343</v>
      </c>
      <c r="B3335">
        <v>51634000</v>
      </c>
      <c r="C3335">
        <v>52339000</v>
      </c>
      <c r="D3335">
        <v>51238000</v>
      </c>
      <c r="E3335">
        <v>51876000</v>
      </c>
      <c r="F3335">
        <v>952.52593894999995</v>
      </c>
      <c r="G3335">
        <v>49278199242.484306</v>
      </c>
    </row>
    <row r="3336" spans="1:7" x14ac:dyDescent="0.3">
      <c r="A3336" s="2">
        <v>44335.75</v>
      </c>
      <c r="B3336">
        <v>51876000</v>
      </c>
      <c r="C3336">
        <v>52155000</v>
      </c>
      <c r="D3336">
        <v>51020000</v>
      </c>
      <c r="E3336">
        <v>51398000</v>
      </c>
      <c r="F3336">
        <v>754.78518570999995</v>
      </c>
      <c r="G3336">
        <v>38838378799.779556</v>
      </c>
    </row>
    <row r="3337" spans="1:7" x14ac:dyDescent="0.3">
      <c r="A3337" s="2">
        <v>44335.791666666657</v>
      </c>
      <c r="B3337">
        <v>51366000</v>
      </c>
      <c r="C3337">
        <v>51543000</v>
      </c>
      <c r="D3337">
        <v>50056000</v>
      </c>
      <c r="E3337">
        <v>50771000</v>
      </c>
      <c r="F3337">
        <v>912.11439022000002</v>
      </c>
      <c r="G3337">
        <v>46153431149.395561</v>
      </c>
    </row>
    <row r="3338" spans="1:7" x14ac:dyDescent="0.3">
      <c r="A3338" s="2">
        <v>44335.833333333343</v>
      </c>
      <c r="B3338">
        <v>50729000</v>
      </c>
      <c r="C3338">
        <v>51370000</v>
      </c>
      <c r="D3338">
        <v>49197000</v>
      </c>
      <c r="E3338">
        <v>50890000</v>
      </c>
      <c r="F3338">
        <v>2650.3606116599999</v>
      </c>
      <c r="G3338">
        <v>133628120637.21069</v>
      </c>
    </row>
    <row r="3339" spans="1:7" x14ac:dyDescent="0.3">
      <c r="A3339" s="2">
        <v>44335.875</v>
      </c>
      <c r="B3339">
        <v>50891000</v>
      </c>
      <c r="C3339">
        <v>51364000</v>
      </c>
      <c r="D3339">
        <v>47350000</v>
      </c>
      <c r="E3339">
        <v>47366000</v>
      </c>
      <c r="F3339">
        <v>3397.7626430300002</v>
      </c>
      <c r="G3339">
        <v>167608258361.65631</v>
      </c>
    </row>
    <row r="3340" spans="1:7" x14ac:dyDescent="0.3">
      <c r="A3340" s="2">
        <v>44335.916666666657</v>
      </c>
      <c r="B3340">
        <v>47354000</v>
      </c>
      <c r="C3340">
        <v>49400000</v>
      </c>
      <c r="D3340">
        <v>42595000</v>
      </c>
      <c r="E3340">
        <v>48160000</v>
      </c>
      <c r="F3340">
        <v>6929.1280331899998</v>
      </c>
      <c r="G3340">
        <v>322910928947.7359</v>
      </c>
    </row>
    <row r="3341" spans="1:7" x14ac:dyDescent="0.3">
      <c r="A3341" s="2">
        <v>44335.958333333343</v>
      </c>
      <c r="B3341">
        <v>48200000</v>
      </c>
      <c r="C3341">
        <v>48990000</v>
      </c>
      <c r="D3341">
        <v>45965000</v>
      </c>
      <c r="E3341">
        <v>48980000</v>
      </c>
      <c r="F3341">
        <v>2758.3867355399998</v>
      </c>
      <c r="G3341">
        <v>130948731565.5025</v>
      </c>
    </row>
    <row r="3342" spans="1:7" x14ac:dyDescent="0.3">
      <c r="A3342" s="2">
        <v>44336</v>
      </c>
      <c r="B3342">
        <v>48902000</v>
      </c>
      <c r="C3342">
        <v>50408000</v>
      </c>
      <c r="D3342">
        <v>48000000</v>
      </c>
      <c r="E3342">
        <v>49700000</v>
      </c>
      <c r="F3342">
        <v>2174.7004077500001</v>
      </c>
      <c r="G3342">
        <v>107043682856.9155</v>
      </c>
    </row>
    <row r="3343" spans="1:7" x14ac:dyDescent="0.3">
      <c r="A3343" s="2">
        <v>44336.041666666657</v>
      </c>
      <c r="B3343">
        <v>49700000</v>
      </c>
      <c r="C3343">
        <v>51635000</v>
      </c>
      <c r="D3343">
        <v>48698000</v>
      </c>
      <c r="E3343">
        <v>51286000</v>
      </c>
      <c r="F3343">
        <v>2068.6050691999999</v>
      </c>
      <c r="G3343">
        <v>103972308279.21091</v>
      </c>
    </row>
    <row r="3344" spans="1:7" x14ac:dyDescent="0.3">
      <c r="A3344" s="2">
        <v>44336.083333333343</v>
      </c>
      <c r="B3344">
        <v>51280000</v>
      </c>
      <c r="C3344">
        <v>52371000</v>
      </c>
      <c r="D3344">
        <v>50456000</v>
      </c>
      <c r="E3344">
        <v>50958000</v>
      </c>
      <c r="F3344">
        <v>1331.68509107</v>
      </c>
      <c r="G3344">
        <v>68382721633.114212</v>
      </c>
    </row>
    <row r="3345" spans="1:7" x14ac:dyDescent="0.3">
      <c r="A3345" s="2">
        <v>44336.125</v>
      </c>
      <c r="B3345">
        <v>50958000</v>
      </c>
      <c r="C3345">
        <v>51098000</v>
      </c>
      <c r="D3345">
        <v>49902000</v>
      </c>
      <c r="E3345">
        <v>50359000</v>
      </c>
      <c r="F3345">
        <v>633.41444150999996</v>
      </c>
      <c r="G3345">
        <v>31910515556.835732</v>
      </c>
    </row>
    <row r="3346" spans="1:7" x14ac:dyDescent="0.3">
      <c r="A3346" s="2">
        <v>44336.166666666657</v>
      </c>
      <c r="B3346">
        <v>50357000</v>
      </c>
      <c r="C3346">
        <v>52150000</v>
      </c>
      <c r="D3346">
        <v>50010000</v>
      </c>
      <c r="E3346">
        <v>52098000</v>
      </c>
      <c r="F3346">
        <v>601.43809146000001</v>
      </c>
      <c r="G3346">
        <v>30837042674.185371</v>
      </c>
    </row>
    <row r="3347" spans="1:7" x14ac:dyDescent="0.3">
      <c r="A3347" s="2">
        <v>44336.208333333343</v>
      </c>
      <c r="B3347">
        <v>52098000</v>
      </c>
      <c r="C3347">
        <v>53079000</v>
      </c>
      <c r="D3347">
        <v>51190000</v>
      </c>
      <c r="E3347">
        <v>51374000</v>
      </c>
      <c r="F3347">
        <v>631.45290772999999</v>
      </c>
      <c r="G3347">
        <v>33060115471.516918</v>
      </c>
    </row>
    <row r="3348" spans="1:7" x14ac:dyDescent="0.3">
      <c r="A3348" s="2">
        <v>44336.25</v>
      </c>
      <c r="B3348">
        <v>51425000</v>
      </c>
      <c r="C3348">
        <v>52542000</v>
      </c>
      <c r="D3348">
        <v>50293000</v>
      </c>
      <c r="E3348">
        <v>52116000</v>
      </c>
      <c r="F3348">
        <v>756.88813316999995</v>
      </c>
      <c r="G3348">
        <v>39018716464.658417</v>
      </c>
    </row>
    <row r="3349" spans="1:7" x14ac:dyDescent="0.3">
      <c r="A3349" s="2">
        <v>44336.291666666657</v>
      </c>
      <c r="B3349">
        <v>52111000</v>
      </c>
      <c r="C3349">
        <v>53701000</v>
      </c>
      <c r="D3349">
        <v>51300000</v>
      </c>
      <c r="E3349">
        <v>52772000</v>
      </c>
      <c r="F3349">
        <v>1111.4185830399999</v>
      </c>
      <c r="G3349">
        <v>58399506636.271721</v>
      </c>
    </row>
    <row r="3350" spans="1:7" x14ac:dyDescent="0.3">
      <c r="A3350" s="2">
        <v>44336.333333333343</v>
      </c>
      <c r="B3350">
        <v>52772000</v>
      </c>
      <c r="C3350">
        <v>52941000</v>
      </c>
      <c r="D3350">
        <v>50185000</v>
      </c>
      <c r="E3350">
        <v>50379000</v>
      </c>
      <c r="F3350">
        <v>1012.37533639</v>
      </c>
      <c r="G3350">
        <v>51945916390.306831</v>
      </c>
    </row>
    <row r="3351" spans="1:7" x14ac:dyDescent="0.3">
      <c r="A3351" s="2">
        <v>44336.375</v>
      </c>
      <c r="B3351">
        <v>50477000</v>
      </c>
      <c r="C3351">
        <v>52076000</v>
      </c>
      <c r="D3351">
        <v>48328000</v>
      </c>
      <c r="E3351">
        <v>49742000</v>
      </c>
      <c r="F3351">
        <v>1985.0481311799999</v>
      </c>
      <c r="G3351">
        <v>99190034088.800888</v>
      </c>
    </row>
    <row r="3352" spans="1:7" x14ac:dyDescent="0.3">
      <c r="A3352" s="2">
        <v>44336.416666666657</v>
      </c>
      <c r="B3352">
        <v>49765000</v>
      </c>
      <c r="C3352">
        <v>51209000</v>
      </c>
      <c r="D3352">
        <v>49381000</v>
      </c>
      <c r="E3352">
        <v>49850000</v>
      </c>
      <c r="F3352">
        <v>1242.52157936</v>
      </c>
      <c r="G3352">
        <v>62342034567.67131</v>
      </c>
    </row>
    <row r="3353" spans="1:7" x14ac:dyDescent="0.3">
      <c r="A3353" s="2">
        <v>44336.458333333343</v>
      </c>
      <c r="B3353">
        <v>49849000</v>
      </c>
      <c r="C3353">
        <v>50907000</v>
      </c>
      <c r="D3353">
        <v>49756000</v>
      </c>
      <c r="E3353">
        <v>50662000</v>
      </c>
      <c r="F3353">
        <v>845.09636012999999</v>
      </c>
      <c r="G3353">
        <v>42608300224.712143</v>
      </c>
    </row>
    <row r="3354" spans="1:7" x14ac:dyDescent="0.3">
      <c r="A3354" s="2">
        <v>44336.5</v>
      </c>
      <c r="B3354">
        <v>50651000</v>
      </c>
      <c r="C3354">
        <v>51416000</v>
      </c>
      <c r="D3354">
        <v>50170000</v>
      </c>
      <c r="E3354">
        <v>50297000</v>
      </c>
      <c r="F3354">
        <v>843.41496739000002</v>
      </c>
      <c r="G3354">
        <v>42773176335.681442</v>
      </c>
    </row>
    <row r="3355" spans="1:7" x14ac:dyDescent="0.3">
      <c r="A3355" s="2">
        <v>44336.541666666657</v>
      </c>
      <c r="B3355">
        <v>50297000</v>
      </c>
      <c r="C3355">
        <v>51782000</v>
      </c>
      <c r="D3355">
        <v>50278000</v>
      </c>
      <c r="E3355">
        <v>51269000</v>
      </c>
      <c r="F3355">
        <v>1026.42256372</v>
      </c>
      <c r="G3355">
        <v>52541527029.373749</v>
      </c>
    </row>
    <row r="3356" spans="1:7" x14ac:dyDescent="0.3">
      <c r="A3356" s="2">
        <v>44336.583333333343</v>
      </c>
      <c r="B3356">
        <v>51269000</v>
      </c>
      <c r="C3356">
        <v>51789000</v>
      </c>
      <c r="D3356">
        <v>50899000</v>
      </c>
      <c r="E3356">
        <v>51515000</v>
      </c>
      <c r="F3356">
        <v>689.64125319000004</v>
      </c>
      <c r="G3356">
        <v>35477069773.128418</v>
      </c>
    </row>
    <row r="3357" spans="1:7" x14ac:dyDescent="0.3">
      <c r="A3357" s="2">
        <v>44336.625</v>
      </c>
      <c r="B3357">
        <v>51517000</v>
      </c>
      <c r="C3357">
        <v>51700000</v>
      </c>
      <c r="D3357">
        <v>50900000</v>
      </c>
      <c r="E3357">
        <v>51100000</v>
      </c>
      <c r="F3357">
        <v>809.30456421999997</v>
      </c>
      <c r="G3357">
        <v>41451531988.628464</v>
      </c>
    </row>
    <row r="3358" spans="1:7" x14ac:dyDescent="0.3">
      <c r="A3358" s="2">
        <v>44336.666666666657</v>
      </c>
      <c r="B3358">
        <v>51101000</v>
      </c>
      <c r="C3358">
        <v>51870000</v>
      </c>
      <c r="D3358">
        <v>51000000</v>
      </c>
      <c r="E3358">
        <v>51170000</v>
      </c>
      <c r="F3358">
        <v>998.83759691</v>
      </c>
      <c r="G3358">
        <v>51384733507.72551</v>
      </c>
    </row>
    <row r="3359" spans="1:7" x14ac:dyDescent="0.3">
      <c r="A3359" s="2">
        <v>44336.708333333343</v>
      </c>
      <c r="B3359">
        <v>51149000</v>
      </c>
      <c r="C3359">
        <v>51296000</v>
      </c>
      <c r="D3359">
        <v>49652000</v>
      </c>
      <c r="E3359">
        <v>50334000</v>
      </c>
      <c r="F3359">
        <v>1244.8413738100001</v>
      </c>
      <c r="G3359">
        <v>62625408013.43869</v>
      </c>
    </row>
    <row r="3360" spans="1:7" x14ac:dyDescent="0.3">
      <c r="A3360" s="2">
        <v>44336.75</v>
      </c>
      <c r="B3360">
        <v>50334000</v>
      </c>
      <c r="C3360">
        <v>50539000</v>
      </c>
      <c r="D3360">
        <v>49000000</v>
      </c>
      <c r="E3360">
        <v>50241000</v>
      </c>
      <c r="F3360">
        <v>928.72616639</v>
      </c>
      <c r="G3360">
        <v>46293697572.370483</v>
      </c>
    </row>
    <row r="3361" spans="1:7" x14ac:dyDescent="0.3">
      <c r="A3361" s="2">
        <v>44336.791666666657</v>
      </c>
      <c r="B3361">
        <v>50247000</v>
      </c>
      <c r="C3361">
        <v>50821000</v>
      </c>
      <c r="D3361">
        <v>49852000</v>
      </c>
      <c r="E3361">
        <v>50717000</v>
      </c>
      <c r="F3361">
        <v>668.98213570999997</v>
      </c>
      <c r="G3361">
        <v>33635708866.543709</v>
      </c>
    </row>
    <row r="3362" spans="1:7" x14ac:dyDescent="0.3">
      <c r="A3362" s="2">
        <v>44336.833333333343</v>
      </c>
      <c r="B3362">
        <v>50717000</v>
      </c>
      <c r="C3362">
        <v>50750000</v>
      </c>
      <c r="D3362">
        <v>49950000</v>
      </c>
      <c r="E3362">
        <v>50440000</v>
      </c>
      <c r="F3362">
        <v>699.03040138999995</v>
      </c>
      <c r="G3362">
        <v>35221350003.041519</v>
      </c>
    </row>
    <row r="3363" spans="1:7" x14ac:dyDescent="0.3">
      <c r="A3363" s="2">
        <v>44336.875</v>
      </c>
      <c r="B3363">
        <v>50440000</v>
      </c>
      <c r="C3363">
        <v>51858000</v>
      </c>
      <c r="D3363">
        <v>50340000</v>
      </c>
      <c r="E3363">
        <v>51628000</v>
      </c>
      <c r="F3363">
        <v>1687.65013475</v>
      </c>
      <c r="G3363">
        <v>86706124950.683594</v>
      </c>
    </row>
    <row r="3364" spans="1:7" x14ac:dyDescent="0.3">
      <c r="A3364" s="2">
        <v>44336.916666666657</v>
      </c>
      <c r="B3364">
        <v>51629000</v>
      </c>
      <c r="C3364">
        <v>53070000</v>
      </c>
      <c r="D3364">
        <v>51620000</v>
      </c>
      <c r="E3364">
        <v>51678000</v>
      </c>
      <c r="F3364">
        <v>1900.15078262</v>
      </c>
      <c r="G3364">
        <v>99397630107.357544</v>
      </c>
    </row>
    <row r="3365" spans="1:7" x14ac:dyDescent="0.3">
      <c r="A3365" s="2">
        <v>44336.958333333343</v>
      </c>
      <c r="B3365">
        <v>51678000</v>
      </c>
      <c r="C3365">
        <v>52212000</v>
      </c>
      <c r="D3365">
        <v>51500000</v>
      </c>
      <c r="E3365">
        <v>51770000</v>
      </c>
      <c r="F3365">
        <v>837.78694151000002</v>
      </c>
      <c r="G3365">
        <v>43442054587.232811</v>
      </c>
    </row>
    <row r="3366" spans="1:7" x14ac:dyDescent="0.3">
      <c r="A3366" s="2">
        <v>44337</v>
      </c>
      <c r="B3366">
        <v>51770000</v>
      </c>
      <c r="C3366">
        <v>52150000</v>
      </c>
      <c r="D3366">
        <v>51420000</v>
      </c>
      <c r="E3366">
        <v>51554000</v>
      </c>
      <c r="F3366">
        <v>495.70213708</v>
      </c>
      <c r="G3366">
        <v>25676755663.286598</v>
      </c>
    </row>
    <row r="3367" spans="1:7" x14ac:dyDescent="0.3">
      <c r="A3367" s="2">
        <v>44337.041666666657</v>
      </c>
      <c r="B3367">
        <v>51554000</v>
      </c>
      <c r="C3367">
        <v>51600000</v>
      </c>
      <c r="D3367">
        <v>49506000</v>
      </c>
      <c r="E3367">
        <v>50140000</v>
      </c>
      <c r="F3367">
        <v>1391.8609051000001</v>
      </c>
      <c r="G3367">
        <v>70007290275.635132</v>
      </c>
    </row>
    <row r="3368" spans="1:7" x14ac:dyDescent="0.3">
      <c r="A3368" s="2">
        <v>44337.083333333343</v>
      </c>
      <c r="B3368">
        <v>50073000</v>
      </c>
      <c r="C3368">
        <v>50811000</v>
      </c>
      <c r="D3368">
        <v>49890000</v>
      </c>
      <c r="E3368">
        <v>50473000</v>
      </c>
      <c r="F3368">
        <v>453.25058110999998</v>
      </c>
      <c r="G3368">
        <v>22775379920.91795</v>
      </c>
    </row>
    <row r="3369" spans="1:7" x14ac:dyDescent="0.3">
      <c r="A3369" s="2">
        <v>44337.125</v>
      </c>
      <c r="B3369">
        <v>50473000</v>
      </c>
      <c r="C3369">
        <v>50498000</v>
      </c>
      <c r="D3369">
        <v>49920000</v>
      </c>
      <c r="E3369">
        <v>50340000</v>
      </c>
      <c r="F3369">
        <v>251.54165241000001</v>
      </c>
      <c r="G3369">
        <v>12619897097.264589</v>
      </c>
    </row>
    <row r="3370" spans="1:7" x14ac:dyDescent="0.3">
      <c r="A3370" s="2">
        <v>44337.166666666657</v>
      </c>
      <c r="B3370">
        <v>50341000</v>
      </c>
      <c r="C3370">
        <v>50990000</v>
      </c>
      <c r="D3370">
        <v>50340000</v>
      </c>
      <c r="E3370">
        <v>50907000</v>
      </c>
      <c r="F3370">
        <v>163.652998</v>
      </c>
      <c r="G3370">
        <v>8283645343.2332697</v>
      </c>
    </row>
    <row r="3371" spans="1:7" x14ac:dyDescent="0.3">
      <c r="A3371" s="2">
        <v>44337.208333333343</v>
      </c>
      <c r="B3371">
        <v>50907000</v>
      </c>
      <c r="C3371">
        <v>51189000</v>
      </c>
      <c r="D3371">
        <v>50530000</v>
      </c>
      <c r="E3371">
        <v>50760000</v>
      </c>
      <c r="F3371">
        <v>258.63605330000001</v>
      </c>
      <c r="G3371">
        <v>13173726160.911551</v>
      </c>
    </row>
    <row r="3372" spans="1:7" x14ac:dyDescent="0.3">
      <c r="A3372" s="2">
        <v>44337.25</v>
      </c>
      <c r="B3372">
        <v>50760000</v>
      </c>
      <c r="C3372">
        <v>51250000</v>
      </c>
      <c r="D3372">
        <v>50601000</v>
      </c>
      <c r="E3372">
        <v>51182000</v>
      </c>
      <c r="F3372">
        <v>327.17761408000001</v>
      </c>
      <c r="G3372">
        <v>16688832850.708401</v>
      </c>
    </row>
    <row r="3373" spans="1:7" x14ac:dyDescent="0.3">
      <c r="A3373" s="2">
        <v>44337.291666666657</v>
      </c>
      <c r="B3373">
        <v>51182000</v>
      </c>
      <c r="C3373">
        <v>52200000</v>
      </c>
      <c r="D3373">
        <v>50105000</v>
      </c>
      <c r="E3373">
        <v>52200000</v>
      </c>
      <c r="F3373">
        <v>756.99194150000005</v>
      </c>
      <c r="G3373">
        <v>38697786405.203743</v>
      </c>
    </row>
    <row r="3374" spans="1:7" x14ac:dyDescent="0.3">
      <c r="A3374" s="2">
        <v>44337.333333333343</v>
      </c>
      <c r="B3374">
        <v>52179000</v>
      </c>
      <c r="C3374">
        <v>52250000</v>
      </c>
      <c r="D3374">
        <v>50888000</v>
      </c>
      <c r="E3374">
        <v>51320000</v>
      </c>
      <c r="F3374">
        <v>844.54780184000003</v>
      </c>
      <c r="G3374">
        <v>43517857357.017151</v>
      </c>
    </row>
    <row r="3375" spans="1:7" x14ac:dyDescent="0.3">
      <c r="A3375" s="2">
        <v>44337.375</v>
      </c>
      <c r="B3375">
        <v>51318000</v>
      </c>
      <c r="C3375">
        <v>52450000</v>
      </c>
      <c r="D3375">
        <v>50900000</v>
      </c>
      <c r="E3375">
        <v>52409000</v>
      </c>
      <c r="F3375">
        <v>1217.1471755</v>
      </c>
      <c r="G3375">
        <v>62961214876.358208</v>
      </c>
    </row>
    <row r="3376" spans="1:7" x14ac:dyDescent="0.3">
      <c r="A3376" s="2">
        <v>44337.416666666657</v>
      </c>
      <c r="B3376">
        <v>52411000</v>
      </c>
      <c r="C3376">
        <v>52726000</v>
      </c>
      <c r="D3376">
        <v>52030000</v>
      </c>
      <c r="E3376">
        <v>52251000</v>
      </c>
      <c r="F3376">
        <v>695.51268023</v>
      </c>
      <c r="G3376">
        <v>36473022375.681534</v>
      </c>
    </row>
    <row r="3377" spans="1:7" x14ac:dyDescent="0.3">
      <c r="A3377" s="2">
        <v>44337.458333333343</v>
      </c>
      <c r="B3377">
        <v>52238000</v>
      </c>
      <c r="C3377">
        <v>52398000</v>
      </c>
      <c r="D3377">
        <v>51700000</v>
      </c>
      <c r="E3377">
        <v>52056000</v>
      </c>
      <c r="F3377">
        <v>500.07403248999998</v>
      </c>
      <c r="G3377">
        <v>26031411601.01564</v>
      </c>
    </row>
    <row r="3378" spans="1:7" x14ac:dyDescent="0.3">
      <c r="A3378" s="2">
        <v>44337.5</v>
      </c>
      <c r="B3378">
        <v>52051000</v>
      </c>
      <c r="C3378">
        <v>52080000</v>
      </c>
      <c r="D3378">
        <v>51200000</v>
      </c>
      <c r="E3378">
        <v>51558000</v>
      </c>
      <c r="F3378">
        <v>594.17971301</v>
      </c>
      <c r="G3378">
        <v>30652249225.25388</v>
      </c>
    </row>
    <row r="3379" spans="1:7" x14ac:dyDescent="0.3">
      <c r="A3379" s="2">
        <v>44337.541666666657</v>
      </c>
      <c r="B3379">
        <v>51578000</v>
      </c>
      <c r="C3379">
        <v>51600000</v>
      </c>
      <c r="D3379">
        <v>50001000</v>
      </c>
      <c r="E3379">
        <v>50116000</v>
      </c>
      <c r="F3379">
        <v>1080.3932018600001</v>
      </c>
      <c r="G3379">
        <v>54635469633.569878</v>
      </c>
    </row>
    <row r="3380" spans="1:7" x14ac:dyDescent="0.3">
      <c r="A3380" s="2">
        <v>44337.583333333343</v>
      </c>
      <c r="B3380">
        <v>50119000</v>
      </c>
      <c r="C3380">
        <v>50630000</v>
      </c>
      <c r="D3380">
        <v>49506000</v>
      </c>
      <c r="E3380">
        <v>49514000</v>
      </c>
      <c r="F3380">
        <v>981.87889612000004</v>
      </c>
      <c r="G3380">
        <v>49040533465.0084</v>
      </c>
    </row>
    <row r="3381" spans="1:7" x14ac:dyDescent="0.3">
      <c r="A3381" s="2">
        <v>44337.625</v>
      </c>
      <c r="B3381">
        <v>49515000</v>
      </c>
      <c r="C3381">
        <v>50067000</v>
      </c>
      <c r="D3381">
        <v>48028000</v>
      </c>
      <c r="E3381">
        <v>49890000</v>
      </c>
      <c r="F3381">
        <v>1822.30862918</v>
      </c>
      <c r="G3381">
        <v>89193182026.443909</v>
      </c>
    </row>
    <row r="3382" spans="1:7" x14ac:dyDescent="0.3">
      <c r="A3382" s="2">
        <v>44337.666666666657</v>
      </c>
      <c r="B3382">
        <v>49890000</v>
      </c>
      <c r="C3382">
        <v>49919000</v>
      </c>
      <c r="D3382">
        <v>48911000</v>
      </c>
      <c r="E3382">
        <v>49333000</v>
      </c>
      <c r="F3382">
        <v>568.19130298000005</v>
      </c>
      <c r="G3382">
        <v>28036209989.744492</v>
      </c>
    </row>
    <row r="3383" spans="1:7" x14ac:dyDescent="0.3">
      <c r="A3383" s="2">
        <v>44337.708333333343</v>
      </c>
      <c r="B3383">
        <v>49333000</v>
      </c>
      <c r="C3383">
        <v>49900000</v>
      </c>
      <c r="D3383">
        <v>48742000</v>
      </c>
      <c r="E3383">
        <v>49738000</v>
      </c>
      <c r="F3383">
        <v>657.86499882999999</v>
      </c>
      <c r="G3383">
        <v>32529483327.173962</v>
      </c>
    </row>
    <row r="3384" spans="1:7" x14ac:dyDescent="0.3">
      <c r="A3384" s="2">
        <v>44337.75</v>
      </c>
      <c r="B3384">
        <v>49738000</v>
      </c>
      <c r="C3384">
        <v>50970000</v>
      </c>
      <c r="D3384">
        <v>49676000</v>
      </c>
      <c r="E3384">
        <v>50643000</v>
      </c>
      <c r="F3384">
        <v>890.88148230000002</v>
      </c>
      <c r="G3384">
        <v>44936629102.764671</v>
      </c>
    </row>
    <row r="3385" spans="1:7" x14ac:dyDescent="0.3">
      <c r="A3385" s="2">
        <v>44337.791666666657</v>
      </c>
      <c r="B3385">
        <v>50643000</v>
      </c>
      <c r="C3385">
        <v>50995000</v>
      </c>
      <c r="D3385">
        <v>50258000</v>
      </c>
      <c r="E3385">
        <v>50775000</v>
      </c>
      <c r="F3385">
        <v>466.78995966999997</v>
      </c>
      <c r="G3385">
        <v>23648923736.015701</v>
      </c>
    </row>
    <row r="3386" spans="1:7" x14ac:dyDescent="0.3">
      <c r="A3386" s="2">
        <v>44337.833333333343</v>
      </c>
      <c r="B3386">
        <v>50773000</v>
      </c>
      <c r="C3386">
        <v>51400000</v>
      </c>
      <c r="D3386">
        <v>50134000</v>
      </c>
      <c r="E3386">
        <v>51390000</v>
      </c>
      <c r="F3386">
        <v>470.00270339000002</v>
      </c>
      <c r="G3386">
        <v>23790529151.916901</v>
      </c>
    </row>
    <row r="3387" spans="1:7" x14ac:dyDescent="0.3">
      <c r="A3387" s="2">
        <v>44337.875</v>
      </c>
      <c r="B3387">
        <v>51390000</v>
      </c>
      <c r="C3387">
        <v>51700000</v>
      </c>
      <c r="D3387">
        <v>50531000</v>
      </c>
      <c r="E3387">
        <v>50606000</v>
      </c>
      <c r="F3387">
        <v>702.44866708999996</v>
      </c>
      <c r="G3387">
        <v>35876154118.706337</v>
      </c>
    </row>
    <row r="3388" spans="1:7" x14ac:dyDescent="0.3">
      <c r="A3388" s="2">
        <v>44337.916666666657</v>
      </c>
      <c r="B3388">
        <v>50606000</v>
      </c>
      <c r="C3388">
        <v>51305000</v>
      </c>
      <c r="D3388">
        <v>50373000</v>
      </c>
      <c r="E3388">
        <v>51053000</v>
      </c>
      <c r="F3388">
        <v>432.54928950999999</v>
      </c>
      <c r="G3388">
        <v>22073809862.308979</v>
      </c>
    </row>
    <row r="3389" spans="1:7" x14ac:dyDescent="0.3">
      <c r="A3389" s="2">
        <v>44337.958333333343</v>
      </c>
      <c r="B3389">
        <v>51052000</v>
      </c>
      <c r="C3389">
        <v>51768000</v>
      </c>
      <c r="D3389">
        <v>48350000</v>
      </c>
      <c r="E3389">
        <v>48895000</v>
      </c>
      <c r="F3389">
        <v>2839.3400020300001</v>
      </c>
      <c r="G3389">
        <v>140479544494.91101</v>
      </c>
    </row>
    <row r="3390" spans="1:7" x14ac:dyDescent="0.3">
      <c r="A3390" s="2">
        <v>44338</v>
      </c>
      <c r="B3390">
        <v>48916000</v>
      </c>
      <c r="C3390">
        <v>49200000</v>
      </c>
      <c r="D3390">
        <v>47647000</v>
      </c>
      <c r="E3390">
        <v>47712000</v>
      </c>
      <c r="F3390">
        <v>1674.18594951</v>
      </c>
      <c r="G3390">
        <v>80943544730.047546</v>
      </c>
    </row>
    <row r="3391" spans="1:7" x14ac:dyDescent="0.3">
      <c r="A3391" s="2">
        <v>44338.041666666657</v>
      </c>
      <c r="B3391">
        <v>47711000</v>
      </c>
      <c r="C3391">
        <v>48516000</v>
      </c>
      <c r="D3391">
        <v>47430000</v>
      </c>
      <c r="E3391">
        <v>47911000</v>
      </c>
      <c r="F3391">
        <v>1233.5949008600001</v>
      </c>
      <c r="G3391">
        <v>59108196181.70211</v>
      </c>
    </row>
    <row r="3392" spans="1:7" x14ac:dyDescent="0.3">
      <c r="A3392" s="2">
        <v>44338.083333333343</v>
      </c>
      <c r="B3392">
        <v>47899000</v>
      </c>
      <c r="C3392">
        <v>48200000</v>
      </c>
      <c r="D3392">
        <v>47558000</v>
      </c>
      <c r="E3392">
        <v>47921000</v>
      </c>
      <c r="F3392">
        <v>479.51288477000003</v>
      </c>
      <c r="G3392">
        <v>22913029022.09972</v>
      </c>
    </row>
    <row r="3393" spans="1:7" x14ac:dyDescent="0.3">
      <c r="A3393" s="2">
        <v>44338.125</v>
      </c>
      <c r="B3393">
        <v>47966000</v>
      </c>
      <c r="C3393">
        <v>48178000</v>
      </c>
      <c r="D3393">
        <v>47496000</v>
      </c>
      <c r="E3393">
        <v>48125000</v>
      </c>
      <c r="F3393">
        <v>439.83263593999999</v>
      </c>
      <c r="G3393">
        <v>21046030039.83651</v>
      </c>
    </row>
    <row r="3394" spans="1:7" x14ac:dyDescent="0.3">
      <c r="A3394" s="2">
        <v>44338.166666666657</v>
      </c>
      <c r="B3394">
        <v>48154000</v>
      </c>
      <c r="C3394">
        <v>48154000</v>
      </c>
      <c r="D3394">
        <v>47251000</v>
      </c>
      <c r="E3394">
        <v>47534000</v>
      </c>
      <c r="F3394">
        <v>552.08412439999995</v>
      </c>
      <c r="G3394">
        <v>26283911855.46505</v>
      </c>
    </row>
    <row r="3395" spans="1:7" x14ac:dyDescent="0.3">
      <c r="A3395" s="2">
        <v>44338.208333333343</v>
      </c>
      <c r="B3395">
        <v>47566000</v>
      </c>
      <c r="C3395">
        <v>47980000</v>
      </c>
      <c r="D3395">
        <v>47000000</v>
      </c>
      <c r="E3395">
        <v>47049000</v>
      </c>
      <c r="F3395">
        <v>578.04721991999997</v>
      </c>
      <c r="G3395">
        <v>27396118712.015499</v>
      </c>
    </row>
    <row r="3396" spans="1:7" x14ac:dyDescent="0.3">
      <c r="A3396" s="2">
        <v>44338.25</v>
      </c>
      <c r="B3396">
        <v>47040000</v>
      </c>
      <c r="C3396">
        <v>47999000</v>
      </c>
      <c r="D3396">
        <v>45701000</v>
      </c>
      <c r="E3396">
        <v>47763000</v>
      </c>
      <c r="F3396">
        <v>1789.60780421</v>
      </c>
      <c r="G3396">
        <v>84016850107.356964</v>
      </c>
    </row>
    <row r="3397" spans="1:7" x14ac:dyDescent="0.3">
      <c r="A3397" s="2">
        <v>44338.291666666657</v>
      </c>
      <c r="B3397">
        <v>47763000</v>
      </c>
      <c r="C3397">
        <v>48893000</v>
      </c>
      <c r="D3397">
        <v>47321000</v>
      </c>
      <c r="E3397">
        <v>48515000</v>
      </c>
      <c r="F3397">
        <v>854.04818173000001</v>
      </c>
      <c r="G3397">
        <v>41141901569.449837</v>
      </c>
    </row>
    <row r="3398" spans="1:7" x14ac:dyDescent="0.3">
      <c r="A3398" s="2">
        <v>44338.333333333343</v>
      </c>
      <c r="B3398">
        <v>48501000</v>
      </c>
      <c r="C3398">
        <v>49199000</v>
      </c>
      <c r="D3398">
        <v>48282000</v>
      </c>
      <c r="E3398">
        <v>49112000</v>
      </c>
      <c r="F3398">
        <v>678.13735655999994</v>
      </c>
      <c r="G3398">
        <v>33135177360.625858</v>
      </c>
    </row>
    <row r="3399" spans="1:7" x14ac:dyDescent="0.3">
      <c r="A3399" s="2">
        <v>44338.375</v>
      </c>
      <c r="B3399">
        <v>49080000</v>
      </c>
      <c r="C3399">
        <v>49260000</v>
      </c>
      <c r="D3399">
        <v>47689000</v>
      </c>
      <c r="E3399">
        <v>48413000</v>
      </c>
      <c r="F3399">
        <v>940.23239192000005</v>
      </c>
      <c r="G3399">
        <v>45358959447.187988</v>
      </c>
    </row>
    <row r="3400" spans="1:7" x14ac:dyDescent="0.3">
      <c r="A3400" s="2">
        <v>44338.416666666657</v>
      </c>
      <c r="B3400">
        <v>48419000</v>
      </c>
      <c r="C3400">
        <v>48490000</v>
      </c>
      <c r="D3400">
        <v>47847000</v>
      </c>
      <c r="E3400">
        <v>47960000</v>
      </c>
      <c r="F3400">
        <v>508.00592733000002</v>
      </c>
      <c r="G3400">
        <v>24453257468.154049</v>
      </c>
    </row>
    <row r="3401" spans="1:7" x14ac:dyDescent="0.3">
      <c r="A3401" s="2">
        <v>44338.458333333343</v>
      </c>
      <c r="B3401">
        <v>47963000</v>
      </c>
      <c r="C3401">
        <v>48106000</v>
      </c>
      <c r="D3401">
        <v>46831000</v>
      </c>
      <c r="E3401">
        <v>46846000</v>
      </c>
      <c r="F3401">
        <v>731.97344214999998</v>
      </c>
      <c r="G3401">
        <v>34739658637.832077</v>
      </c>
    </row>
    <row r="3402" spans="1:7" x14ac:dyDescent="0.3">
      <c r="A3402" s="2">
        <v>44338.5</v>
      </c>
      <c r="B3402">
        <v>46847000</v>
      </c>
      <c r="C3402">
        <v>47393000</v>
      </c>
      <c r="D3402">
        <v>45781000</v>
      </c>
      <c r="E3402">
        <v>46296000</v>
      </c>
      <c r="F3402">
        <v>1261.20351587</v>
      </c>
      <c r="G3402">
        <v>58518239512.680634</v>
      </c>
    </row>
    <row r="3403" spans="1:7" x14ac:dyDescent="0.3">
      <c r="A3403" s="2">
        <v>44338.541666666657</v>
      </c>
      <c r="B3403">
        <v>46288000</v>
      </c>
      <c r="C3403">
        <v>46898000</v>
      </c>
      <c r="D3403">
        <v>45442000</v>
      </c>
      <c r="E3403">
        <v>45608000</v>
      </c>
      <c r="F3403">
        <v>1099.7638528099999</v>
      </c>
      <c r="G3403">
        <v>50572337630.143631</v>
      </c>
    </row>
    <row r="3404" spans="1:7" x14ac:dyDescent="0.3">
      <c r="A3404" s="2">
        <v>44338.583333333343</v>
      </c>
      <c r="B3404">
        <v>45608000</v>
      </c>
      <c r="C3404">
        <v>46000000</v>
      </c>
      <c r="D3404">
        <v>43957000</v>
      </c>
      <c r="E3404">
        <v>45647000</v>
      </c>
      <c r="F3404">
        <v>1973.8641410600001</v>
      </c>
      <c r="G3404">
        <v>88724437767.422775</v>
      </c>
    </row>
    <row r="3405" spans="1:7" x14ac:dyDescent="0.3">
      <c r="A3405" s="2">
        <v>44338.625</v>
      </c>
      <c r="B3405">
        <v>45650000</v>
      </c>
      <c r="C3405">
        <v>45888000</v>
      </c>
      <c r="D3405">
        <v>44666000</v>
      </c>
      <c r="E3405">
        <v>45840000</v>
      </c>
      <c r="F3405">
        <v>969.61432540999999</v>
      </c>
      <c r="G3405">
        <v>43853289575.064758</v>
      </c>
    </row>
    <row r="3406" spans="1:7" x14ac:dyDescent="0.3">
      <c r="A3406" s="2">
        <v>44338.666666666657</v>
      </c>
      <c r="B3406">
        <v>45859000</v>
      </c>
      <c r="C3406">
        <v>46100000</v>
      </c>
      <c r="D3406">
        <v>45086000</v>
      </c>
      <c r="E3406">
        <v>45836000</v>
      </c>
      <c r="F3406">
        <v>668.02918541999998</v>
      </c>
      <c r="G3406">
        <v>30475646464.486309</v>
      </c>
    </row>
    <row r="3407" spans="1:7" x14ac:dyDescent="0.3">
      <c r="A3407" s="2">
        <v>44338.708333333343</v>
      </c>
      <c r="B3407">
        <v>45837000</v>
      </c>
      <c r="C3407">
        <v>46680000</v>
      </c>
      <c r="D3407">
        <v>45710000</v>
      </c>
      <c r="E3407">
        <v>46299000</v>
      </c>
      <c r="F3407">
        <v>884.91169284</v>
      </c>
      <c r="G3407">
        <v>40966472682.743271</v>
      </c>
    </row>
    <row r="3408" spans="1:7" x14ac:dyDescent="0.3">
      <c r="A3408" s="2">
        <v>44338.75</v>
      </c>
      <c r="B3408">
        <v>46291000</v>
      </c>
      <c r="C3408">
        <v>46670000</v>
      </c>
      <c r="D3408">
        <v>45717000</v>
      </c>
      <c r="E3408">
        <v>46258000</v>
      </c>
      <c r="F3408">
        <v>614.21698361999995</v>
      </c>
      <c r="G3408">
        <v>28395268033.03154</v>
      </c>
    </row>
    <row r="3409" spans="1:7" x14ac:dyDescent="0.3">
      <c r="A3409" s="2">
        <v>44338.791666666657</v>
      </c>
      <c r="B3409">
        <v>46258000</v>
      </c>
      <c r="C3409">
        <v>48295000</v>
      </c>
      <c r="D3409">
        <v>45999000</v>
      </c>
      <c r="E3409">
        <v>47585000</v>
      </c>
      <c r="F3409">
        <v>1004.53123118</v>
      </c>
      <c r="G3409">
        <v>47461442717.863258</v>
      </c>
    </row>
    <row r="3410" spans="1:7" x14ac:dyDescent="0.3">
      <c r="A3410" s="2">
        <v>44338.833333333343</v>
      </c>
      <c r="B3410">
        <v>47610000</v>
      </c>
      <c r="C3410">
        <v>47890000</v>
      </c>
      <c r="D3410">
        <v>46960000</v>
      </c>
      <c r="E3410">
        <v>47753000</v>
      </c>
      <c r="F3410">
        <v>692.35323073999996</v>
      </c>
      <c r="G3410">
        <v>32888137611.1152</v>
      </c>
    </row>
    <row r="3411" spans="1:7" x14ac:dyDescent="0.3">
      <c r="A3411" s="2">
        <v>44338.875</v>
      </c>
      <c r="B3411">
        <v>47740000</v>
      </c>
      <c r="C3411">
        <v>48590000</v>
      </c>
      <c r="D3411">
        <v>47301000</v>
      </c>
      <c r="E3411">
        <v>47965000</v>
      </c>
      <c r="F3411">
        <v>927.85588800000005</v>
      </c>
      <c r="G3411">
        <v>44623786857.98481</v>
      </c>
    </row>
    <row r="3412" spans="1:7" x14ac:dyDescent="0.3">
      <c r="A3412" s="2">
        <v>44338.916666666657</v>
      </c>
      <c r="B3412">
        <v>47967000</v>
      </c>
      <c r="C3412">
        <v>48435000</v>
      </c>
      <c r="D3412">
        <v>47666000</v>
      </c>
      <c r="E3412">
        <v>47680000</v>
      </c>
      <c r="F3412">
        <v>765.06960796999999</v>
      </c>
      <c r="G3412">
        <v>36734505763.31218</v>
      </c>
    </row>
    <row r="3413" spans="1:7" x14ac:dyDescent="0.3">
      <c r="A3413" s="2">
        <v>44338.958333333343</v>
      </c>
      <c r="B3413">
        <v>47680000</v>
      </c>
      <c r="C3413">
        <v>47949000</v>
      </c>
      <c r="D3413">
        <v>46501000</v>
      </c>
      <c r="E3413">
        <v>47008000</v>
      </c>
      <c r="F3413">
        <v>746.49715509999999</v>
      </c>
      <c r="G3413">
        <v>35205462013.872543</v>
      </c>
    </row>
    <row r="3414" spans="1:7" x14ac:dyDescent="0.3">
      <c r="A3414" s="2">
        <v>44339</v>
      </c>
      <c r="B3414">
        <v>47003000</v>
      </c>
      <c r="C3414">
        <v>48202000</v>
      </c>
      <c r="D3414">
        <v>46350000</v>
      </c>
      <c r="E3414">
        <v>47637000</v>
      </c>
      <c r="F3414">
        <v>834.42933543000004</v>
      </c>
      <c r="G3414">
        <v>39379313126.014961</v>
      </c>
    </row>
    <row r="3415" spans="1:7" x14ac:dyDescent="0.3">
      <c r="A3415" s="2">
        <v>44339.041666666657</v>
      </c>
      <c r="B3415">
        <v>47682000</v>
      </c>
      <c r="C3415">
        <v>48089000</v>
      </c>
      <c r="D3415">
        <v>47000000</v>
      </c>
      <c r="E3415">
        <v>47761000</v>
      </c>
      <c r="F3415">
        <v>360.53289210999998</v>
      </c>
      <c r="G3415">
        <v>17134176251.688311</v>
      </c>
    </row>
    <row r="3416" spans="1:7" x14ac:dyDescent="0.3">
      <c r="A3416" s="2">
        <v>44339.083333333343</v>
      </c>
      <c r="B3416">
        <v>47761000</v>
      </c>
      <c r="C3416">
        <v>48230000</v>
      </c>
      <c r="D3416">
        <v>47700000</v>
      </c>
      <c r="E3416">
        <v>47847000</v>
      </c>
      <c r="F3416">
        <v>340.91965497000001</v>
      </c>
      <c r="G3416">
        <v>16366573574.777821</v>
      </c>
    </row>
    <row r="3417" spans="1:7" x14ac:dyDescent="0.3">
      <c r="A3417" s="2">
        <v>44339.125</v>
      </c>
      <c r="B3417">
        <v>47824000</v>
      </c>
      <c r="C3417">
        <v>47999000</v>
      </c>
      <c r="D3417">
        <v>47066000</v>
      </c>
      <c r="E3417">
        <v>47317000</v>
      </c>
      <c r="F3417">
        <v>183.79709151</v>
      </c>
      <c r="G3417">
        <v>8736708999.4090996</v>
      </c>
    </row>
    <row r="3418" spans="1:7" x14ac:dyDescent="0.3">
      <c r="A3418" s="2">
        <v>44339.166666666657</v>
      </c>
      <c r="B3418">
        <v>47310000</v>
      </c>
      <c r="C3418">
        <v>47790000</v>
      </c>
      <c r="D3418">
        <v>47108000</v>
      </c>
      <c r="E3418">
        <v>47365000</v>
      </c>
      <c r="F3418">
        <v>167.27649135999999</v>
      </c>
      <c r="G3418">
        <v>7946459338.6564302</v>
      </c>
    </row>
    <row r="3419" spans="1:7" x14ac:dyDescent="0.3">
      <c r="A3419" s="2">
        <v>44339.208333333343</v>
      </c>
      <c r="B3419">
        <v>47466000</v>
      </c>
      <c r="C3419">
        <v>47908000</v>
      </c>
      <c r="D3419">
        <v>47323000</v>
      </c>
      <c r="E3419">
        <v>47852000</v>
      </c>
      <c r="F3419">
        <v>152.08971549</v>
      </c>
      <c r="G3419">
        <v>7241654554.6235104</v>
      </c>
    </row>
    <row r="3420" spans="1:7" x14ac:dyDescent="0.3">
      <c r="A3420" s="2">
        <v>44339.25</v>
      </c>
      <c r="B3420">
        <v>47799000</v>
      </c>
      <c r="C3420">
        <v>48200000</v>
      </c>
      <c r="D3420">
        <v>47621000</v>
      </c>
      <c r="E3420">
        <v>48002000</v>
      </c>
      <c r="F3420">
        <v>195.45189496</v>
      </c>
      <c r="G3420">
        <v>9353201340.4641991</v>
      </c>
    </row>
    <row r="3421" spans="1:7" x14ac:dyDescent="0.3">
      <c r="A3421" s="2">
        <v>44339.291666666657</v>
      </c>
      <c r="B3421">
        <v>48065000</v>
      </c>
      <c r="C3421">
        <v>48200000</v>
      </c>
      <c r="D3421">
        <v>47123000</v>
      </c>
      <c r="E3421">
        <v>47440000</v>
      </c>
      <c r="F3421">
        <v>319.2850138</v>
      </c>
      <c r="G3421">
        <v>15182985452.6506</v>
      </c>
    </row>
    <row r="3422" spans="1:7" x14ac:dyDescent="0.3">
      <c r="A3422" s="2">
        <v>44339.333333333343</v>
      </c>
      <c r="B3422">
        <v>47436000</v>
      </c>
      <c r="C3422">
        <v>47681000</v>
      </c>
      <c r="D3422">
        <v>47309000</v>
      </c>
      <c r="E3422">
        <v>47460000</v>
      </c>
      <c r="F3422">
        <v>255.94597021999999</v>
      </c>
      <c r="G3422">
        <v>12154359599.808559</v>
      </c>
    </row>
    <row r="3423" spans="1:7" x14ac:dyDescent="0.3">
      <c r="A3423" s="2">
        <v>44339.375</v>
      </c>
      <c r="B3423">
        <v>47444000</v>
      </c>
      <c r="C3423">
        <v>48592000</v>
      </c>
      <c r="D3423">
        <v>46501000</v>
      </c>
      <c r="E3423">
        <v>48574000</v>
      </c>
      <c r="F3423">
        <v>1103.4591503700001</v>
      </c>
      <c r="G3423">
        <v>52584946413.971443</v>
      </c>
    </row>
    <row r="3424" spans="1:7" x14ac:dyDescent="0.3">
      <c r="A3424" s="2">
        <v>44339.416666666657</v>
      </c>
      <c r="B3424">
        <v>48569000</v>
      </c>
      <c r="C3424">
        <v>48575000</v>
      </c>
      <c r="D3424">
        <v>47355000</v>
      </c>
      <c r="E3424">
        <v>47507000</v>
      </c>
      <c r="F3424">
        <v>531.05076421000001</v>
      </c>
      <c r="G3424">
        <v>25490073423.13662</v>
      </c>
    </row>
    <row r="3425" spans="1:7" x14ac:dyDescent="0.3">
      <c r="A3425" s="2">
        <v>44339.458333333343</v>
      </c>
      <c r="B3425">
        <v>47523000</v>
      </c>
      <c r="C3425">
        <v>47585000</v>
      </c>
      <c r="D3425">
        <v>46781000</v>
      </c>
      <c r="E3425">
        <v>46902000</v>
      </c>
      <c r="F3425">
        <v>512.31815988000005</v>
      </c>
      <c r="G3425">
        <v>24100982885.921551</v>
      </c>
    </row>
    <row r="3426" spans="1:7" x14ac:dyDescent="0.3">
      <c r="A3426" s="2">
        <v>44339.5</v>
      </c>
      <c r="B3426">
        <v>46928000</v>
      </c>
      <c r="C3426">
        <v>47450000</v>
      </c>
      <c r="D3426">
        <v>46800000</v>
      </c>
      <c r="E3426">
        <v>47234000</v>
      </c>
      <c r="F3426">
        <v>330.72922309</v>
      </c>
      <c r="G3426">
        <v>15579221194.64263</v>
      </c>
    </row>
    <row r="3427" spans="1:7" x14ac:dyDescent="0.3">
      <c r="A3427" s="2">
        <v>44339.541666666657</v>
      </c>
      <c r="B3427">
        <v>47230000</v>
      </c>
      <c r="C3427">
        <v>47234000</v>
      </c>
      <c r="D3427">
        <v>46834000</v>
      </c>
      <c r="E3427">
        <v>46905000</v>
      </c>
      <c r="F3427">
        <v>271.14674844000001</v>
      </c>
      <c r="G3427">
        <v>12743280105.28553</v>
      </c>
    </row>
    <row r="3428" spans="1:7" x14ac:dyDescent="0.3">
      <c r="A3428" s="2">
        <v>44339.583333333343</v>
      </c>
      <c r="B3428">
        <v>46905000</v>
      </c>
      <c r="C3428">
        <v>47048000</v>
      </c>
      <c r="D3428">
        <v>46511000</v>
      </c>
      <c r="E3428">
        <v>46600000</v>
      </c>
      <c r="F3428">
        <v>351.39786369000001</v>
      </c>
      <c r="G3428">
        <v>16415398357.28783</v>
      </c>
    </row>
    <row r="3429" spans="1:7" x14ac:dyDescent="0.3">
      <c r="A3429" s="2">
        <v>44339.625</v>
      </c>
      <c r="B3429">
        <v>46600000</v>
      </c>
      <c r="C3429">
        <v>47000000</v>
      </c>
      <c r="D3429">
        <v>45806000</v>
      </c>
      <c r="E3429">
        <v>46235000</v>
      </c>
      <c r="F3429">
        <v>606.34932766999998</v>
      </c>
      <c r="G3429">
        <v>28043071105.95327</v>
      </c>
    </row>
    <row r="3430" spans="1:7" x14ac:dyDescent="0.3">
      <c r="A3430" s="2">
        <v>44339.666666666657</v>
      </c>
      <c r="B3430">
        <v>46235000</v>
      </c>
      <c r="C3430">
        <v>46247000</v>
      </c>
      <c r="D3430">
        <v>44881000</v>
      </c>
      <c r="E3430">
        <v>45250000</v>
      </c>
      <c r="F3430">
        <v>1063.04384682</v>
      </c>
      <c r="G3430">
        <v>48333067932.324379</v>
      </c>
    </row>
    <row r="3431" spans="1:7" x14ac:dyDescent="0.3">
      <c r="A3431" s="2">
        <v>44339.708333333343</v>
      </c>
      <c r="B3431">
        <v>45272000</v>
      </c>
      <c r="C3431">
        <v>45274000</v>
      </c>
      <c r="D3431">
        <v>43743000</v>
      </c>
      <c r="E3431">
        <v>44302000</v>
      </c>
      <c r="F3431">
        <v>1936.44215573</v>
      </c>
      <c r="G3431">
        <v>86273300772.020477</v>
      </c>
    </row>
    <row r="3432" spans="1:7" x14ac:dyDescent="0.3">
      <c r="A3432" s="2">
        <v>44339.75</v>
      </c>
      <c r="B3432">
        <v>44297000</v>
      </c>
      <c r="C3432">
        <v>45000000</v>
      </c>
      <c r="D3432">
        <v>43650000</v>
      </c>
      <c r="E3432">
        <v>43807000</v>
      </c>
      <c r="F3432">
        <v>1413.80105217</v>
      </c>
      <c r="G3432">
        <v>62665525713.632217</v>
      </c>
    </row>
    <row r="3433" spans="1:7" x14ac:dyDescent="0.3">
      <c r="A3433" s="2">
        <v>44339.791666666657</v>
      </c>
      <c r="B3433">
        <v>43807000</v>
      </c>
      <c r="C3433">
        <v>44979000</v>
      </c>
      <c r="D3433">
        <v>43747000</v>
      </c>
      <c r="E3433">
        <v>44231000</v>
      </c>
      <c r="F3433">
        <v>1143.84573772</v>
      </c>
      <c r="G3433">
        <v>50754949720.612732</v>
      </c>
    </row>
    <row r="3434" spans="1:7" x14ac:dyDescent="0.3">
      <c r="A3434" s="2">
        <v>44339.833333333343</v>
      </c>
      <c r="B3434">
        <v>44231000</v>
      </c>
      <c r="C3434">
        <v>45210000</v>
      </c>
      <c r="D3434">
        <v>43906000</v>
      </c>
      <c r="E3434">
        <v>44949000</v>
      </c>
      <c r="F3434">
        <v>897.53774003000001</v>
      </c>
      <c r="G3434">
        <v>40057782054.486961</v>
      </c>
    </row>
    <row r="3435" spans="1:7" x14ac:dyDescent="0.3">
      <c r="A3435" s="2">
        <v>44339.875</v>
      </c>
      <c r="B3435">
        <v>44949000</v>
      </c>
      <c r="C3435">
        <v>45200000</v>
      </c>
      <c r="D3435">
        <v>42500000</v>
      </c>
      <c r="E3435">
        <v>43097000</v>
      </c>
      <c r="F3435">
        <v>2529.7418448100002</v>
      </c>
      <c r="G3435">
        <v>110106711192.2103</v>
      </c>
    </row>
    <row r="3436" spans="1:7" x14ac:dyDescent="0.3">
      <c r="A3436" s="2">
        <v>44339.916666666657</v>
      </c>
      <c r="B3436">
        <v>43157000</v>
      </c>
      <c r="C3436">
        <v>43325000</v>
      </c>
      <c r="D3436">
        <v>41632000</v>
      </c>
      <c r="E3436">
        <v>42300000</v>
      </c>
      <c r="F3436">
        <v>3078.70431426</v>
      </c>
      <c r="G3436">
        <v>130432627106.2234</v>
      </c>
    </row>
    <row r="3437" spans="1:7" x14ac:dyDescent="0.3">
      <c r="A3437" s="2">
        <v>44339.958333333343</v>
      </c>
      <c r="B3437">
        <v>42304000</v>
      </c>
      <c r="C3437">
        <v>43030000</v>
      </c>
      <c r="D3437">
        <v>41645000</v>
      </c>
      <c r="E3437">
        <v>42447000</v>
      </c>
      <c r="F3437">
        <v>1472.9097253899999</v>
      </c>
      <c r="G3437">
        <v>62304253250.420723</v>
      </c>
    </row>
    <row r="3438" spans="1:7" x14ac:dyDescent="0.3">
      <c r="A3438" s="2">
        <v>44340</v>
      </c>
      <c r="B3438">
        <v>42447000</v>
      </c>
      <c r="C3438">
        <v>42634000</v>
      </c>
      <c r="D3438">
        <v>41118000</v>
      </c>
      <c r="E3438">
        <v>41311000</v>
      </c>
      <c r="F3438">
        <v>1156.9105397200001</v>
      </c>
      <c r="G3438">
        <v>48351296810.55674</v>
      </c>
    </row>
    <row r="3439" spans="1:7" x14ac:dyDescent="0.3">
      <c r="A3439" s="2">
        <v>44340.041666666657</v>
      </c>
      <c r="B3439">
        <v>41330000</v>
      </c>
      <c r="C3439">
        <v>41638000</v>
      </c>
      <c r="D3439">
        <v>39331000</v>
      </c>
      <c r="E3439">
        <v>40299000</v>
      </c>
      <c r="F3439">
        <v>3135.9672826999999</v>
      </c>
      <c r="G3439">
        <v>126253902169.99071</v>
      </c>
    </row>
    <row r="3440" spans="1:7" x14ac:dyDescent="0.3">
      <c r="A3440" s="2">
        <v>44340.083333333343</v>
      </c>
      <c r="B3440">
        <v>40299000</v>
      </c>
      <c r="C3440">
        <v>42128000</v>
      </c>
      <c r="D3440">
        <v>40172000</v>
      </c>
      <c r="E3440">
        <v>40668000</v>
      </c>
      <c r="F3440">
        <v>1576.77721617</v>
      </c>
      <c r="G3440">
        <v>64784943585.049721</v>
      </c>
    </row>
    <row r="3441" spans="1:7" x14ac:dyDescent="0.3">
      <c r="A3441" s="2">
        <v>44340.125</v>
      </c>
      <c r="B3441">
        <v>40608000</v>
      </c>
      <c r="C3441">
        <v>41205000</v>
      </c>
      <c r="D3441">
        <v>39666000</v>
      </c>
      <c r="E3441">
        <v>40366000</v>
      </c>
      <c r="F3441">
        <v>815.41479099000003</v>
      </c>
      <c r="G3441">
        <v>32851215196.770611</v>
      </c>
    </row>
    <row r="3442" spans="1:7" x14ac:dyDescent="0.3">
      <c r="A3442" s="2">
        <v>44340.166666666657</v>
      </c>
      <c r="B3442">
        <v>40361000</v>
      </c>
      <c r="C3442">
        <v>41310000</v>
      </c>
      <c r="D3442">
        <v>40030000</v>
      </c>
      <c r="E3442">
        <v>41002000</v>
      </c>
      <c r="F3442">
        <v>511.23700496999999</v>
      </c>
      <c r="G3442">
        <v>20794407718.173359</v>
      </c>
    </row>
    <row r="3443" spans="1:7" x14ac:dyDescent="0.3">
      <c r="A3443" s="2">
        <v>44340.208333333343</v>
      </c>
      <c r="B3443">
        <v>41005000</v>
      </c>
      <c r="C3443">
        <v>42447000</v>
      </c>
      <c r="D3443">
        <v>41000000</v>
      </c>
      <c r="E3443">
        <v>42000000</v>
      </c>
      <c r="F3443">
        <v>664.01364405000004</v>
      </c>
      <c r="G3443">
        <v>27773508189.00116</v>
      </c>
    </row>
    <row r="3444" spans="1:7" x14ac:dyDescent="0.3">
      <c r="A3444" s="2">
        <v>44340.25</v>
      </c>
      <c r="B3444">
        <v>41980000</v>
      </c>
      <c r="C3444">
        <v>42744000</v>
      </c>
      <c r="D3444">
        <v>41501000</v>
      </c>
      <c r="E3444">
        <v>41940000</v>
      </c>
      <c r="F3444">
        <v>714.32718088000001</v>
      </c>
      <c r="G3444">
        <v>30127430443.5872</v>
      </c>
    </row>
    <row r="3445" spans="1:7" x14ac:dyDescent="0.3">
      <c r="A3445" s="2">
        <v>44340.291666666657</v>
      </c>
      <c r="B3445">
        <v>41937000</v>
      </c>
      <c r="C3445">
        <v>42983000</v>
      </c>
      <c r="D3445">
        <v>41330000</v>
      </c>
      <c r="E3445">
        <v>41456000</v>
      </c>
      <c r="F3445">
        <v>853.60344816999998</v>
      </c>
      <c r="G3445">
        <v>36130571728.461548</v>
      </c>
    </row>
    <row r="3446" spans="1:7" x14ac:dyDescent="0.3">
      <c r="A3446" s="2">
        <v>44340.333333333343</v>
      </c>
      <c r="B3446">
        <v>41460000</v>
      </c>
      <c r="C3446">
        <v>42923000</v>
      </c>
      <c r="D3446">
        <v>41456000</v>
      </c>
      <c r="E3446">
        <v>42585000</v>
      </c>
      <c r="F3446">
        <v>713.83536546000005</v>
      </c>
      <c r="G3446">
        <v>30320611996.65295</v>
      </c>
    </row>
    <row r="3447" spans="1:7" x14ac:dyDescent="0.3">
      <c r="A3447" s="2">
        <v>44340.375</v>
      </c>
      <c r="B3447">
        <v>42585000</v>
      </c>
      <c r="C3447">
        <v>43695000</v>
      </c>
      <c r="D3447">
        <v>41982000</v>
      </c>
      <c r="E3447">
        <v>42514000</v>
      </c>
      <c r="F3447">
        <v>1742.67911665</v>
      </c>
      <c r="G3447">
        <v>74826457581.097626</v>
      </c>
    </row>
    <row r="3448" spans="1:7" x14ac:dyDescent="0.3">
      <c r="A3448" s="2">
        <v>44340.416666666657</v>
      </c>
      <c r="B3448">
        <v>42511000</v>
      </c>
      <c r="C3448">
        <v>42750000</v>
      </c>
      <c r="D3448">
        <v>41253000</v>
      </c>
      <c r="E3448">
        <v>42383000</v>
      </c>
      <c r="F3448">
        <v>1114.7548752600001</v>
      </c>
      <c r="G3448">
        <v>46845821368.203033</v>
      </c>
    </row>
    <row r="3449" spans="1:7" x14ac:dyDescent="0.3">
      <c r="A3449" s="2">
        <v>44340.458333333343</v>
      </c>
      <c r="B3449">
        <v>42360000</v>
      </c>
      <c r="C3449">
        <v>43000000</v>
      </c>
      <c r="D3449">
        <v>41774000</v>
      </c>
      <c r="E3449">
        <v>42917000</v>
      </c>
      <c r="F3449">
        <v>719.74616437999998</v>
      </c>
      <c r="G3449">
        <v>30515092637.212978</v>
      </c>
    </row>
    <row r="3450" spans="1:7" x14ac:dyDescent="0.3">
      <c r="A3450" s="2">
        <v>44340.5</v>
      </c>
      <c r="B3450">
        <v>42872000</v>
      </c>
      <c r="C3450">
        <v>43630000</v>
      </c>
      <c r="D3450">
        <v>42327000</v>
      </c>
      <c r="E3450">
        <v>42657000</v>
      </c>
      <c r="F3450">
        <v>1001.1086382</v>
      </c>
      <c r="G3450">
        <v>43072126307.587402</v>
      </c>
    </row>
    <row r="3451" spans="1:7" x14ac:dyDescent="0.3">
      <c r="A3451" s="2">
        <v>44340.541666666657</v>
      </c>
      <c r="B3451">
        <v>42657000</v>
      </c>
      <c r="C3451">
        <v>42856000</v>
      </c>
      <c r="D3451">
        <v>41803000</v>
      </c>
      <c r="E3451">
        <v>42115000</v>
      </c>
      <c r="F3451">
        <v>651.23610024000004</v>
      </c>
      <c r="G3451">
        <v>27492936658.336472</v>
      </c>
    </row>
    <row r="3452" spans="1:7" x14ac:dyDescent="0.3">
      <c r="A3452" s="2">
        <v>44340.583333333343</v>
      </c>
      <c r="B3452">
        <v>42118000</v>
      </c>
      <c r="C3452">
        <v>42613000</v>
      </c>
      <c r="D3452">
        <v>42047000</v>
      </c>
      <c r="E3452">
        <v>42589000</v>
      </c>
      <c r="F3452">
        <v>484.51977906000002</v>
      </c>
      <c r="G3452">
        <v>20519931765.431389</v>
      </c>
    </row>
    <row r="3453" spans="1:7" x14ac:dyDescent="0.3">
      <c r="A3453" s="2">
        <v>44340.625</v>
      </c>
      <c r="B3453">
        <v>42588000</v>
      </c>
      <c r="C3453">
        <v>43463000</v>
      </c>
      <c r="D3453">
        <v>42330000</v>
      </c>
      <c r="E3453">
        <v>43460000</v>
      </c>
      <c r="F3453">
        <v>671.39975795999999</v>
      </c>
      <c r="G3453">
        <v>28796503621.920689</v>
      </c>
    </row>
    <row r="3454" spans="1:7" x14ac:dyDescent="0.3">
      <c r="A3454" s="2">
        <v>44340.666666666657</v>
      </c>
      <c r="B3454">
        <v>43460000</v>
      </c>
      <c r="C3454">
        <v>44202000</v>
      </c>
      <c r="D3454">
        <v>43300000</v>
      </c>
      <c r="E3454">
        <v>44046000</v>
      </c>
      <c r="F3454">
        <v>1548.9036443699999</v>
      </c>
      <c r="G3454">
        <v>67903359173.849907</v>
      </c>
    </row>
    <row r="3455" spans="1:7" x14ac:dyDescent="0.3">
      <c r="A3455" s="2">
        <v>44340.708333333343</v>
      </c>
      <c r="B3455">
        <v>44046000</v>
      </c>
      <c r="C3455">
        <v>44536000</v>
      </c>
      <c r="D3455">
        <v>43544000</v>
      </c>
      <c r="E3455">
        <v>44100000</v>
      </c>
      <c r="F3455">
        <v>1331.2328073799999</v>
      </c>
      <c r="G3455">
        <v>58721758682.665497</v>
      </c>
    </row>
    <row r="3456" spans="1:7" x14ac:dyDescent="0.3">
      <c r="A3456" s="2">
        <v>44340.75</v>
      </c>
      <c r="B3456">
        <v>44102000</v>
      </c>
      <c r="C3456">
        <v>44120000</v>
      </c>
      <c r="D3456">
        <v>43351000</v>
      </c>
      <c r="E3456">
        <v>43680000</v>
      </c>
      <c r="F3456">
        <v>584.54479203999995</v>
      </c>
      <c r="G3456">
        <v>25549357425.466751</v>
      </c>
    </row>
    <row r="3457" spans="1:7" x14ac:dyDescent="0.3">
      <c r="A3457" s="2">
        <v>44340.791666666657</v>
      </c>
      <c r="B3457">
        <v>43680000</v>
      </c>
      <c r="C3457">
        <v>44159000</v>
      </c>
      <c r="D3457">
        <v>43452000</v>
      </c>
      <c r="E3457">
        <v>43873000</v>
      </c>
      <c r="F3457">
        <v>625.62970813000004</v>
      </c>
      <c r="G3457">
        <v>27410327666.293499</v>
      </c>
    </row>
    <row r="3458" spans="1:7" x14ac:dyDescent="0.3">
      <c r="A3458" s="2">
        <v>44340.833333333343</v>
      </c>
      <c r="B3458">
        <v>43873000</v>
      </c>
      <c r="C3458">
        <v>46000000</v>
      </c>
      <c r="D3458">
        <v>43850000</v>
      </c>
      <c r="E3458">
        <v>45364000</v>
      </c>
      <c r="F3458">
        <v>1762.8658567099999</v>
      </c>
      <c r="G3458">
        <v>79594656933.926529</v>
      </c>
    </row>
    <row r="3459" spans="1:7" x14ac:dyDescent="0.3">
      <c r="A3459" s="2">
        <v>44340.875</v>
      </c>
      <c r="B3459">
        <v>45365000</v>
      </c>
      <c r="C3459">
        <v>47114000</v>
      </c>
      <c r="D3459">
        <v>45224000</v>
      </c>
      <c r="E3459">
        <v>45711000</v>
      </c>
      <c r="F3459">
        <v>2191.2779725300002</v>
      </c>
      <c r="G3459">
        <v>101277249622.3291</v>
      </c>
    </row>
    <row r="3460" spans="1:7" x14ac:dyDescent="0.3">
      <c r="A3460" s="2">
        <v>44340.916666666657</v>
      </c>
      <c r="B3460">
        <v>45720000</v>
      </c>
      <c r="C3460">
        <v>46302000</v>
      </c>
      <c r="D3460">
        <v>45112000</v>
      </c>
      <c r="E3460">
        <v>45463000</v>
      </c>
      <c r="F3460">
        <v>1398.81004478</v>
      </c>
      <c r="G3460">
        <v>63848455231.598358</v>
      </c>
    </row>
    <row r="3461" spans="1:7" x14ac:dyDescent="0.3">
      <c r="A3461" s="2">
        <v>44340.958333333343</v>
      </c>
      <c r="B3461">
        <v>45462000</v>
      </c>
      <c r="C3461">
        <v>45862000</v>
      </c>
      <c r="D3461">
        <v>44924000</v>
      </c>
      <c r="E3461">
        <v>45251000</v>
      </c>
      <c r="F3461">
        <v>878.24640732</v>
      </c>
      <c r="G3461">
        <v>39800502797.610207</v>
      </c>
    </row>
    <row r="3462" spans="1:7" x14ac:dyDescent="0.3">
      <c r="A3462" s="2">
        <v>44341</v>
      </c>
      <c r="B3462">
        <v>45245000</v>
      </c>
      <c r="C3462">
        <v>46128000</v>
      </c>
      <c r="D3462">
        <v>44998000</v>
      </c>
      <c r="E3462">
        <v>45402000</v>
      </c>
      <c r="F3462">
        <v>709.25112760000002</v>
      </c>
      <c r="G3462">
        <v>32244388628.03558</v>
      </c>
    </row>
    <row r="3463" spans="1:7" x14ac:dyDescent="0.3">
      <c r="A3463" s="2">
        <v>44341.041666666657</v>
      </c>
      <c r="B3463">
        <v>45402000</v>
      </c>
      <c r="C3463">
        <v>45754000</v>
      </c>
      <c r="D3463">
        <v>44644000</v>
      </c>
      <c r="E3463">
        <v>45042000</v>
      </c>
      <c r="F3463">
        <v>633.33226137999998</v>
      </c>
      <c r="G3463">
        <v>28573774644.177681</v>
      </c>
    </row>
    <row r="3464" spans="1:7" x14ac:dyDescent="0.3">
      <c r="A3464" s="2">
        <v>44341.083333333343</v>
      </c>
      <c r="B3464">
        <v>45042000</v>
      </c>
      <c r="C3464">
        <v>45547000</v>
      </c>
      <c r="D3464">
        <v>44918000</v>
      </c>
      <c r="E3464">
        <v>45362000</v>
      </c>
      <c r="F3464">
        <v>246.75366294</v>
      </c>
      <c r="G3464">
        <v>11158340809.98123</v>
      </c>
    </row>
    <row r="3465" spans="1:7" x14ac:dyDescent="0.3">
      <c r="A3465" s="2">
        <v>44341.125</v>
      </c>
      <c r="B3465">
        <v>45362000</v>
      </c>
      <c r="C3465">
        <v>46150000</v>
      </c>
      <c r="D3465">
        <v>45246000</v>
      </c>
      <c r="E3465">
        <v>45603000</v>
      </c>
      <c r="F3465">
        <v>371.16427943000002</v>
      </c>
      <c r="G3465">
        <v>16957072025.41165</v>
      </c>
    </row>
    <row r="3466" spans="1:7" x14ac:dyDescent="0.3">
      <c r="A3466" s="2">
        <v>44341.166666666657</v>
      </c>
      <c r="B3466">
        <v>45604000</v>
      </c>
      <c r="C3466">
        <v>47129000</v>
      </c>
      <c r="D3466">
        <v>45570000</v>
      </c>
      <c r="E3466">
        <v>47060000</v>
      </c>
      <c r="F3466">
        <v>598.16404962000001</v>
      </c>
      <c r="G3466">
        <v>27857968545.090111</v>
      </c>
    </row>
    <row r="3467" spans="1:7" x14ac:dyDescent="0.3">
      <c r="A3467" s="2">
        <v>44341.208333333343</v>
      </c>
      <c r="B3467">
        <v>47060000</v>
      </c>
      <c r="C3467">
        <v>47352000</v>
      </c>
      <c r="D3467">
        <v>46500000</v>
      </c>
      <c r="E3467">
        <v>46965000</v>
      </c>
      <c r="F3467">
        <v>762.35208770999998</v>
      </c>
      <c r="G3467">
        <v>35768990688.785881</v>
      </c>
    </row>
    <row r="3468" spans="1:7" x14ac:dyDescent="0.3">
      <c r="A3468" s="2">
        <v>44341.25</v>
      </c>
      <c r="B3468">
        <v>46965000</v>
      </c>
      <c r="C3468">
        <v>47452000</v>
      </c>
      <c r="D3468">
        <v>46408000</v>
      </c>
      <c r="E3468">
        <v>46725000</v>
      </c>
      <c r="F3468">
        <v>867.85491544000001</v>
      </c>
      <c r="G3468">
        <v>40856519834.563301</v>
      </c>
    </row>
    <row r="3469" spans="1:7" x14ac:dyDescent="0.3">
      <c r="A3469" s="2">
        <v>44341.291666666657</v>
      </c>
      <c r="B3469">
        <v>46725000</v>
      </c>
      <c r="C3469">
        <v>47303000</v>
      </c>
      <c r="D3469">
        <v>46250000</v>
      </c>
      <c r="E3469">
        <v>46855000</v>
      </c>
      <c r="F3469">
        <v>792.62452382000004</v>
      </c>
      <c r="G3469">
        <v>37187595543.754478</v>
      </c>
    </row>
    <row r="3470" spans="1:7" x14ac:dyDescent="0.3">
      <c r="A3470" s="2">
        <v>44341.333333333343</v>
      </c>
      <c r="B3470">
        <v>46862000</v>
      </c>
      <c r="C3470">
        <v>47203000</v>
      </c>
      <c r="D3470">
        <v>46500000</v>
      </c>
      <c r="E3470">
        <v>46963000</v>
      </c>
      <c r="F3470">
        <v>664.85691932999998</v>
      </c>
      <c r="G3470">
        <v>31168699315.17247</v>
      </c>
    </row>
    <row r="3471" spans="1:7" x14ac:dyDescent="0.3">
      <c r="A3471" s="2">
        <v>44341.375</v>
      </c>
      <c r="B3471">
        <v>46932000</v>
      </c>
      <c r="C3471">
        <v>49113000</v>
      </c>
      <c r="D3471">
        <v>46500000</v>
      </c>
      <c r="E3471">
        <v>48229000</v>
      </c>
      <c r="F3471">
        <v>2093.5674728899999</v>
      </c>
      <c r="G3471">
        <v>100953330535.22459</v>
      </c>
    </row>
    <row r="3472" spans="1:7" x14ac:dyDescent="0.3">
      <c r="A3472" s="2">
        <v>44341.416666666657</v>
      </c>
      <c r="B3472">
        <v>48155000</v>
      </c>
      <c r="C3472">
        <v>48411000</v>
      </c>
      <c r="D3472">
        <v>46350000</v>
      </c>
      <c r="E3472">
        <v>46891000</v>
      </c>
      <c r="F3472">
        <v>1655.8273086300001</v>
      </c>
      <c r="G3472">
        <v>78076022597.618103</v>
      </c>
    </row>
    <row r="3473" spans="1:7" x14ac:dyDescent="0.3">
      <c r="A3473" s="2">
        <v>44341.458333333343</v>
      </c>
      <c r="B3473">
        <v>46890000</v>
      </c>
      <c r="C3473">
        <v>46929000</v>
      </c>
      <c r="D3473">
        <v>46020000</v>
      </c>
      <c r="E3473">
        <v>46130000</v>
      </c>
      <c r="F3473">
        <v>679.75178963999997</v>
      </c>
      <c r="G3473">
        <v>31493415692.033901</v>
      </c>
    </row>
    <row r="3474" spans="1:7" x14ac:dyDescent="0.3">
      <c r="A3474" s="2">
        <v>44341.5</v>
      </c>
      <c r="B3474">
        <v>46082000</v>
      </c>
      <c r="C3474">
        <v>46650000</v>
      </c>
      <c r="D3474">
        <v>45650000</v>
      </c>
      <c r="E3474">
        <v>46645000</v>
      </c>
      <c r="F3474">
        <v>758.55644823</v>
      </c>
      <c r="G3474">
        <v>34983875644.538338</v>
      </c>
    </row>
    <row r="3475" spans="1:7" x14ac:dyDescent="0.3">
      <c r="A3475" s="2">
        <v>44341.541666666657</v>
      </c>
      <c r="B3475">
        <v>46645000</v>
      </c>
      <c r="C3475">
        <v>47111000</v>
      </c>
      <c r="D3475">
        <v>46100000</v>
      </c>
      <c r="E3475">
        <v>46846000</v>
      </c>
      <c r="F3475">
        <v>798.48107473000005</v>
      </c>
      <c r="G3475">
        <v>37261300260.106956</v>
      </c>
    </row>
    <row r="3476" spans="1:7" x14ac:dyDescent="0.3">
      <c r="A3476" s="2">
        <v>44341.583333333343</v>
      </c>
      <c r="B3476">
        <v>46835000</v>
      </c>
      <c r="C3476">
        <v>46965000</v>
      </c>
      <c r="D3476">
        <v>46501000</v>
      </c>
      <c r="E3476">
        <v>46891000</v>
      </c>
      <c r="F3476">
        <v>461.92910884000003</v>
      </c>
      <c r="G3476">
        <v>21593782628.057152</v>
      </c>
    </row>
    <row r="3477" spans="1:7" x14ac:dyDescent="0.3">
      <c r="A3477" s="2">
        <v>44341.625</v>
      </c>
      <c r="B3477">
        <v>46891000</v>
      </c>
      <c r="C3477">
        <v>47896000</v>
      </c>
      <c r="D3477">
        <v>46777000</v>
      </c>
      <c r="E3477">
        <v>47570000</v>
      </c>
      <c r="F3477">
        <v>846.18965672000002</v>
      </c>
      <c r="G3477">
        <v>40087864626.909286</v>
      </c>
    </row>
    <row r="3478" spans="1:7" x14ac:dyDescent="0.3">
      <c r="A3478" s="2">
        <v>44341.666666666657</v>
      </c>
      <c r="B3478">
        <v>47547000</v>
      </c>
      <c r="C3478">
        <v>47771000</v>
      </c>
      <c r="D3478">
        <v>46736000</v>
      </c>
      <c r="E3478">
        <v>47216000</v>
      </c>
      <c r="F3478">
        <v>620.64256962000002</v>
      </c>
      <c r="G3478">
        <v>29285677124.766579</v>
      </c>
    </row>
    <row r="3479" spans="1:7" x14ac:dyDescent="0.3">
      <c r="A3479" s="2">
        <v>44341.708333333343</v>
      </c>
      <c r="B3479">
        <v>47187000</v>
      </c>
      <c r="C3479">
        <v>47300000</v>
      </c>
      <c r="D3479">
        <v>46270000</v>
      </c>
      <c r="E3479">
        <v>46323000</v>
      </c>
      <c r="F3479">
        <v>565.10048427000004</v>
      </c>
      <c r="G3479">
        <v>26406234692.366798</v>
      </c>
    </row>
    <row r="3480" spans="1:7" x14ac:dyDescent="0.3">
      <c r="A3480" s="2">
        <v>44341.75</v>
      </c>
      <c r="B3480">
        <v>46323000</v>
      </c>
      <c r="C3480">
        <v>46638000</v>
      </c>
      <c r="D3480">
        <v>46180000</v>
      </c>
      <c r="E3480">
        <v>46531000</v>
      </c>
      <c r="F3480">
        <v>617.88911192</v>
      </c>
      <c r="G3480">
        <v>28694066958.451462</v>
      </c>
    </row>
    <row r="3481" spans="1:7" x14ac:dyDescent="0.3">
      <c r="A3481" s="2">
        <v>44341.791666666657</v>
      </c>
      <c r="B3481">
        <v>46504000</v>
      </c>
      <c r="C3481">
        <v>46540000</v>
      </c>
      <c r="D3481">
        <v>45352000</v>
      </c>
      <c r="E3481">
        <v>45812000</v>
      </c>
      <c r="F3481">
        <v>1251.6804276800001</v>
      </c>
      <c r="G3481">
        <v>57425330795.639091</v>
      </c>
    </row>
    <row r="3482" spans="1:7" x14ac:dyDescent="0.3">
      <c r="A3482" s="2">
        <v>44341.833333333343</v>
      </c>
      <c r="B3482">
        <v>45811000</v>
      </c>
      <c r="C3482">
        <v>46100000</v>
      </c>
      <c r="D3482">
        <v>45234000</v>
      </c>
      <c r="E3482">
        <v>45256000</v>
      </c>
      <c r="F3482">
        <v>549.69085730999996</v>
      </c>
      <c r="G3482">
        <v>25093947403.218929</v>
      </c>
    </row>
    <row r="3483" spans="1:7" x14ac:dyDescent="0.3">
      <c r="A3483" s="2">
        <v>44341.875</v>
      </c>
      <c r="B3483">
        <v>45256000</v>
      </c>
      <c r="C3483">
        <v>45850000</v>
      </c>
      <c r="D3483">
        <v>45197000</v>
      </c>
      <c r="E3483">
        <v>45850000</v>
      </c>
      <c r="F3483">
        <v>555.91287107000005</v>
      </c>
      <c r="G3483">
        <v>25330505453.699791</v>
      </c>
    </row>
    <row r="3484" spans="1:7" x14ac:dyDescent="0.3">
      <c r="A3484" s="2">
        <v>44341.916666666657</v>
      </c>
      <c r="B3484">
        <v>45844000</v>
      </c>
      <c r="C3484">
        <v>46581000</v>
      </c>
      <c r="D3484">
        <v>45700000</v>
      </c>
      <c r="E3484">
        <v>46069000</v>
      </c>
      <c r="F3484">
        <v>730.53730112000005</v>
      </c>
      <c r="G3484">
        <v>33739961343.497139</v>
      </c>
    </row>
    <row r="3485" spans="1:7" x14ac:dyDescent="0.3">
      <c r="A3485" s="2">
        <v>44341.958333333343</v>
      </c>
      <c r="B3485">
        <v>46066000</v>
      </c>
      <c r="C3485">
        <v>46900000</v>
      </c>
      <c r="D3485">
        <v>45949000</v>
      </c>
      <c r="E3485">
        <v>46118000</v>
      </c>
      <c r="F3485">
        <v>578.78654953</v>
      </c>
      <c r="G3485">
        <v>26918177163.21244</v>
      </c>
    </row>
    <row r="3486" spans="1:7" x14ac:dyDescent="0.3">
      <c r="A3486" s="2">
        <v>44342</v>
      </c>
      <c r="B3486">
        <v>46117000</v>
      </c>
      <c r="C3486">
        <v>47200000</v>
      </c>
      <c r="D3486">
        <v>45500000</v>
      </c>
      <c r="E3486">
        <v>47035000</v>
      </c>
      <c r="F3486">
        <v>737.54853928</v>
      </c>
      <c r="G3486">
        <v>34239085734.984428</v>
      </c>
    </row>
    <row r="3487" spans="1:7" x14ac:dyDescent="0.3">
      <c r="A3487" s="2">
        <v>44342.041666666657</v>
      </c>
      <c r="B3487">
        <v>47035000</v>
      </c>
      <c r="C3487">
        <v>47150000</v>
      </c>
      <c r="D3487">
        <v>46372000</v>
      </c>
      <c r="E3487">
        <v>46511000</v>
      </c>
      <c r="F3487">
        <v>305.90738415999999</v>
      </c>
      <c r="G3487">
        <v>14270222113.457239</v>
      </c>
    </row>
    <row r="3488" spans="1:7" x14ac:dyDescent="0.3">
      <c r="A3488" s="2">
        <v>44342.083333333343</v>
      </c>
      <c r="B3488">
        <v>46511000</v>
      </c>
      <c r="C3488">
        <v>46720000</v>
      </c>
      <c r="D3488">
        <v>46373000</v>
      </c>
      <c r="E3488">
        <v>46651000</v>
      </c>
      <c r="F3488">
        <v>134.20706505000001</v>
      </c>
      <c r="G3488">
        <v>6250242968.8514605</v>
      </c>
    </row>
    <row r="3489" spans="1:7" x14ac:dyDescent="0.3">
      <c r="A3489" s="2">
        <v>44342.125</v>
      </c>
      <c r="B3489">
        <v>46647000</v>
      </c>
      <c r="C3489">
        <v>47000000</v>
      </c>
      <c r="D3489">
        <v>46465000</v>
      </c>
      <c r="E3489">
        <v>46639000</v>
      </c>
      <c r="F3489">
        <v>113.78986668</v>
      </c>
      <c r="G3489">
        <v>5316236044.77738</v>
      </c>
    </row>
    <row r="3490" spans="1:7" x14ac:dyDescent="0.3">
      <c r="A3490" s="2">
        <v>44342.166666666657</v>
      </c>
      <c r="B3490">
        <v>46647000</v>
      </c>
      <c r="C3490">
        <v>46716000</v>
      </c>
      <c r="D3490">
        <v>46171000</v>
      </c>
      <c r="E3490">
        <v>46302000</v>
      </c>
      <c r="F3490">
        <v>121.62813626000001</v>
      </c>
      <c r="G3490">
        <v>5644554152.8289499</v>
      </c>
    </row>
    <row r="3491" spans="1:7" x14ac:dyDescent="0.3">
      <c r="A3491" s="2">
        <v>44342.208333333343</v>
      </c>
      <c r="B3491">
        <v>46302000</v>
      </c>
      <c r="C3491">
        <v>46851000</v>
      </c>
      <c r="D3491">
        <v>46256000</v>
      </c>
      <c r="E3491">
        <v>46744000</v>
      </c>
      <c r="F3491">
        <v>145.78889247000001</v>
      </c>
      <c r="G3491">
        <v>6790161354.3932104</v>
      </c>
    </row>
    <row r="3492" spans="1:7" x14ac:dyDescent="0.3">
      <c r="A3492" s="2">
        <v>44342.25</v>
      </c>
      <c r="B3492">
        <v>46738000</v>
      </c>
      <c r="C3492">
        <v>47287000</v>
      </c>
      <c r="D3492">
        <v>46540000</v>
      </c>
      <c r="E3492">
        <v>47212000</v>
      </c>
      <c r="F3492">
        <v>217.69299046</v>
      </c>
      <c r="G3492">
        <v>10224153727.720301</v>
      </c>
    </row>
    <row r="3493" spans="1:7" x14ac:dyDescent="0.3">
      <c r="A3493" s="2">
        <v>44342.291666666657</v>
      </c>
      <c r="B3493">
        <v>47214000</v>
      </c>
      <c r="C3493">
        <v>47600000</v>
      </c>
      <c r="D3493">
        <v>47115000</v>
      </c>
      <c r="E3493">
        <v>47599000</v>
      </c>
      <c r="F3493">
        <v>432.33982895999998</v>
      </c>
      <c r="G3493">
        <v>20477190651.148361</v>
      </c>
    </row>
    <row r="3494" spans="1:7" x14ac:dyDescent="0.3">
      <c r="A3494" s="2">
        <v>44342.333333333343</v>
      </c>
      <c r="B3494">
        <v>47596000</v>
      </c>
      <c r="C3494">
        <v>47600000</v>
      </c>
      <c r="D3494">
        <v>46848000</v>
      </c>
      <c r="E3494">
        <v>47047000</v>
      </c>
      <c r="F3494">
        <v>406.35007366999997</v>
      </c>
      <c r="G3494">
        <v>19168964708.652889</v>
      </c>
    </row>
    <row r="3495" spans="1:7" x14ac:dyDescent="0.3">
      <c r="A3495" s="2">
        <v>44342.375</v>
      </c>
      <c r="B3495">
        <v>47067000</v>
      </c>
      <c r="C3495">
        <v>47319000</v>
      </c>
      <c r="D3495">
        <v>46265000</v>
      </c>
      <c r="E3495">
        <v>46699000</v>
      </c>
      <c r="F3495">
        <v>748.91972625000005</v>
      </c>
      <c r="G3495">
        <v>34940133176.320511</v>
      </c>
    </row>
    <row r="3496" spans="1:7" x14ac:dyDescent="0.3">
      <c r="A3496" s="2">
        <v>44342.416666666657</v>
      </c>
      <c r="B3496">
        <v>46688000</v>
      </c>
      <c r="C3496">
        <v>47339000</v>
      </c>
      <c r="D3496">
        <v>46677000</v>
      </c>
      <c r="E3496">
        <v>47045000</v>
      </c>
      <c r="F3496">
        <v>514.90814894000005</v>
      </c>
      <c r="G3496">
        <v>24238499736.134411</v>
      </c>
    </row>
    <row r="3497" spans="1:7" x14ac:dyDescent="0.3">
      <c r="A3497" s="2">
        <v>44342.458333333343</v>
      </c>
      <c r="B3497">
        <v>47065000</v>
      </c>
      <c r="C3497">
        <v>47917000</v>
      </c>
      <c r="D3497">
        <v>47047000</v>
      </c>
      <c r="E3497">
        <v>47627000</v>
      </c>
      <c r="F3497">
        <v>795.90103448000002</v>
      </c>
      <c r="G3497">
        <v>37913682514.093208</v>
      </c>
    </row>
    <row r="3498" spans="1:7" x14ac:dyDescent="0.3">
      <c r="A3498" s="2">
        <v>44342.5</v>
      </c>
      <c r="B3498">
        <v>47625000</v>
      </c>
      <c r="C3498">
        <v>47899000</v>
      </c>
      <c r="D3498">
        <v>47404000</v>
      </c>
      <c r="E3498">
        <v>47711000</v>
      </c>
      <c r="F3498">
        <v>430.81404764000001</v>
      </c>
      <c r="G3498">
        <v>20492195201.572441</v>
      </c>
    </row>
    <row r="3499" spans="1:7" x14ac:dyDescent="0.3">
      <c r="A3499" s="2">
        <v>44342.541666666657</v>
      </c>
      <c r="B3499">
        <v>47711000</v>
      </c>
      <c r="C3499">
        <v>47847000</v>
      </c>
      <c r="D3499">
        <v>47380000</v>
      </c>
      <c r="E3499">
        <v>47679000</v>
      </c>
      <c r="F3499">
        <v>432.55173844000001</v>
      </c>
      <c r="G3499">
        <v>20570751237.111691</v>
      </c>
    </row>
    <row r="3500" spans="1:7" x14ac:dyDescent="0.3">
      <c r="A3500" s="2">
        <v>44342.583333333343</v>
      </c>
      <c r="B3500">
        <v>47679000</v>
      </c>
      <c r="C3500">
        <v>47800000</v>
      </c>
      <c r="D3500">
        <v>47509000</v>
      </c>
      <c r="E3500">
        <v>47551000</v>
      </c>
      <c r="F3500">
        <v>445.44590606000003</v>
      </c>
      <c r="G3500">
        <v>21218754944.852692</v>
      </c>
    </row>
    <row r="3501" spans="1:7" x14ac:dyDescent="0.3">
      <c r="A3501" s="2">
        <v>44342.625</v>
      </c>
      <c r="B3501">
        <v>47551000</v>
      </c>
      <c r="C3501">
        <v>49081000</v>
      </c>
      <c r="D3501">
        <v>47518000</v>
      </c>
      <c r="E3501">
        <v>48699000</v>
      </c>
      <c r="F3501">
        <v>1197.0290196000001</v>
      </c>
      <c r="G3501">
        <v>58036630886.58918</v>
      </c>
    </row>
    <row r="3502" spans="1:7" x14ac:dyDescent="0.3">
      <c r="A3502" s="2">
        <v>44342.666666666657</v>
      </c>
      <c r="B3502">
        <v>48699000</v>
      </c>
      <c r="C3502">
        <v>48710000</v>
      </c>
      <c r="D3502">
        <v>48340000</v>
      </c>
      <c r="E3502">
        <v>48620000</v>
      </c>
      <c r="F3502">
        <v>485.41392901</v>
      </c>
      <c r="G3502">
        <v>23558216226.352638</v>
      </c>
    </row>
    <row r="3503" spans="1:7" x14ac:dyDescent="0.3">
      <c r="A3503" s="2">
        <v>44342.708333333343</v>
      </c>
      <c r="B3503">
        <v>48620000</v>
      </c>
      <c r="C3503">
        <v>48995000</v>
      </c>
      <c r="D3503">
        <v>47966000</v>
      </c>
      <c r="E3503">
        <v>48255000</v>
      </c>
      <c r="F3503">
        <v>743.25208408000003</v>
      </c>
      <c r="G3503">
        <v>35881347259.794312</v>
      </c>
    </row>
    <row r="3504" spans="1:7" x14ac:dyDescent="0.3">
      <c r="A3504" s="2">
        <v>44342.75</v>
      </c>
      <c r="B3504">
        <v>48255000</v>
      </c>
      <c r="C3504">
        <v>48604000</v>
      </c>
      <c r="D3504">
        <v>48255000</v>
      </c>
      <c r="E3504">
        <v>48359000</v>
      </c>
      <c r="F3504">
        <v>424.47989414</v>
      </c>
      <c r="G3504">
        <v>20553908420.264599</v>
      </c>
    </row>
    <row r="3505" spans="1:7" x14ac:dyDescent="0.3">
      <c r="A3505" s="2">
        <v>44342.791666666657</v>
      </c>
      <c r="B3505">
        <v>48390000</v>
      </c>
      <c r="C3505">
        <v>48446000</v>
      </c>
      <c r="D3505">
        <v>47518000</v>
      </c>
      <c r="E3505">
        <v>47698000</v>
      </c>
      <c r="F3505">
        <v>548.12248073000001</v>
      </c>
      <c r="G3505">
        <v>26226808511.40052</v>
      </c>
    </row>
    <row r="3506" spans="1:7" x14ac:dyDescent="0.3">
      <c r="A3506" s="2">
        <v>44342.833333333343</v>
      </c>
      <c r="B3506">
        <v>47675000</v>
      </c>
      <c r="C3506">
        <v>48142000</v>
      </c>
      <c r="D3506">
        <v>47500000</v>
      </c>
      <c r="E3506">
        <v>48083000</v>
      </c>
      <c r="F3506">
        <v>311.63617091999998</v>
      </c>
      <c r="G3506">
        <v>14894898426.50452</v>
      </c>
    </row>
    <row r="3507" spans="1:7" x14ac:dyDescent="0.3">
      <c r="A3507" s="2">
        <v>44342.875</v>
      </c>
      <c r="B3507">
        <v>48083000</v>
      </c>
      <c r="C3507">
        <v>48370000</v>
      </c>
      <c r="D3507">
        <v>47908000</v>
      </c>
      <c r="E3507">
        <v>48230000</v>
      </c>
      <c r="F3507">
        <v>374.08942292</v>
      </c>
      <c r="G3507">
        <v>18022541881.434471</v>
      </c>
    </row>
    <row r="3508" spans="1:7" x14ac:dyDescent="0.3">
      <c r="A3508" s="2">
        <v>44342.916666666657</v>
      </c>
      <c r="B3508">
        <v>48214000</v>
      </c>
      <c r="C3508">
        <v>48224000</v>
      </c>
      <c r="D3508">
        <v>47390000</v>
      </c>
      <c r="E3508">
        <v>47450000</v>
      </c>
      <c r="F3508">
        <v>716.26941855999996</v>
      </c>
      <c r="G3508">
        <v>34221639982.4589</v>
      </c>
    </row>
    <row r="3509" spans="1:7" x14ac:dyDescent="0.3">
      <c r="A3509" s="2">
        <v>44342.958333333343</v>
      </c>
      <c r="B3509">
        <v>47450000</v>
      </c>
      <c r="C3509">
        <v>47940000</v>
      </c>
      <c r="D3509">
        <v>47275000</v>
      </c>
      <c r="E3509">
        <v>47710000</v>
      </c>
      <c r="F3509">
        <v>505.57682633000002</v>
      </c>
      <c r="G3509">
        <v>24087131270.728539</v>
      </c>
    </row>
    <row r="3510" spans="1:7" x14ac:dyDescent="0.3">
      <c r="A3510" s="2">
        <v>44343</v>
      </c>
      <c r="B3510">
        <v>47710000</v>
      </c>
      <c r="C3510">
        <v>47836000</v>
      </c>
      <c r="D3510">
        <v>46998000</v>
      </c>
      <c r="E3510">
        <v>47199000</v>
      </c>
      <c r="F3510">
        <v>557.70968934999996</v>
      </c>
      <c r="G3510">
        <v>26366371959.442162</v>
      </c>
    </row>
    <row r="3511" spans="1:7" x14ac:dyDescent="0.3">
      <c r="A3511" s="2">
        <v>44343.041666666657</v>
      </c>
      <c r="B3511">
        <v>47194000</v>
      </c>
      <c r="C3511">
        <v>47790000</v>
      </c>
      <c r="D3511">
        <v>47044000</v>
      </c>
      <c r="E3511">
        <v>47234000</v>
      </c>
      <c r="F3511">
        <v>314.06558862999998</v>
      </c>
      <c r="G3511">
        <v>14895072055.495211</v>
      </c>
    </row>
    <row r="3512" spans="1:7" x14ac:dyDescent="0.3">
      <c r="A3512" s="2">
        <v>44343.083333333343</v>
      </c>
      <c r="B3512">
        <v>47200000</v>
      </c>
      <c r="C3512">
        <v>47450000</v>
      </c>
      <c r="D3512">
        <v>46702000</v>
      </c>
      <c r="E3512">
        <v>47449000</v>
      </c>
      <c r="F3512">
        <v>364.30175749</v>
      </c>
      <c r="G3512">
        <v>17113026050.526751</v>
      </c>
    </row>
    <row r="3513" spans="1:7" x14ac:dyDescent="0.3">
      <c r="A3513" s="2">
        <v>44343.125</v>
      </c>
      <c r="B3513">
        <v>47375000</v>
      </c>
      <c r="C3513">
        <v>47452000</v>
      </c>
      <c r="D3513">
        <v>46878000</v>
      </c>
      <c r="E3513">
        <v>47132000</v>
      </c>
      <c r="F3513">
        <v>156.55605231999999</v>
      </c>
      <c r="G3513">
        <v>7385413394.8553696</v>
      </c>
    </row>
    <row r="3514" spans="1:7" x14ac:dyDescent="0.3">
      <c r="A3514" s="2">
        <v>44343.166666666657</v>
      </c>
      <c r="B3514">
        <v>47132000</v>
      </c>
      <c r="C3514">
        <v>47132000</v>
      </c>
      <c r="D3514">
        <v>46660000</v>
      </c>
      <c r="E3514">
        <v>46988000</v>
      </c>
      <c r="F3514">
        <v>210.92438264</v>
      </c>
      <c r="G3514">
        <v>9881054011.0708809</v>
      </c>
    </row>
    <row r="3515" spans="1:7" x14ac:dyDescent="0.3">
      <c r="A3515" s="2">
        <v>44343.208333333343</v>
      </c>
      <c r="B3515">
        <v>46988000</v>
      </c>
      <c r="C3515">
        <v>47450000</v>
      </c>
      <c r="D3515">
        <v>46891000</v>
      </c>
      <c r="E3515">
        <v>47389000</v>
      </c>
      <c r="F3515">
        <v>189.46657794000001</v>
      </c>
      <c r="G3515">
        <v>8956508541.1626606</v>
      </c>
    </row>
    <row r="3516" spans="1:7" x14ac:dyDescent="0.3">
      <c r="A3516" s="2">
        <v>44343.25</v>
      </c>
      <c r="B3516">
        <v>47449000</v>
      </c>
      <c r="C3516">
        <v>47800000</v>
      </c>
      <c r="D3516">
        <v>47280000</v>
      </c>
      <c r="E3516">
        <v>47722000</v>
      </c>
      <c r="F3516">
        <v>258.98918319000001</v>
      </c>
      <c r="G3516">
        <v>12319359241.214399</v>
      </c>
    </row>
    <row r="3517" spans="1:7" x14ac:dyDescent="0.3">
      <c r="A3517" s="2">
        <v>44343.291666666657</v>
      </c>
      <c r="B3517">
        <v>47701000</v>
      </c>
      <c r="C3517">
        <v>47760000</v>
      </c>
      <c r="D3517">
        <v>47138000</v>
      </c>
      <c r="E3517">
        <v>47262000</v>
      </c>
      <c r="F3517">
        <v>260.04519184999998</v>
      </c>
      <c r="G3517">
        <v>12351052191.440269</v>
      </c>
    </row>
    <row r="3518" spans="1:7" x14ac:dyDescent="0.3">
      <c r="A3518" s="2">
        <v>44343.333333333343</v>
      </c>
      <c r="B3518">
        <v>47307000</v>
      </c>
      <c r="C3518">
        <v>47500000</v>
      </c>
      <c r="D3518">
        <v>47053000</v>
      </c>
      <c r="E3518">
        <v>47325000</v>
      </c>
      <c r="F3518">
        <v>396.74929293000002</v>
      </c>
      <c r="G3518">
        <v>18773499802.708221</v>
      </c>
    </row>
    <row r="3519" spans="1:7" x14ac:dyDescent="0.3">
      <c r="A3519" s="2">
        <v>44343.375</v>
      </c>
      <c r="B3519">
        <v>47324000</v>
      </c>
      <c r="C3519">
        <v>47410000</v>
      </c>
      <c r="D3519">
        <v>46700000</v>
      </c>
      <c r="E3519">
        <v>47057000</v>
      </c>
      <c r="F3519">
        <v>696.75419351000005</v>
      </c>
      <c r="G3519">
        <v>32819052313.70042</v>
      </c>
    </row>
    <row r="3520" spans="1:7" x14ac:dyDescent="0.3">
      <c r="A3520" s="2">
        <v>44343.416666666657</v>
      </c>
      <c r="B3520">
        <v>47057000</v>
      </c>
      <c r="C3520">
        <v>47081000</v>
      </c>
      <c r="D3520">
        <v>45729000</v>
      </c>
      <c r="E3520">
        <v>45837000</v>
      </c>
      <c r="F3520">
        <v>870.76884656000004</v>
      </c>
      <c r="G3520">
        <v>40363147185.835258</v>
      </c>
    </row>
    <row r="3521" spans="1:7" x14ac:dyDescent="0.3">
      <c r="A3521" s="2">
        <v>44343.458333333343</v>
      </c>
      <c r="B3521">
        <v>45848000</v>
      </c>
      <c r="C3521">
        <v>46365000</v>
      </c>
      <c r="D3521">
        <v>45700000</v>
      </c>
      <c r="E3521">
        <v>46139000</v>
      </c>
      <c r="F3521">
        <v>642.40289095000003</v>
      </c>
      <c r="G3521">
        <v>29569345919.06525</v>
      </c>
    </row>
    <row r="3522" spans="1:7" x14ac:dyDescent="0.3">
      <c r="A3522" s="2">
        <v>44343.5</v>
      </c>
      <c r="B3522">
        <v>46139000</v>
      </c>
      <c r="C3522">
        <v>46139000</v>
      </c>
      <c r="D3522">
        <v>45423000</v>
      </c>
      <c r="E3522">
        <v>45866000</v>
      </c>
      <c r="F3522">
        <v>551.64228476000005</v>
      </c>
      <c r="G3522">
        <v>25214360083.165771</v>
      </c>
    </row>
    <row r="3523" spans="1:7" x14ac:dyDescent="0.3">
      <c r="A3523" s="2">
        <v>44343.541666666657</v>
      </c>
      <c r="B3523">
        <v>45866000</v>
      </c>
      <c r="C3523">
        <v>46138000</v>
      </c>
      <c r="D3523">
        <v>45591000</v>
      </c>
      <c r="E3523">
        <v>46000000</v>
      </c>
      <c r="F3523">
        <v>360.57140627000001</v>
      </c>
      <c r="G3523">
        <v>16546574269.862249</v>
      </c>
    </row>
    <row r="3524" spans="1:7" x14ac:dyDescent="0.3">
      <c r="A3524" s="2">
        <v>44343.583333333343</v>
      </c>
      <c r="B3524">
        <v>45989000</v>
      </c>
      <c r="C3524">
        <v>46530000</v>
      </c>
      <c r="D3524">
        <v>45887000</v>
      </c>
      <c r="E3524">
        <v>46470000</v>
      </c>
      <c r="F3524">
        <v>366.52424551000001</v>
      </c>
      <c r="G3524">
        <v>16920620839.49342</v>
      </c>
    </row>
    <row r="3525" spans="1:7" x14ac:dyDescent="0.3">
      <c r="A3525" s="2">
        <v>44343.625</v>
      </c>
      <c r="B3525">
        <v>46468000</v>
      </c>
      <c r="C3525">
        <v>46640000</v>
      </c>
      <c r="D3525">
        <v>46195000</v>
      </c>
      <c r="E3525">
        <v>46387000</v>
      </c>
      <c r="F3525">
        <v>312.36576188999999</v>
      </c>
      <c r="G3525">
        <v>14483715008.922951</v>
      </c>
    </row>
    <row r="3526" spans="1:7" x14ac:dyDescent="0.3">
      <c r="A3526" s="2">
        <v>44343.666666666657</v>
      </c>
      <c r="B3526">
        <v>46387000</v>
      </c>
      <c r="C3526">
        <v>46498000</v>
      </c>
      <c r="D3526">
        <v>46008000</v>
      </c>
      <c r="E3526">
        <v>46330000</v>
      </c>
      <c r="F3526">
        <v>242.83095519</v>
      </c>
      <c r="G3526">
        <v>11244218229.00116</v>
      </c>
    </row>
    <row r="3527" spans="1:7" x14ac:dyDescent="0.3">
      <c r="A3527" s="2">
        <v>44343.708333333343</v>
      </c>
      <c r="B3527">
        <v>46330000</v>
      </c>
      <c r="C3527">
        <v>47209000</v>
      </c>
      <c r="D3527">
        <v>45994000</v>
      </c>
      <c r="E3527">
        <v>46815000</v>
      </c>
      <c r="F3527">
        <v>927.96530528999995</v>
      </c>
      <c r="G3527">
        <v>43318120970.574661</v>
      </c>
    </row>
    <row r="3528" spans="1:7" x14ac:dyDescent="0.3">
      <c r="A3528" s="2">
        <v>44343.75</v>
      </c>
      <c r="B3528">
        <v>46747000</v>
      </c>
      <c r="C3528">
        <v>47478000</v>
      </c>
      <c r="D3528">
        <v>46653000</v>
      </c>
      <c r="E3528">
        <v>47226000</v>
      </c>
      <c r="F3528">
        <v>463.32580027</v>
      </c>
      <c r="G3528">
        <v>21817628757.415379</v>
      </c>
    </row>
    <row r="3529" spans="1:7" x14ac:dyDescent="0.3">
      <c r="A3529" s="2">
        <v>44343.791666666657</v>
      </c>
      <c r="B3529">
        <v>47212000</v>
      </c>
      <c r="C3529">
        <v>47544000</v>
      </c>
      <c r="D3529">
        <v>47039000</v>
      </c>
      <c r="E3529">
        <v>47174000</v>
      </c>
      <c r="F3529">
        <v>435.89558778000003</v>
      </c>
      <c r="G3529">
        <v>20628996585.097141</v>
      </c>
    </row>
    <row r="3530" spans="1:7" x14ac:dyDescent="0.3">
      <c r="A3530" s="2">
        <v>44343.833333333343</v>
      </c>
      <c r="B3530">
        <v>47174000</v>
      </c>
      <c r="C3530">
        <v>47630000</v>
      </c>
      <c r="D3530">
        <v>47169000</v>
      </c>
      <c r="E3530">
        <v>47629000</v>
      </c>
      <c r="F3530">
        <v>419.81713746999998</v>
      </c>
      <c r="G3530">
        <v>19914486063.127468</v>
      </c>
    </row>
    <row r="3531" spans="1:7" x14ac:dyDescent="0.3">
      <c r="A3531" s="2">
        <v>44343.875</v>
      </c>
      <c r="B3531">
        <v>47629000</v>
      </c>
      <c r="C3531">
        <v>47790000</v>
      </c>
      <c r="D3531">
        <v>47105000</v>
      </c>
      <c r="E3531">
        <v>47105000</v>
      </c>
      <c r="F3531">
        <v>585.60516161999999</v>
      </c>
      <c r="G3531">
        <v>27822211246.000599</v>
      </c>
    </row>
    <row r="3532" spans="1:7" x14ac:dyDescent="0.3">
      <c r="A3532" s="2">
        <v>44343.916666666657</v>
      </c>
      <c r="B3532">
        <v>47114000</v>
      </c>
      <c r="C3532">
        <v>48120000</v>
      </c>
      <c r="D3532">
        <v>47102000</v>
      </c>
      <c r="E3532">
        <v>47677000</v>
      </c>
      <c r="F3532">
        <v>807.01985472000001</v>
      </c>
      <c r="G3532">
        <v>38545210391.142868</v>
      </c>
    </row>
    <row r="3533" spans="1:7" x14ac:dyDescent="0.3">
      <c r="A3533" s="2">
        <v>44343.958333333343</v>
      </c>
      <c r="B3533">
        <v>47677000</v>
      </c>
      <c r="C3533">
        <v>48100000</v>
      </c>
      <c r="D3533">
        <v>47676000</v>
      </c>
      <c r="E3533">
        <v>47701000</v>
      </c>
      <c r="F3533">
        <v>460.46529942000001</v>
      </c>
      <c r="G3533">
        <v>22054603015.723991</v>
      </c>
    </row>
    <row r="3534" spans="1:7" x14ac:dyDescent="0.3">
      <c r="A3534" s="2">
        <v>44344</v>
      </c>
      <c r="B3534">
        <v>47701000</v>
      </c>
      <c r="C3534">
        <v>47800000</v>
      </c>
      <c r="D3534">
        <v>47137000</v>
      </c>
      <c r="E3534">
        <v>47433000</v>
      </c>
      <c r="F3534">
        <v>393.12400048000001</v>
      </c>
      <c r="G3534">
        <v>18642651627.175579</v>
      </c>
    </row>
    <row r="3535" spans="1:7" x14ac:dyDescent="0.3">
      <c r="A3535" s="2">
        <v>44344.041666666657</v>
      </c>
      <c r="B3535">
        <v>47447000</v>
      </c>
      <c r="C3535">
        <v>47543000</v>
      </c>
      <c r="D3535">
        <v>46512000</v>
      </c>
      <c r="E3535">
        <v>46558000</v>
      </c>
      <c r="F3535">
        <v>394.03279379000003</v>
      </c>
      <c r="G3535">
        <v>18492831032.629681</v>
      </c>
    </row>
    <row r="3536" spans="1:7" x14ac:dyDescent="0.3">
      <c r="A3536" s="2">
        <v>44344.083333333343</v>
      </c>
      <c r="B3536">
        <v>46572000</v>
      </c>
      <c r="C3536">
        <v>47060000</v>
      </c>
      <c r="D3536">
        <v>46467000</v>
      </c>
      <c r="E3536">
        <v>46861000</v>
      </c>
      <c r="F3536">
        <v>180.65158159000001</v>
      </c>
      <c r="G3536">
        <v>8442618814.6777802</v>
      </c>
    </row>
    <row r="3537" spans="1:7" x14ac:dyDescent="0.3">
      <c r="A3537" s="2">
        <v>44344.125</v>
      </c>
      <c r="B3537">
        <v>46859000</v>
      </c>
      <c r="C3537">
        <v>47263000</v>
      </c>
      <c r="D3537">
        <v>46681000</v>
      </c>
      <c r="E3537">
        <v>47157000</v>
      </c>
      <c r="F3537">
        <v>171.27725749999999</v>
      </c>
      <c r="G3537">
        <v>8046309363.0364904</v>
      </c>
    </row>
    <row r="3538" spans="1:7" x14ac:dyDescent="0.3">
      <c r="A3538" s="2">
        <v>44344.166666666657</v>
      </c>
      <c r="B3538">
        <v>47166000</v>
      </c>
      <c r="C3538">
        <v>47205000</v>
      </c>
      <c r="D3538">
        <v>46750000</v>
      </c>
      <c r="E3538">
        <v>47023000</v>
      </c>
      <c r="F3538">
        <v>166.63739645000001</v>
      </c>
      <c r="G3538">
        <v>7821976293.04702</v>
      </c>
    </row>
    <row r="3539" spans="1:7" x14ac:dyDescent="0.3">
      <c r="A3539" s="2">
        <v>44344.208333333343</v>
      </c>
      <c r="B3539">
        <v>47023000</v>
      </c>
      <c r="C3539">
        <v>47123000</v>
      </c>
      <c r="D3539">
        <v>46816000</v>
      </c>
      <c r="E3539">
        <v>46948000</v>
      </c>
      <c r="F3539">
        <v>150.08808092999999</v>
      </c>
      <c r="G3539">
        <v>7052814391.5611095</v>
      </c>
    </row>
    <row r="3540" spans="1:7" x14ac:dyDescent="0.3">
      <c r="A3540" s="2">
        <v>44344.25</v>
      </c>
      <c r="B3540">
        <v>46967000</v>
      </c>
      <c r="C3540">
        <v>47450000</v>
      </c>
      <c r="D3540">
        <v>46648000</v>
      </c>
      <c r="E3540">
        <v>47248000</v>
      </c>
      <c r="F3540">
        <v>233.16836366999999</v>
      </c>
      <c r="G3540">
        <v>10960688380.23089</v>
      </c>
    </row>
    <row r="3541" spans="1:7" x14ac:dyDescent="0.3">
      <c r="A3541" s="2">
        <v>44344.291666666657</v>
      </c>
      <c r="B3541">
        <v>47276000</v>
      </c>
      <c r="C3541">
        <v>47423000</v>
      </c>
      <c r="D3541">
        <v>46764000</v>
      </c>
      <c r="E3541">
        <v>46911000</v>
      </c>
      <c r="F3541">
        <v>193.60038671000001</v>
      </c>
      <c r="G3541">
        <v>9115941209.1013794</v>
      </c>
    </row>
    <row r="3542" spans="1:7" x14ac:dyDescent="0.3">
      <c r="A3542" s="2">
        <v>44344.333333333343</v>
      </c>
      <c r="B3542">
        <v>46910000</v>
      </c>
      <c r="C3542">
        <v>47020000</v>
      </c>
      <c r="D3542">
        <v>46450000</v>
      </c>
      <c r="E3542">
        <v>46563000</v>
      </c>
      <c r="F3542">
        <v>331.58913758</v>
      </c>
      <c r="G3542">
        <v>15489123768.96312</v>
      </c>
    </row>
    <row r="3543" spans="1:7" x14ac:dyDescent="0.3">
      <c r="A3543" s="2">
        <v>44344.375</v>
      </c>
      <c r="B3543">
        <v>46568000</v>
      </c>
      <c r="C3543">
        <v>47069000</v>
      </c>
      <c r="D3543">
        <v>45901000</v>
      </c>
      <c r="E3543">
        <v>45931000</v>
      </c>
      <c r="F3543">
        <v>848.95940184000006</v>
      </c>
      <c r="G3543">
        <v>39444831265.963577</v>
      </c>
    </row>
    <row r="3544" spans="1:7" x14ac:dyDescent="0.3">
      <c r="A3544" s="2">
        <v>44344.416666666657</v>
      </c>
      <c r="B3544">
        <v>45931000</v>
      </c>
      <c r="C3544">
        <v>46120000</v>
      </c>
      <c r="D3544">
        <v>45600000</v>
      </c>
      <c r="E3544">
        <v>46017000</v>
      </c>
      <c r="F3544">
        <v>595.53420958000004</v>
      </c>
      <c r="G3544">
        <v>27309736823.325081</v>
      </c>
    </row>
    <row r="3545" spans="1:7" x14ac:dyDescent="0.3">
      <c r="A3545" s="2">
        <v>44344.458333333343</v>
      </c>
      <c r="B3545">
        <v>45987000</v>
      </c>
      <c r="C3545">
        <v>46273000</v>
      </c>
      <c r="D3545">
        <v>45902000</v>
      </c>
      <c r="E3545">
        <v>46157000</v>
      </c>
      <c r="F3545">
        <v>254.79816826999999</v>
      </c>
      <c r="G3545">
        <v>11742142190.639299</v>
      </c>
    </row>
    <row r="3546" spans="1:7" x14ac:dyDescent="0.3">
      <c r="A3546" s="2">
        <v>44344.5</v>
      </c>
      <c r="B3546">
        <v>46157000</v>
      </c>
      <c r="C3546">
        <v>46173000</v>
      </c>
      <c r="D3546">
        <v>45686000</v>
      </c>
      <c r="E3546">
        <v>46019000</v>
      </c>
      <c r="F3546">
        <v>411.46575645000001</v>
      </c>
      <c r="G3546">
        <v>18859319633.713299</v>
      </c>
    </row>
    <row r="3547" spans="1:7" x14ac:dyDescent="0.3">
      <c r="A3547" s="2">
        <v>44344.541666666657</v>
      </c>
      <c r="B3547">
        <v>46019000</v>
      </c>
      <c r="C3547">
        <v>46020000</v>
      </c>
      <c r="D3547">
        <v>45002000</v>
      </c>
      <c r="E3547">
        <v>45138000</v>
      </c>
      <c r="F3547">
        <v>913.46446249999997</v>
      </c>
      <c r="G3547">
        <v>41447291631.038818</v>
      </c>
    </row>
    <row r="3548" spans="1:7" x14ac:dyDescent="0.3">
      <c r="A3548" s="2">
        <v>44344.583333333343</v>
      </c>
      <c r="B3548">
        <v>45134000</v>
      </c>
      <c r="C3548">
        <v>45306000</v>
      </c>
      <c r="D3548">
        <v>44401000</v>
      </c>
      <c r="E3548">
        <v>44724000</v>
      </c>
      <c r="F3548">
        <v>965.46746636</v>
      </c>
      <c r="G3548">
        <v>43278738007.889259</v>
      </c>
    </row>
    <row r="3549" spans="1:7" x14ac:dyDescent="0.3">
      <c r="A3549" s="2">
        <v>44344.625</v>
      </c>
      <c r="B3549">
        <v>44705000</v>
      </c>
      <c r="C3549">
        <v>44961000</v>
      </c>
      <c r="D3549">
        <v>44000000</v>
      </c>
      <c r="E3549">
        <v>44756000</v>
      </c>
      <c r="F3549">
        <v>1217.19927704</v>
      </c>
      <c r="G3549">
        <v>54070362756.691406</v>
      </c>
    </row>
    <row r="3550" spans="1:7" x14ac:dyDescent="0.3">
      <c r="A3550" s="2">
        <v>44344.666666666657</v>
      </c>
      <c r="B3550">
        <v>44756000</v>
      </c>
      <c r="C3550">
        <v>45200000</v>
      </c>
      <c r="D3550">
        <v>44441000</v>
      </c>
      <c r="E3550">
        <v>44908000</v>
      </c>
      <c r="F3550">
        <v>657.25691139000003</v>
      </c>
      <c r="G3550">
        <v>29469982010.492859</v>
      </c>
    </row>
    <row r="3551" spans="1:7" x14ac:dyDescent="0.3">
      <c r="A3551" s="2">
        <v>44344.708333333343</v>
      </c>
      <c r="B3551">
        <v>44908000</v>
      </c>
      <c r="C3551">
        <v>45135000</v>
      </c>
      <c r="D3551">
        <v>43738000</v>
      </c>
      <c r="E3551">
        <v>43994000</v>
      </c>
      <c r="F3551">
        <v>801.67701455999998</v>
      </c>
      <c r="G3551">
        <v>35655916812.001503</v>
      </c>
    </row>
    <row r="3552" spans="1:7" x14ac:dyDescent="0.3">
      <c r="A3552" s="2">
        <v>44344.75</v>
      </c>
      <c r="B3552">
        <v>43994000</v>
      </c>
      <c r="C3552">
        <v>44175000</v>
      </c>
      <c r="D3552">
        <v>43316000</v>
      </c>
      <c r="E3552">
        <v>43986000</v>
      </c>
      <c r="F3552">
        <v>1221.2093161</v>
      </c>
      <c r="G3552">
        <v>53462360223.53978</v>
      </c>
    </row>
    <row r="3553" spans="1:7" x14ac:dyDescent="0.3">
      <c r="A3553" s="2">
        <v>44344.791666666657</v>
      </c>
      <c r="B3553">
        <v>43920000</v>
      </c>
      <c r="C3553">
        <v>44215000</v>
      </c>
      <c r="D3553">
        <v>43665000</v>
      </c>
      <c r="E3553">
        <v>44005000</v>
      </c>
      <c r="F3553">
        <v>393.01254132000003</v>
      </c>
      <c r="G3553">
        <v>17279167197.348061</v>
      </c>
    </row>
    <row r="3554" spans="1:7" x14ac:dyDescent="0.3">
      <c r="A3554" s="2">
        <v>44344.833333333343</v>
      </c>
      <c r="B3554">
        <v>43974000</v>
      </c>
      <c r="C3554">
        <v>44005000</v>
      </c>
      <c r="D3554">
        <v>43009000</v>
      </c>
      <c r="E3554">
        <v>43174000</v>
      </c>
      <c r="F3554">
        <v>737.96721466999998</v>
      </c>
      <c r="G3554">
        <v>32042961250.183121</v>
      </c>
    </row>
    <row r="3555" spans="1:7" x14ac:dyDescent="0.3">
      <c r="A3555" s="2">
        <v>44344.875</v>
      </c>
      <c r="B3555">
        <v>43174000</v>
      </c>
      <c r="C3555">
        <v>44788000</v>
      </c>
      <c r="D3555">
        <v>43028000</v>
      </c>
      <c r="E3555">
        <v>44648000</v>
      </c>
      <c r="F3555">
        <v>942.84964753999998</v>
      </c>
      <c r="G3555">
        <v>41631166789.324867</v>
      </c>
    </row>
    <row r="3556" spans="1:7" x14ac:dyDescent="0.3">
      <c r="A3556" s="2">
        <v>44344.916666666657</v>
      </c>
      <c r="B3556">
        <v>44630000</v>
      </c>
      <c r="C3556">
        <v>45378000</v>
      </c>
      <c r="D3556">
        <v>44501000</v>
      </c>
      <c r="E3556">
        <v>45186000</v>
      </c>
      <c r="F3556">
        <v>893.07252141000004</v>
      </c>
      <c r="G3556">
        <v>40191582739.15464</v>
      </c>
    </row>
    <row r="3557" spans="1:7" x14ac:dyDescent="0.3">
      <c r="A3557" s="2">
        <v>44344.958333333343</v>
      </c>
      <c r="B3557">
        <v>45186000</v>
      </c>
      <c r="C3557">
        <v>45186000</v>
      </c>
      <c r="D3557">
        <v>44447000</v>
      </c>
      <c r="E3557">
        <v>44621000</v>
      </c>
      <c r="F3557">
        <v>494.81779397000003</v>
      </c>
      <c r="G3557">
        <v>22167497552.547401</v>
      </c>
    </row>
    <row r="3558" spans="1:7" x14ac:dyDescent="0.3">
      <c r="A3558" s="2">
        <v>44345</v>
      </c>
      <c r="B3558">
        <v>44621000</v>
      </c>
      <c r="C3558">
        <v>45000000</v>
      </c>
      <c r="D3558">
        <v>44400000</v>
      </c>
      <c r="E3558">
        <v>44807000</v>
      </c>
      <c r="F3558">
        <v>304.80265428000001</v>
      </c>
      <c r="G3558">
        <v>13629650963.893999</v>
      </c>
    </row>
    <row r="3559" spans="1:7" x14ac:dyDescent="0.3">
      <c r="A3559" s="2">
        <v>44345.041666666657</v>
      </c>
      <c r="B3559">
        <v>44807000</v>
      </c>
      <c r="C3559">
        <v>44902000</v>
      </c>
      <c r="D3559">
        <v>43897000</v>
      </c>
      <c r="E3559">
        <v>43920000</v>
      </c>
      <c r="F3559">
        <v>462.64923573999999</v>
      </c>
      <c r="G3559">
        <v>20505291596.879398</v>
      </c>
    </row>
    <row r="3560" spans="1:7" x14ac:dyDescent="0.3">
      <c r="A3560" s="2">
        <v>44345.083333333343</v>
      </c>
      <c r="B3560">
        <v>43931000</v>
      </c>
      <c r="C3560">
        <v>44254000</v>
      </c>
      <c r="D3560">
        <v>43783000</v>
      </c>
      <c r="E3560">
        <v>43800000</v>
      </c>
      <c r="F3560">
        <v>242.23383401000001</v>
      </c>
      <c r="G3560">
        <v>10655677644.398951</v>
      </c>
    </row>
    <row r="3561" spans="1:7" x14ac:dyDescent="0.3">
      <c r="A3561" s="2">
        <v>44345.125</v>
      </c>
      <c r="B3561">
        <v>43843000</v>
      </c>
      <c r="C3561">
        <v>44212000</v>
      </c>
      <c r="D3561">
        <v>43500000</v>
      </c>
      <c r="E3561">
        <v>44086000</v>
      </c>
      <c r="F3561">
        <v>208.77552822000001</v>
      </c>
      <c r="G3561">
        <v>9138769793.8255997</v>
      </c>
    </row>
    <row r="3562" spans="1:7" x14ac:dyDescent="0.3">
      <c r="A3562" s="2">
        <v>44345.166666666657</v>
      </c>
      <c r="B3562">
        <v>44057000</v>
      </c>
      <c r="C3562">
        <v>44379000</v>
      </c>
      <c r="D3562">
        <v>43472000</v>
      </c>
      <c r="E3562">
        <v>43743000</v>
      </c>
      <c r="F3562">
        <v>187.47517812999999</v>
      </c>
      <c r="G3562">
        <v>8215496373.0210505</v>
      </c>
    </row>
    <row r="3563" spans="1:7" x14ac:dyDescent="0.3">
      <c r="A3563" s="2">
        <v>44345.208333333343</v>
      </c>
      <c r="B3563">
        <v>43745000</v>
      </c>
      <c r="C3563">
        <v>44175000</v>
      </c>
      <c r="D3563">
        <v>43330000</v>
      </c>
      <c r="E3563">
        <v>43428000</v>
      </c>
      <c r="F3563">
        <v>371.87163421000002</v>
      </c>
      <c r="G3563">
        <v>16243408646.760201</v>
      </c>
    </row>
    <row r="3564" spans="1:7" x14ac:dyDescent="0.3">
      <c r="A3564" s="2">
        <v>44345.25</v>
      </c>
      <c r="B3564">
        <v>43428000</v>
      </c>
      <c r="C3564">
        <v>43638000</v>
      </c>
      <c r="D3564">
        <v>43120000</v>
      </c>
      <c r="E3564">
        <v>43424000</v>
      </c>
      <c r="F3564">
        <v>575.35184161999996</v>
      </c>
      <c r="G3564">
        <v>24939160432.836399</v>
      </c>
    </row>
    <row r="3565" spans="1:7" x14ac:dyDescent="0.3">
      <c r="A3565" s="2">
        <v>44345.291666666657</v>
      </c>
      <c r="B3565">
        <v>43424000</v>
      </c>
      <c r="C3565">
        <v>43999000</v>
      </c>
      <c r="D3565">
        <v>43099000</v>
      </c>
      <c r="E3565">
        <v>43103000</v>
      </c>
      <c r="F3565">
        <v>537.77984374000005</v>
      </c>
      <c r="G3565">
        <v>23324714811.509918</v>
      </c>
    </row>
    <row r="3566" spans="1:7" x14ac:dyDescent="0.3">
      <c r="A3566" s="2">
        <v>44345.333333333343</v>
      </c>
      <c r="B3566">
        <v>43103000</v>
      </c>
      <c r="C3566">
        <v>43991000</v>
      </c>
      <c r="D3566">
        <v>43099000</v>
      </c>
      <c r="E3566">
        <v>43723000</v>
      </c>
      <c r="F3566">
        <v>438.44217932999999</v>
      </c>
      <c r="G3566">
        <v>19084659546.874199</v>
      </c>
    </row>
    <row r="3567" spans="1:7" x14ac:dyDescent="0.3">
      <c r="A3567" s="2">
        <v>44345.375</v>
      </c>
      <c r="B3567">
        <v>43723000</v>
      </c>
      <c r="C3567">
        <v>44299000</v>
      </c>
      <c r="D3567">
        <v>43632000</v>
      </c>
      <c r="E3567">
        <v>44107000</v>
      </c>
      <c r="F3567">
        <v>614.68305298999996</v>
      </c>
      <c r="G3567">
        <v>26975597682.465012</v>
      </c>
    </row>
    <row r="3568" spans="1:7" x14ac:dyDescent="0.3">
      <c r="A3568" s="2">
        <v>44345.416666666657</v>
      </c>
      <c r="B3568">
        <v>44124000</v>
      </c>
      <c r="C3568">
        <v>44396000</v>
      </c>
      <c r="D3568">
        <v>43635000</v>
      </c>
      <c r="E3568">
        <v>43921000</v>
      </c>
      <c r="F3568">
        <v>312.46675269000002</v>
      </c>
      <c r="G3568">
        <v>13772472106.20639</v>
      </c>
    </row>
    <row r="3569" spans="1:7" x14ac:dyDescent="0.3">
      <c r="A3569" s="2">
        <v>44345.458333333343</v>
      </c>
      <c r="B3569">
        <v>43921000</v>
      </c>
      <c r="C3569">
        <v>44135000</v>
      </c>
      <c r="D3569">
        <v>43717000</v>
      </c>
      <c r="E3569">
        <v>43871000</v>
      </c>
      <c r="F3569">
        <v>225.08627382</v>
      </c>
      <c r="G3569">
        <v>9884482692.3273106</v>
      </c>
    </row>
    <row r="3570" spans="1:7" x14ac:dyDescent="0.3">
      <c r="A3570" s="2">
        <v>44345.5</v>
      </c>
      <c r="B3570">
        <v>43832000</v>
      </c>
      <c r="C3570">
        <v>44200000</v>
      </c>
      <c r="D3570">
        <v>43710000</v>
      </c>
      <c r="E3570">
        <v>43930000</v>
      </c>
      <c r="F3570">
        <v>206.85225707000001</v>
      </c>
      <c r="G3570">
        <v>9080018516.8642693</v>
      </c>
    </row>
    <row r="3571" spans="1:7" x14ac:dyDescent="0.3">
      <c r="A3571" s="2">
        <v>44345.541666666657</v>
      </c>
      <c r="B3571">
        <v>43930000</v>
      </c>
      <c r="C3571">
        <v>44040000</v>
      </c>
      <c r="D3571">
        <v>43135000</v>
      </c>
      <c r="E3571">
        <v>43253000</v>
      </c>
      <c r="F3571">
        <v>389.59306770000001</v>
      </c>
      <c r="G3571">
        <v>16981624942.45838</v>
      </c>
    </row>
    <row r="3572" spans="1:7" x14ac:dyDescent="0.3">
      <c r="A3572" s="2">
        <v>44345.583333333343</v>
      </c>
      <c r="B3572">
        <v>43253000</v>
      </c>
      <c r="C3572">
        <v>44812000</v>
      </c>
      <c r="D3572">
        <v>43236000</v>
      </c>
      <c r="E3572">
        <v>44387000</v>
      </c>
      <c r="F3572">
        <v>672.41002569</v>
      </c>
      <c r="G3572">
        <v>29671846672.74205</v>
      </c>
    </row>
    <row r="3573" spans="1:7" x14ac:dyDescent="0.3">
      <c r="A3573" s="2">
        <v>44345.625</v>
      </c>
      <c r="B3573">
        <v>44387000</v>
      </c>
      <c r="C3573">
        <v>44641000</v>
      </c>
      <c r="D3573">
        <v>43978000</v>
      </c>
      <c r="E3573">
        <v>44032000</v>
      </c>
      <c r="F3573">
        <v>255.55957771999999</v>
      </c>
      <c r="G3573">
        <v>11331109991.30652</v>
      </c>
    </row>
    <row r="3574" spans="1:7" x14ac:dyDescent="0.3">
      <c r="A3574" s="2">
        <v>44345.666666666657</v>
      </c>
      <c r="B3574">
        <v>44032000</v>
      </c>
      <c r="C3574">
        <v>44311000</v>
      </c>
      <c r="D3574">
        <v>43600000</v>
      </c>
      <c r="E3574">
        <v>43823000</v>
      </c>
      <c r="F3574">
        <v>284.00449437999998</v>
      </c>
      <c r="G3574">
        <v>12474704214.122351</v>
      </c>
    </row>
    <row r="3575" spans="1:7" x14ac:dyDescent="0.3">
      <c r="A3575" s="2">
        <v>44345.708333333343</v>
      </c>
      <c r="B3575">
        <v>43823000</v>
      </c>
      <c r="C3575">
        <v>43985000</v>
      </c>
      <c r="D3575">
        <v>43311000</v>
      </c>
      <c r="E3575">
        <v>43491000</v>
      </c>
      <c r="F3575">
        <v>367.81716361999997</v>
      </c>
      <c r="G3575">
        <v>16044992765.095631</v>
      </c>
    </row>
    <row r="3576" spans="1:7" x14ac:dyDescent="0.3">
      <c r="A3576" s="2">
        <v>44345.75</v>
      </c>
      <c r="B3576">
        <v>43487000</v>
      </c>
      <c r="C3576">
        <v>43656000</v>
      </c>
      <c r="D3576">
        <v>42511000</v>
      </c>
      <c r="E3576">
        <v>42958000</v>
      </c>
      <c r="F3576">
        <v>1119.33978103</v>
      </c>
      <c r="G3576">
        <v>48080850361.535263</v>
      </c>
    </row>
    <row r="3577" spans="1:7" x14ac:dyDescent="0.3">
      <c r="A3577" s="2">
        <v>44345.791666666657</v>
      </c>
      <c r="B3577">
        <v>42958000</v>
      </c>
      <c r="C3577">
        <v>42970000</v>
      </c>
      <c r="D3577">
        <v>42500000</v>
      </c>
      <c r="E3577">
        <v>42720000</v>
      </c>
      <c r="F3577">
        <v>390.64718632</v>
      </c>
      <c r="G3577">
        <v>16691326411.604321</v>
      </c>
    </row>
    <row r="3578" spans="1:7" x14ac:dyDescent="0.3">
      <c r="A3578" s="2">
        <v>44345.833333333343</v>
      </c>
      <c r="B3578">
        <v>42720000</v>
      </c>
      <c r="C3578">
        <v>43258000</v>
      </c>
      <c r="D3578">
        <v>42088000</v>
      </c>
      <c r="E3578">
        <v>42845000</v>
      </c>
      <c r="F3578">
        <v>672.17631746999996</v>
      </c>
      <c r="G3578">
        <v>28666233915.481998</v>
      </c>
    </row>
    <row r="3579" spans="1:7" x14ac:dyDescent="0.3">
      <c r="A3579" s="2">
        <v>44345.875</v>
      </c>
      <c r="B3579">
        <v>42844000</v>
      </c>
      <c r="C3579">
        <v>42848000</v>
      </c>
      <c r="D3579">
        <v>42180000</v>
      </c>
      <c r="E3579">
        <v>42209000</v>
      </c>
      <c r="F3579">
        <v>551.37474439000005</v>
      </c>
      <c r="G3579">
        <v>23428402223.975159</v>
      </c>
    </row>
    <row r="3580" spans="1:7" x14ac:dyDescent="0.3">
      <c r="A3580" s="2">
        <v>44345.916666666657</v>
      </c>
      <c r="B3580">
        <v>42209000</v>
      </c>
      <c r="C3580">
        <v>42393000</v>
      </c>
      <c r="D3580">
        <v>41405000</v>
      </c>
      <c r="E3580">
        <v>42159000</v>
      </c>
      <c r="F3580">
        <v>1203.2533792199999</v>
      </c>
      <c r="G3580">
        <v>50366863874.264</v>
      </c>
    </row>
    <row r="3581" spans="1:7" x14ac:dyDescent="0.3">
      <c r="A3581" s="2">
        <v>44345.958333333343</v>
      </c>
      <c r="B3581">
        <v>42160000</v>
      </c>
      <c r="C3581">
        <v>42600000</v>
      </c>
      <c r="D3581">
        <v>41861000</v>
      </c>
      <c r="E3581">
        <v>42097000</v>
      </c>
      <c r="F3581">
        <v>805.22197242000004</v>
      </c>
      <c r="G3581">
        <v>34037082717.424519</v>
      </c>
    </row>
    <row r="3582" spans="1:7" x14ac:dyDescent="0.3">
      <c r="A3582" s="2">
        <v>44346</v>
      </c>
      <c r="B3582">
        <v>42071000</v>
      </c>
      <c r="C3582">
        <v>42250000</v>
      </c>
      <c r="D3582">
        <v>41530000</v>
      </c>
      <c r="E3582">
        <v>42202000</v>
      </c>
      <c r="F3582">
        <v>644.05811816999994</v>
      </c>
      <c r="G3582">
        <v>27037968140.175522</v>
      </c>
    </row>
    <row r="3583" spans="1:7" x14ac:dyDescent="0.3">
      <c r="A3583" s="2">
        <v>44346.041666666657</v>
      </c>
      <c r="B3583">
        <v>42202000</v>
      </c>
      <c r="C3583">
        <v>42600000</v>
      </c>
      <c r="D3583">
        <v>41839000</v>
      </c>
      <c r="E3583">
        <v>42477000</v>
      </c>
      <c r="F3583">
        <v>324.63820943000002</v>
      </c>
      <c r="G3583">
        <v>13675300438.74131</v>
      </c>
    </row>
    <row r="3584" spans="1:7" x14ac:dyDescent="0.3">
      <c r="A3584" s="2">
        <v>44346.083333333343</v>
      </c>
      <c r="B3584">
        <v>42477000</v>
      </c>
      <c r="C3584">
        <v>42496000</v>
      </c>
      <c r="D3584">
        <v>41580000</v>
      </c>
      <c r="E3584">
        <v>41776000</v>
      </c>
      <c r="F3584">
        <v>214.32569788999999</v>
      </c>
      <c r="G3584">
        <v>8995677691.0783195</v>
      </c>
    </row>
    <row r="3585" spans="1:7" x14ac:dyDescent="0.3">
      <c r="A3585" s="2">
        <v>44346.125</v>
      </c>
      <c r="B3585">
        <v>41793000</v>
      </c>
      <c r="C3585">
        <v>42018000</v>
      </c>
      <c r="D3585">
        <v>41540000</v>
      </c>
      <c r="E3585">
        <v>41828000</v>
      </c>
      <c r="F3585">
        <v>188.21235009</v>
      </c>
      <c r="G3585">
        <v>7851723485.3394403</v>
      </c>
    </row>
    <row r="3586" spans="1:7" x14ac:dyDescent="0.3">
      <c r="A3586" s="2">
        <v>44346.166666666657</v>
      </c>
      <c r="B3586">
        <v>41828000</v>
      </c>
      <c r="C3586">
        <v>42065000</v>
      </c>
      <c r="D3586">
        <v>41585000</v>
      </c>
      <c r="E3586">
        <v>41894000</v>
      </c>
      <c r="F3586">
        <v>145.67347003</v>
      </c>
      <c r="G3586">
        <v>6085823693.4683504</v>
      </c>
    </row>
    <row r="3587" spans="1:7" x14ac:dyDescent="0.3">
      <c r="A3587" s="2">
        <v>44346.208333333343</v>
      </c>
      <c r="B3587">
        <v>41893000</v>
      </c>
      <c r="C3587">
        <v>42398000</v>
      </c>
      <c r="D3587">
        <v>41744000</v>
      </c>
      <c r="E3587">
        <v>42254000</v>
      </c>
      <c r="F3587">
        <v>225.90576974000001</v>
      </c>
      <c r="G3587">
        <v>9502214222.0456905</v>
      </c>
    </row>
    <row r="3588" spans="1:7" x14ac:dyDescent="0.3">
      <c r="A3588" s="2">
        <v>44346.25</v>
      </c>
      <c r="B3588">
        <v>42254000</v>
      </c>
      <c r="C3588">
        <v>42796000</v>
      </c>
      <c r="D3588">
        <v>42066000</v>
      </c>
      <c r="E3588">
        <v>42740000</v>
      </c>
      <c r="F3588">
        <v>222.46472159000001</v>
      </c>
      <c r="G3588">
        <v>9439231987.2068691</v>
      </c>
    </row>
    <row r="3589" spans="1:7" x14ac:dyDescent="0.3">
      <c r="A3589" s="2">
        <v>44346.291666666657</v>
      </c>
      <c r="B3589">
        <v>42740000</v>
      </c>
      <c r="C3589">
        <v>42740000</v>
      </c>
      <c r="D3589">
        <v>42329000</v>
      </c>
      <c r="E3589">
        <v>42467000</v>
      </c>
      <c r="F3589">
        <v>210.42142663999999</v>
      </c>
      <c r="G3589">
        <v>8943535484.6956501</v>
      </c>
    </row>
    <row r="3590" spans="1:7" x14ac:dyDescent="0.3">
      <c r="A3590" s="2">
        <v>44346.333333333343</v>
      </c>
      <c r="B3590">
        <v>42490000</v>
      </c>
      <c r="C3590">
        <v>42994000</v>
      </c>
      <c r="D3590">
        <v>42280000</v>
      </c>
      <c r="E3590">
        <v>42688000</v>
      </c>
      <c r="F3590">
        <v>382.22686514999998</v>
      </c>
      <c r="G3590">
        <v>16316371379.236271</v>
      </c>
    </row>
    <row r="3591" spans="1:7" x14ac:dyDescent="0.3">
      <c r="A3591" s="2">
        <v>44346.375</v>
      </c>
      <c r="B3591">
        <v>42688000</v>
      </c>
      <c r="C3591">
        <v>42736000</v>
      </c>
      <c r="D3591">
        <v>41004000</v>
      </c>
      <c r="E3591">
        <v>41403000</v>
      </c>
      <c r="F3591">
        <v>889.37281727000004</v>
      </c>
      <c r="G3591">
        <v>36985919768.014893</v>
      </c>
    </row>
    <row r="3592" spans="1:7" x14ac:dyDescent="0.3">
      <c r="A3592" s="2">
        <v>44346.416666666657</v>
      </c>
      <c r="B3592">
        <v>41430000</v>
      </c>
      <c r="C3592">
        <v>41547000</v>
      </c>
      <c r="D3592">
        <v>40580000</v>
      </c>
      <c r="E3592">
        <v>40888000</v>
      </c>
      <c r="F3592">
        <v>845.50972286000001</v>
      </c>
      <c r="G3592">
        <v>34563168805.260582</v>
      </c>
    </row>
    <row r="3593" spans="1:7" x14ac:dyDescent="0.3">
      <c r="A3593" s="2">
        <v>44346.458333333343</v>
      </c>
      <c r="B3593">
        <v>40888000</v>
      </c>
      <c r="C3593">
        <v>41660000</v>
      </c>
      <c r="D3593">
        <v>40640000</v>
      </c>
      <c r="E3593">
        <v>41530000</v>
      </c>
      <c r="F3593">
        <v>435.33639808999999</v>
      </c>
      <c r="G3593">
        <v>17958618624.172932</v>
      </c>
    </row>
    <row r="3594" spans="1:7" x14ac:dyDescent="0.3">
      <c r="A3594" s="2">
        <v>44346.5</v>
      </c>
      <c r="B3594">
        <v>41530000</v>
      </c>
      <c r="C3594">
        <v>42320000</v>
      </c>
      <c r="D3594">
        <v>41500000</v>
      </c>
      <c r="E3594">
        <v>42041000</v>
      </c>
      <c r="F3594">
        <v>505.54910369999999</v>
      </c>
      <c r="G3594">
        <v>21148735777.544701</v>
      </c>
    </row>
    <row r="3595" spans="1:7" x14ac:dyDescent="0.3">
      <c r="A3595" s="2">
        <v>44346.541666666657</v>
      </c>
      <c r="B3595">
        <v>42041000</v>
      </c>
      <c r="C3595">
        <v>42411000</v>
      </c>
      <c r="D3595">
        <v>41861000</v>
      </c>
      <c r="E3595">
        <v>41900000</v>
      </c>
      <c r="F3595">
        <v>290.27222911000001</v>
      </c>
      <c r="G3595">
        <v>12219796613.22806</v>
      </c>
    </row>
    <row r="3596" spans="1:7" x14ac:dyDescent="0.3">
      <c r="A3596" s="2">
        <v>44346.583333333343</v>
      </c>
      <c r="B3596">
        <v>41900000</v>
      </c>
      <c r="C3596">
        <v>42810000</v>
      </c>
      <c r="D3596">
        <v>41876000</v>
      </c>
      <c r="E3596">
        <v>42550000</v>
      </c>
      <c r="F3596">
        <v>522.40112090000002</v>
      </c>
      <c r="G3596">
        <v>22200297299.41264</v>
      </c>
    </row>
    <row r="3597" spans="1:7" x14ac:dyDescent="0.3">
      <c r="A3597" s="2">
        <v>44346.625</v>
      </c>
      <c r="B3597">
        <v>42552000</v>
      </c>
      <c r="C3597">
        <v>43470000</v>
      </c>
      <c r="D3597">
        <v>42550000</v>
      </c>
      <c r="E3597">
        <v>43333000</v>
      </c>
      <c r="F3597">
        <v>693.09024667999995</v>
      </c>
      <c r="G3597">
        <v>29786972045.038658</v>
      </c>
    </row>
    <row r="3598" spans="1:7" x14ac:dyDescent="0.3">
      <c r="A3598" s="2">
        <v>44346.666666666657</v>
      </c>
      <c r="B3598">
        <v>43336000</v>
      </c>
      <c r="C3598">
        <v>43550000</v>
      </c>
      <c r="D3598">
        <v>42642000</v>
      </c>
      <c r="E3598">
        <v>43109000</v>
      </c>
      <c r="F3598">
        <v>739.10681117000001</v>
      </c>
      <c r="G3598">
        <v>31844359063.57476</v>
      </c>
    </row>
    <row r="3599" spans="1:7" x14ac:dyDescent="0.3">
      <c r="A3599" s="2">
        <v>44346.708333333343</v>
      </c>
      <c r="B3599">
        <v>43109000</v>
      </c>
      <c r="C3599">
        <v>43299000</v>
      </c>
      <c r="D3599">
        <v>42400000</v>
      </c>
      <c r="E3599">
        <v>42765000</v>
      </c>
      <c r="F3599">
        <v>412.93771373999999</v>
      </c>
      <c r="G3599">
        <v>17668933705.000179</v>
      </c>
    </row>
    <row r="3600" spans="1:7" x14ac:dyDescent="0.3">
      <c r="A3600" s="2">
        <v>44346.75</v>
      </c>
      <c r="B3600">
        <v>42776000</v>
      </c>
      <c r="C3600">
        <v>43142000</v>
      </c>
      <c r="D3600">
        <v>42715000</v>
      </c>
      <c r="E3600">
        <v>42943000</v>
      </c>
      <c r="F3600">
        <v>238.28996047000001</v>
      </c>
      <c r="G3600">
        <v>10239534108.504789</v>
      </c>
    </row>
    <row r="3601" spans="1:7" x14ac:dyDescent="0.3">
      <c r="A3601" s="2">
        <v>44346.791666666657</v>
      </c>
      <c r="B3601">
        <v>42945000</v>
      </c>
      <c r="C3601">
        <v>43082000</v>
      </c>
      <c r="D3601">
        <v>42682000</v>
      </c>
      <c r="E3601">
        <v>42776000</v>
      </c>
      <c r="F3601">
        <v>246.39141438999999</v>
      </c>
      <c r="G3601">
        <v>10561301109.633671</v>
      </c>
    </row>
    <row r="3602" spans="1:7" x14ac:dyDescent="0.3">
      <c r="A3602" s="2">
        <v>44346.833333333343</v>
      </c>
      <c r="B3602">
        <v>42776000</v>
      </c>
      <c r="C3602">
        <v>43659000</v>
      </c>
      <c r="D3602">
        <v>42774000</v>
      </c>
      <c r="E3602">
        <v>43659000</v>
      </c>
      <c r="F3602">
        <v>451.30296521999998</v>
      </c>
      <c r="G3602">
        <v>19516920943.980942</v>
      </c>
    </row>
    <row r="3603" spans="1:7" x14ac:dyDescent="0.3">
      <c r="A3603" s="2">
        <v>44346.875</v>
      </c>
      <c r="B3603">
        <v>43659000</v>
      </c>
      <c r="C3603">
        <v>43781000</v>
      </c>
      <c r="D3603">
        <v>42506000</v>
      </c>
      <c r="E3603">
        <v>42870000</v>
      </c>
      <c r="F3603">
        <v>537.38468733000002</v>
      </c>
      <c r="G3603">
        <v>23168109198.48613</v>
      </c>
    </row>
    <row r="3604" spans="1:7" x14ac:dyDescent="0.3">
      <c r="A3604" s="2">
        <v>44346.916666666657</v>
      </c>
      <c r="B3604">
        <v>42870000</v>
      </c>
      <c r="C3604">
        <v>42982000</v>
      </c>
      <c r="D3604">
        <v>42622000</v>
      </c>
      <c r="E3604">
        <v>42816000</v>
      </c>
      <c r="F3604">
        <v>238.74272826999999</v>
      </c>
      <c r="G3604">
        <v>10220754331.426041</v>
      </c>
    </row>
    <row r="3605" spans="1:7" x14ac:dyDescent="0.3">
      <c r="A3605" s="2">
        <v>44346.958333333343</v>
      </c>
      <c r="B3605">
        <v>42831000</v>
      </c>
      <c r="C3605">
        <v>42900000</v>
      </c>
      <c r="D3605">
        <v>42017000</v>
      </c>
      <c r="E3605">
        <v>42223000</v>
      </c>
      <c r="F3605">
        <v>423.20847369000001</v>
      </c>
      <c r="G3605">
        <v>17946189015.90699</v>
      </c>
    </row>
    <row r="3606" spans="1:7" x14ac:dyDescent="0.3">
      <c r="A3606" s="2">
        <v>44347</v>
      </c>
      <c r="B3606">
        <v>42254000</v>
      </c>
      <c r="C3606">
        <v>42732000</v>
      </c>
      <c r="D3606">
        <v>42159000</v>
      </c>
      <c r="E3606">
        <v>42692000</v>
      </c>
      <c r="F3606">
        <v>306.84362550999998</v>
      </c>
      <c r="G3606">
        <v>13015248585.85512</v>
      </c>
    </row>
    <row r="3607" spans="1:7" x14ac:dyDescent="0.3">
      <c r="A3607" s="2">
        <v>44347.041666666657</v>
      </c>
      <c r="B3607">
        <v>42692000</v>
      </c>
      <c r="C3607">
        <v>43027000</v>
      </c>
      <c r="D3607">
        <v>42464000</v>
      </c>
      <c r="E3607">
        <v>42940000</v>
      </c>
      <c r="F3607">
        <v>211.74147024999999</v>
      </c>
      <c r="G3607">
        <v>9060053471.0344391</v>
      </c>
    </row>
    <row r="3608" spans="1:7" x14ac:dyDescent="0.3">
      <c r="A3608" s="2">
        <v>44347.083333333343</v>
      </c>
      <c r="B3608">
        <v>42960000</v>
      </c>
      <c r="C3608">
        <v>43110000</v>
      </c>
      <c r="D3608">
        <v>42842000</v>
      </c>
      <c r="E3608">
        <v>42957000</v>
      </c>
      <c r="F3608">
        <v>94.446003750000003</v>
      </c>
      <c r="G3608">
        <v>4060283794.3091998</v>
      </c>
    </row>
    <row r="3609" spans="1:7" x14ac:dyDescent="0.3">
      <c r="A3609" s="2">
        <v>44347.125</v>
      </c>
      <c r="B3609">
        <v>42978000</v>
      </c>
      <c r="C3609">
        <v>43444000</v>
      </c>
      <c r="D3609">
        <v>42950000</v>
      </c>
      <c r="E3609">
        <v>43362000</v>
      </c>
      <c r="F3609">
        <v>157.21041554999999</v>
      </c>
      <c r="G3609">
        <v>6799850930.5084696</v>
      </c>
    </row>
    <row r="3610" spans="1:7" x14ac:dyDescent="0.3">
      <c r="A3610" s="2">
        <v>44347.166666666657</v>
      </c>
      <c r="B3610">
        <v>43335000</v>
      </c>
      <c r="C3610">
        <v>43449000</v>
      </c>
      <c r="D3610">
        <v>43211000</v>
      </c>
      <c r="E3610">
        <v>43342000</v>
      </c>
      <c r="F3610">
        <v>78.095961489999993</v>
      </c>
      <c r="G3610">
        <v>3385120718.2592602</v>
      </c>
    </row>
    <row r="3611" spans="1:7" x14ac:dyDescent="0.3">
      <c r="A3611" s="2">
        <v>44347.208333333343</v>
      </c>
      <c r="B3611">
        <v>43334000</v>
      </c>
      <c r="C3611">
        <v>43632000</v>
      </c>
      <c r="D3611">
        <v>43199000</v>
      </c>
      <c r="E3611">
        <v>43553000</v>
      </c>
      <c r="F3611">
        <v>145.55189960000001</v>
      </c>
      <c r="G3611">
        <v>6326868675.4149103</v>
      </c>
    </row>
    <row r="3612" spans="1:7" x14ac:dyDescent="0.3">
      <c r="A3612" s="2">
        <v>44347.25</v>
      </c>
      <c r="B3612">
        <v>43529000</v>
      </c>
      <c r="C3612">
        <v>43827000</v>
      </c>
      <c r="D3612">
        <v>43400000</v>
      </c>
      <c r="E3612">
        <v>43587000</v>
      </c>
      <c r="F3612">
        <v>213.17518824999999</v>
      </c>
      <c r="G3612">
        <v>9296992595.5593491</v>
      </c>
    </row>
    <row r="3613" spans="1:7" x14ac:dyDescent="0.3">
      <c r="A3613" s="2">
        <v>44347.291666666657</v>
      </c>
      <c r="B3613">
        <v>43587000</v>
      </c>
      <c r="C3613">
        <v>43639000</v>
      </c>
      <c r="D3613">
        <v>43050000</v>
      </c>
      <c r="E3613">
        <v>43077000</v>
      </c>
      <c r="F3613">
        <v>239.68268415</v>
      </c>
      <c r="G3613">
        <v>10392542026.3346</v>
      </c>
    </row>
    <row r="3614" spans="1:7" x14ac:dyDescent="0.3">
      <c r="A3614" s="2">
        <v>44347.333333333343</v>
      </c>
      <c r="B3614">
        <v>43077000</v>
      </c>
      <c r="C3614">
        <v>43234000</v>
      </c>
      <c r="D3614">
        <v>42750000</v>
      </c>
      <c r="E3614">
        <v>43177000</v>
      </c>
      <c r="F3614">
        <v>279.16427568</v>
      </c>
      <c r="G3614">
        <v>12014275542.873739</v>
      </c>
    </row>
    <row r="3615" spans="1:7" x14ac:dyDescent="0.3">
      <c r="A3615" s="2">
        <v>44347.375</v>
      </c>
      <c r="B3615">
        <v>43177000</v>
      </c>
      <c r="C3615">
        <v>43591000</v>
      </c>
      <c r="D3615">
        <v>42525000</v>
      </c>
      <c r="E3615">
        <v>42764000</v>
      </c>
      <c r="F3615">
        <v>784.03526710999995</v>
      </c>
      <c r="G3615">
        <v>33737266283.41938</v>
      </c>
    </row>
    <row r="3616" spans="1:7" x14ac:dyDescent="0.3">
      <c r="A3616" s="2">
        <v>44347.416666666657</v>
      </c>
      <c r="B3616">
        <v>42764000</v>
      </c>
      <c r="C3616">
        <v>42850000</v>
      </c>
      <c r="D3616">
        <v>41855000</v>
      </c>
      <c r="E3616">
        <v>41928000</v>
      </c>
      <c r="F3616">
        <v>486.35789627000003</v>
      </c>
      <c r="G3616">
        <v>20564957953.28606</v>
      </c>
    </row>
    <row r="3617" spans="1:7" x14ac:dyDescent="0.3">
      <c r="A3617" s="2">
        <v>44347.458333333343</v>
      </c>
      <c r="B3617">
        <v>41928000</v>
      </c>
      <c r="C3617">
        <v>42278000</v>
      </c>
      <c r="D3617">
        <v>41750000</v>
      </c>
      <c r="E3617">
        <v>42111000</v>
      </c>
      <c r="F3617">
        <v>444.34262636</v>
      </c>
      <c r="G3617">
        <v>18657610800.957409</v>
      </c>
    </row>
    <row r="3618" spans="1:7" x14ac:dyDescent="0.3">
      <c r="A3618" s="2">
        <v>44347.5</v>
      </c>
      <c r="B3618">
        <v>42111000</v>
      </c>
      <c r="C3618">
        <v>42112000</v>
      </c>
      <c r="D3618">
        <v>41500000</v>
      </c>
      <c r="E3618">
        <v>41610000</v>
      </c>
      <c r="F3618">
        <v>458.19689256999999</v>
      </c>
      <c r="G3618">
        <v>19100710189.918221</v>
      </c>
    </row>
    <row r="3619" spans="1:7" x14ac:dyDescent="0.3">
      <c r="A3619" s="2">
        <v>44347.541666666657</v>
      </c>
      <c r="B3619">
        <v>41636000</v>
      </c>
      <c r="C3619">
        <v>41756000</v>
      </c>
      <c r="D3619">
        <v>41304000</v>
      </c>
      <c r="E3619">
        <v>41652000</v>
      </c>
      <c r="F3619">
        <v>612.89155072999995</v>
      </c>
      <c r="G3619">
        <v>25459332730.19392</v>
      </c>
    </row>
    <row r="3620" spans="1:7" x14ac:dyDescent="0.3">
      <c r="A3620" s="2">
        <v>44347.583333333343</v>
      </c>
      <c r="B3620">
        <v>41652000</v>
      </c>
      <c r="C3620">
        <v>41945000</v>
      </c>
      <c r="D3620">
        <v>41320000</v>
      </c>
      <c r="E3620">
        <v>41743000</v>
      </c>
      <c r="F3620">
        <v>433.49505018000002</v>
      </c>
      <c r="G3620">
        <v>18058038768.753181</v>
      </c>
    </row>
    <row r="3621" spans="1:7" x14ac:dyDescent="0.3">
      <c r="A3621" s="2">
        <v>44347.625</v>
      </c>
      <c r="B3621">
        <v>41749000</v>
      </c>
      <c r="C3621">
        <v>42146000</v>
      </c>
      <c r="D3621">
        <v>41736000</v>
      </c>
      <c r="E3621">
        <v>41970000</v>
      </c>
      <c r="F3621">
        <v>419.59101901000002</v>
      </c>
      <c r="G3621">
        <v>17587164698.974159</v>
      </c>
    </row>
    <row r="3622" spans="1:7" x14ac:dyDescent="0.3">
      <c r="A3622" s="2">
        <v>44347.666666666657</v>
      </c>
      <c r="B3622">
        <v>41957000</v>
      </c>
      <c r="C3622">
        <v>42911000</v>
      </c>
      <c r="D3622">
        <v>41913000</v>
      </c>
      <c r="E3622">
        <v>42637000</v>
      </c>
      <c r="F3622">
        <v>764.53673176999996</v>
      </c>
      <c r="G3622">
        <v>32481965755.160019</v>
      </c>
    </row>
    <row r="3623" spans="1:7" x14ac:dyDescent="0.3">
      <c r="A3623" s="2">
        <v>44347.708333333343</v>
      </c>
      <c r="B3623">
        <v>42626000</v>
      </c>
      <c r="C3623">
        <v>43076000</v>
      </c>
      <c r="D3623">
        <v>42423000</v>
      </c>
      <c r="E3623">
        <v>42908000</v>
      </c>
      <c r="F3623">
        <v>478.98401088000003</v>
      </c>
      <c r="G3623">
        <v>20492970588.520809</v>
      </c>
    </row>
    <row r="3624" spans="1:7" x14ac:dyDescent="0.3">
      <c r="A3624" s="2">
        <v>44347.75</v>
      </c>
      <c r="B3624">
        <v>42939000</v>
      </c>
      <c r="C3624">
        <v>43236000</v>
      </c>
      <c r="D3624">
        <v>42750000</v>
      </c>
      <c r="E3624">
        <v>42755000</v>
      </c>
      <c r="F3624">
        <v>405.00045674</v>
      </c>
      <c r="G3624">
        <v>17401915802.601219</v>
      </c>
    </row>
    <row r="3625" spans="1:7" x14ac:dyDescent="0.3">
      <c r="A3625" s="2">
        <v>44347.791666666657</v>
      </c>
      <c r="B3625">
        <v>42757000</v>
      </c>
      <c r="C3625">
        <v>43915000</v>
      </c>
      <c r="D3625">
        <v>42755000</v>
      </c>
      <c r="E3625">
        <v>43752000</v>
      </c>
      <c r="F3625">
        <v>781.74315216000002</v>
      </c>
      <c r="G3625">
        <v>34046842100.545589</v>
      </c>
    </row>
    <row r="3626" spans="1:7" x14ac:dyDescent="0.3">
      <c r="A3626" s="2">
        <v>44347.833333333343</v>
      </c>
      <c r="B3626">
        <v>43736000</v>
      </c>
      <c r="C3626">
        <v>43977000</v>
      </c>
      <c r="D3626">
        <v>43240000</v>
      </c>
      <c r="E3626">
        <v>43301000</v>
      </c>
      <c r="F3626">
        <v>607.32829933000005</v>
      </c>
      <c r="G3626">
        <v>26517952273.184399</v>
      </c>
    </row>
    <row r="3627" spans="1:7" x14ac:dyDescent="0.3">
      <c r="A3627" s="2">
        <v>44347.875</v>
      </c>
      <c r="B3627">
        <v>43301000</v>
      </c>
      <c r="C3627">
        <v>43850000</v>
      </c>
      <c r="D3627">
        <v>43042000</v>
      </c>
      <c r="E3627">
        <v>43357000</v>
      </c>
      <c r="F3627">
        <v>598.21913337000001</v>
      </c>
      <c r="G3627">
        <v>25961622199.307152</v>
      </c>
    </row>
    <row r="3628" spans="1:7" x14ac:dyDescent="0.3">
      <c r="A3628" s="2">
        <v>44347.916666666657</v>
      </c>
      <c r="B3628">
        <v>43357000</v>
      </c>
      <c r="C3628">
        <v>43621000</v>
      </c>
      <c r="D3628">
        <v>43032000</v>
      </c>
      <c r="E3628">
        <v>43298000</v>
      </c>
      <c r="F3628">
        <v>348.30065974000001</v>
      </c>
      <c r="G3628">
        <v>15097131794.413691</v>
      </c>
    </row>
    <row r="3629" spans="1:7" x14ac:dyDescent="0.3">
      <c r="A3629" s="2">
        <v>44347.958333333343</v>
      </c>
      <c r="B3629">
        <v>43298000</v>
      </c>
      <c r="C3629">
        <v>43385000</v>
      </c>
      <c r="D3629">
        <v>42834000</v>
      </c>
      <c r="E3629">
        <v>43234000</v>
      </c>
      <c r="F3629">
        <v>332.68373517999999</v>
      </c>
      <c r="G3629">
        <v>14326217483.090179</v>
      </c>
    </row>
    <row r="3630" spans="1:7" x14ac:dyDescent="0.3">
      <c r="A3630" s="2">
        <v>44348</v>
      </c>
      <c r="B3630">
        <v>43235000</v>
      </c>
      <c r="C3630">
        <v>43673000</v>
      </c>
      <c r="D3630">
        <v>43151000</v>
      </c>
      <c r="E3630">
        <v>43452000</v>
      </c>
      <c r="F3630">
        <v>362.43656179999999</v>
      </c>
      <c r="G3630">
        <v>15740398746.97681</v>
      </c>
    </row>
    <row r="3631" spans="1:7" x14ac:dyDescent="0.3">
      <c r="A3631" s="2">
        <v>44348.041666666657</v>
      </c>
      <c r="B3631">
        <v>43452000</v>
      </c>
      <c r="C3631">
        <v>44235000</v>
      </c>
      <c r="D3631">
        <v>43331000</v>
      </c>
      <c r="E3631">
        <v>43706000</v>
      </c>
      <c r="F3631">
        <v>627.34779994999997</v>
      </c>
      <c r="G3631">
        <v>27490760338.831772</v>
      </c>
    </row>
    <row r="3632" spans="1:7" x14ac:dyDescent="0.3">
      <c r="A3632" s="2">
        <v>44348.083333333343</v>
      </c>
      <c r="B3632">
        <v>43750000</v>
      </c>
      <c r="C3632">
        <v>43781000</v>
      </c>
      <c r="D3632">
        <v>43265000</v>
      </c>
      <c r="E3632">
        <v>43500000</v>
      </c>
      <c r="F3632">
        <v>157.47987875999999</v>
      </c>
      <c r="G3632">
        <v>6844110675.8441</v>
      </c>
    </row>
    <row r="3633" spans="1:7" x14ac:dyDescent="0.3">
      <c r="A3633" s="2">
        <v>44348.125</v>
      </c>
      <c r="B3633">
        <v>43499000</v>
      </c>
      <c r="C3633">
        <v>43519000</v>
      </c>
      <c r="D3633">
        <v>43472000</v>
      </c>
      <c r="E3633">
        <v>43480000</v>
      </c>
      <c r="F3633">
        <v>1.51730239</v>
      </c>
      <c r="G3633">
        <v>65999510.584629998</v>
      </c>
    </row>
    <row r="3634" spans="1:7" x14ac:dyDescent="0.3">
      <c r="A3634" s="2">
        <v>44348.208333333343</v>
      </c>
      <c r="B3634">
        <v>43480000</v>
      </c>
      <c r="C3634">
        <v>43519000</v>
      </c>
      <c r="D3634">
        <v>43298000</v>
      </c>
      <c r="E3634">
        <v>43398000</v>
      </c>
      <c r="F3634">
        <v>64.964731069999999</v>
      </c>
      <c r="G3634">
        <v>2818446731.3519001</v>
      </c>
    </row>
    <row r="3635" spans="1:7" x14ac:dyDescent="0.3">
      <c r="A3635" s="2">
        <v>44348.25</v>
      </c>
      <c r="B3635">
        <v>43403000</v>
      </c>
      <c r="C3635">
        <v>43751000</v>
      </c>
      <c r="D3635">
        <v>43281000</v>
      </c>
      <c r="E3635">
        <v>43682000</v>
      </c>
      <c r="F3635">
        <v>179.78552421000001</v>
      </c>
      <c r="G3635">
        <v>7826477319.4481096</v>
      </c>
    </row>
    <row r="3636" spans="1:7" x14ac:dyDescent="0.3">
      <c r="A3636" s="2">
        <v>44348.291666666657</v>
      </c>
      <c r="B3636">
        <v>43718000</v>
      </c>
      <c r="C3636">
        <v>43975000</v>
      </c>
      <c r="D3636">
        <v>43477000</v>
      </c>
      <c r="E3636">
        <v>43499000</v>
      </c>
      <c r="F3636">
        <v>305.77529479999998</v>
      </c>
      <c r="G3636">
        <v>13365644277.60146</v>
      </c>
    </row>
    <row r="3637" spans="1:7" x14ac:dyDescent="0.3">
      <c r="A3637" s="2">
        <v>44348.333333333343</v>
      </c>
      <c r="B3637">
        <v>43500000</v>
      </c>
      <c r="C3637">
        <v>44054000</v>
      </c>
      <c r="D3637">
        <v>43459000</v>
      </c>
      <c r="E3637">
        <v>43761000</v>
      </c>
      <c r="F3637">
        <v>456.05264577999998</v>
      </c>
      <c r="G3637">
        <v>19975819267.7798</v>
      </c>
    </row>
    <row r="3638" spans="1:7" x14ac:dyDescent="0.3">
      <c r="A3638" s="2">
        <v>44348.375</v>
      </c>
      <c r="B3638">
        <v>43761000</v>
      </c>
      <c r="C3638">
        <v>44545000</v>
      </c>
      <c r="D3638">
        <v>43537000</v>
      </c>
      <c r="E3638">
        <v>44444000</v>
      </c>
      <c r="F3638">
        <v>713.29689282000004</v>
      </c>
      <c r="G3638">
        <v>31490635774.15192</v>
      </c>
    </row>
    <row r="3639" spans="1:7" x14ac:dyDescent="0.3">
      <c r="A3639" s="2">
        <v>44348.416666666657</v>
      </c>
      <c r="B3639">
        <v>44444000</v>
      </c>
      <c r="C3639">
        <v>44550000</v>
      </c>
      <c r="D3639">
        <v>43770000</v>
      </c>
      <c r="E3639">
        <v>43770000</v>
      </c>
      <c r="F3639">
        <v>473.82469042000002</v>
      </c>
      <c r="G3639">
        <v>20908956592.332561</v>
      </c>
    </row>
    <row r="3640" spans="1:7" x14ac:dyDescent="0.3">
      <c r="A3640" s="2">
        <v>44348.458333333343</v>
      </c>
      <c r="B3640">
        <v>43771000</v>
      </c>
      <c r="C3640">
        <v>43880000</v>
      </c>
      <c r="D3640">
        <v>43350000</v>
      </c>
      <c r="E3640">
        <v>43495000</v>
      </c>
      <c r="F3640">
        <v>492.38097612000001</v>
      </c>
      <c r="G3640">
        <v>21433347443.785172</v>
      </c>
    </row>
    <row r="3641" spans="1:7" x14ac:dyDescent="0.3">
      <c r="A3641" s="2">
        <v>44348.5</v>
      </c>
      <c r="B3641">
        <v>43494000</v>
      </c>
      <c r="C3641">
        <v>43850000</v>
      </c>
      <c r="D3641">
        <v>43282000</v>
      </c>
      <c r="E3641">
        <v>43502000</v>
      </c>
      <c r="F3641">
        <v>346.50860587</v>
      </c>
      <c r="G3641">
        <v>15080917505.224001</v>
      </c>
    </row>
    <row r="3642" spans="1:7" x14ac:dyDescent="0.3">
      <c r="A3642" s="2">
        <v>44348.541666666657</v>
      </c>
      <c r="B3642">
        <v>43501000</v>
      </c>
      <c r="C3642">
        <v>43672000</v>
      </c>
      <c r="D3642">
        <v>43350000</v>
      </c>
      <c r="E3642">
        <v>43569000</v>
      </c>
      <c r="F3642">
        <v>238.71666418999999</v>
      </c>
      <c r="G3642">
        <v>10387540707.1506</v>
      </c>
    </row>
    <row r="3643" spans="1:7" x14ac:dyDescent="0.3">
      <c r="A3643" s="2">
        <v>44348.583333333343</v>
      </c>
      <c r="B3643">
        <v>43556000</v>
      </c>
      <c r="C3643">
        <v>43920000</v>
      </c>
      <c r="D3643">
        <v>43466000</v>
      </c>
      <c r="E3643">
        <v>43818000</v>
      </c>
      <c r="F3643">
        <v>359.66954177999997</v>
      </c>
      <c r="G3643">
        <v>15708290369.249269</v>
      </c>
    </row>
    <row r="3644" spans="1:7" x14ac:dyDescent="0.3">
      <c r="A3644" s="2">
        <v>44348.625</v>
      </c>
      <c r="B3644">
        <v>43779000</v>
      </c>
      <c r="C3644">
        <v>43980000</v>
      </c>
      <c r="D3644">
        <v>43484000</v>
      </c>
      <c r="E3644">
        <v>43599000</v>
      </c>
      <c r="F3644">
        <v>315.15466216999999</v>
      </c>
      <c r="G3644">
        <v>13774991246.619711</v>
      </c>
    </row>
    <row r="3645" spans="1:7" x14ac:dyDescent="0.3">
      <c r="A3645" s="2">
        <v>44348.666666666657</v>
      </c>
      <c r="B3645">
        <v>43599000</v>
      </c>
      <c r="C3645">
        <v>43733000</v>
      </c>
      <c r="D3645">
        <v>43288000</v>
      </c>
      <c r="E3645">
        <v>43444000</v>
      </c>
      <c r="F3645">
        <v>272.71894854999999</v>
      </c>
      <c r="G3645">
        <v>11855875494.118879</v>
      </c>
    </row>
    <row r="3646" spans="1:7" x14ac:dyDescent="0.3">
      <c r="A3646" s="2">
        <v>44348.708333333343</v>
      </c>
      <c r="B3646">
        <v>43442000</v>
      </c>
      <c r="C3646">
        <v>43492000</v>
      </c>
      <c r="D3646">
        <v>42869000</v>
      </c>
      <c r="E3646">
        <v>43130000</v>
      </c>
      <c r="F3646">
        <v>628.42612552000003</v>
      </c>
      <c r="G3646">
        <v>27051894691.688919</v>
      </c>
    </row>
    <row r="3647" spans="1:7" x14ac:dyDescent="0.3">
      <c r="A3647" s="2">
        <v>44348.75</v>
      </c>
      <c r="B3647">
        <v>43130000</v>
      </c>
      <c r="C3647">
        <v>43200000</v>
      </c>
      <c r="D3647">
        <v>42845000</v>
      </c>
      <c r="E3647">
        <v>43034000</v>
      </c>
      <c r="F3647">
        <v>355.88545775</v>
      </c>
      <c r="G3647">
        <v>15313419447.588579</v>
      </c>
    </row>
    <row r="3648" spans="1:7" x14ac:dyDescent="0.3">
      <c r="A3648" s="2">
        <v>44348.791666666657</v>
      </c>
      <c r="B3648">
        <v>43002000</v>
      </c>
      <c r="C3648">
        <v>43285000</v>
      </c>
      <c r="D3648">
        <v>42950000</v>
      </c>
      <c r="E3648">
        <v>43243000</v>
      </c>
      <c r="F3648">
        <v>182.53752588</v>
      </c>
      <c r="G3648">
        <v>7873268893.9725504</v>
      </c>
    </row>
    <row r="3649" spans="1:7" x14ac:dyDescent="0.3">
      <c r="A3649" s="2">
        <v>44348.833333333343</v>
      </c>
      <c r="B3649">
        <v>43244000</v>
      </c>
      <c r="C3649">
        <v>43453000</v>
      </c>
      <c r="D3649">
        <v>43128000</v>
      </c>
      <c r="E3649">
        <v>43348000</v>
      </c>
      <c r="F3649">
        <v>286.25183349999998</v>
      </c>
      <c r="G3649">
        <v>12399968140.93261</v>
      </c>
    </row>
    <row r="3650" spans="1:7" x14ac:dyDescent="0.3">
      <c r="A3650" s="2">
        <v>44348.875</v>
      </c>
      <c r="B3650">
        <v>43350000</v>
      </c>
      <c r="C3650">
        <v>43364000</v>
      </c>
      <c r="D3650">
        <v>42993000</v>
      </c>
      <c r="E3650">
        <v>43042000</v>
      </c>
      <c r="F3650">
        <v>258.87489087</v>
      </c>
      <c r="G3650">
        <v>11156966890.737659</v>
      </c>
    </row>
    <row r="3651" spans="1:7" x14ac:dyDescent="0.3">
      <c r="A3651" s="2">
        <v>44348.916666666657</v>
      </c>
      <c r="B3651">
        <v>43042000</v>
      </c>
      <c r="C3651">
        <v>44135000</v>
      </c>
      <c r="D3651">
        <v>42621000</v>
      </c>
      <c r="E3651">
        <v>43855000</v>
      </c>
      <c r="F3651">
        <v>1645.6166196700001</v>
      </c>
      <c r="G3651">
        <v>71730454380.936966</v>
      </c>
    </row>
    <row r="3652" spans="1:7" x14ac:dyDescent="0.3">
      <c r="A3652" s="2">
        <v>44348.958333333343</v>
      </c>
      <c r="B3652">
        <v>43866000</v>
      </c>
      <c r="C3652">
        <v>44301000</v>
      </c>
      <c r="D3652">
        <v>43423000</v>
      </c>
      <c r="E3652">
        <v>43540000</v>
      </c>
      <c r="F3652">
        <v>739.97629300000006</v>
      </c>
      <c r="G3652">
        <v>32481854431.314018</v>
      </c>
    </row>
    <row r="3653" spans="1:7" x14ac:dyDescent="0.3">
      <c r="A3653" s="2">
        <v>44349</v>
      </c>
      <c r="B3653">
        <v>43540000</v>
      </c>
      <c r="C3653">
        <v>43566000</v>
      </c>
      <c r="D3653">
        <v>42982000</v>
      </c>
      <c r="E3653">
        <v>43146000</v>
      </c>
      <c r="F3653">
        <v>339.57098461999999</v>
      </c>
      <c r="G3653">
        <v>14663800274.521521</v>
      </c>
    </row>
    <row r="3654" spans="1:7" x14ac:dyDescent="0.3">
      <c r="A3654" s="2">
        <v>44349.041666666657</v>
      </c>
      <c r="B3654">
        <v>43145000</v>
      </c>
      <c r="C3654">
        <v>43300000</v>
      </c>
      <c r="D3654">
        <v>42655000</v>
      </c>
      <c r="E3654">
        <v>42736000</v>
      </c>
      <c r="F3654">
        <v>282.13920603999998</v>
      </c>
      <c r="G3654">
        <v>12119314188.735689</v>
      </c>
    </row>
    <row r="3655" spans="1:7" x14ac:dyDescent="0.3">
      <c r="A3655" s="2">
        <v>44349.083333333343</v>
      </c>
      <c r="B3655">
        <v>42735000</v>
      </c>
      <c r="C3655">
        <v>42955000</v>
      </c>
      <c r="D3655">
        <v>42515000</v>
      </c>
      <c r="E3655">
        <v>42923000</v>
      </c>
      <c r="F3655">
        <v>194.51887664</v>
      </c>
      <c r="G3655">
        <v>8306755793.5457802</v>
      </c>
    </row>
    <row r="3656" spans="1:7" x14ac:dyDescent="0.3">
      <c r="A3656" s="2">
        <v>44349.125</v>
      </c>
      <c r="B3656">
        <v>42923000</v>
      </c>
      <c r="C3656">
        <v>43149000</v>
      </c>
      <c r="D3656">
        <v>42822000</v>
      </c>
      <c r="E3656">
        <v>42909000</v>
      </c>
      <c r="F3656">
        <v>98.964646389999999</v>
      </c>
      <c r="G3656">
        <v>4250584888.1988301</v>
      </c>
    </row>
    <row r="3657" spans="1:7" x14ac:dyDescent="0.3">
      <c r="A3657" s="2">
        <v>44349.166666666657</v>
      </c>
      <c r="B3657">
        <v>42909000</v>
      </c>
      <c r="C3657">
        <v>42940000</v>
      </c>
      <c r="D3657">
        <v>42582000</v>
      </c>
      <c r="E3657">
        <v>42798000</v>
      </c>
      <c r="F3657">
        <v>207.49067593999999</v>
      </c>
      <c r="G3657">
        <v>8857180995.4592896</v>
      </c>
    </row>
    <row r="3658" spans="1:7" x14ac:dyDescent="0.3">
      <c r="A3658" s="2">
        <v>44349.208333333343</v>
      </c>
      <c r="B3658">
        <v>42798000</v>
      </c>
      <c r="C3658">
        <v>43130000</v>
      </c>
      <c r="D3658">
        <v>42710000</v>
      </c>
      <c r="E3658">
        <v>43074000</v>
      </c>
      <c r="F3658">
        <v>82.612902469999995</v>
      </c>
      <c r="G3658">
        <v>3545326181.6490898</v>
      </c>
    </row>
    <row r="3659" spans="1:7" x14ac:dyDescent="0.3">
      <c r="A3659" s="2">
        <v>44349.25</v>
      </c>
      <c r="B3659">
        <v>43077000</v>
      </c>
      <c r="C3659">
        <v>43208000</v>
      </c>
      <c r="D3659">
        <v>42900000</v>
      </c>
      <c r="E3659">
        <v>43186000</v>
      </c>
      <c r="F3659">
        <v>168.36722981</v>
      </c>
      <c r="G3659">
        <v>7260006149.9053297</v>
      </c>
    </row>
    <row r="3660" spans="1:7" x14ac:dyDescent="0.3">
      <c r="A3660" s="2">
        <v>44349.291666666657</v>
      </c>
      <c r="B3660">
        <v>43171000</v>
      </c>
      <c r="C3660">
        <v>43303000</v>
      </c>
      <c r="D3660">
        <v>43000000</v>
      </c>
      <c r="E3660">
        <v>43115000</v>
      </c>
      <c r="F3660">
        <v>172.83081722</v>
      </c>
      <c r="G3660">
        <v>7455810257.3472099</v>
      </c>
    </row>
    <row r="3661" spans="1:7" x14ac:dyDescent="0.3">
      <c r="A3661" s="2">
        <v>44349.333333333343</v>
      </c>
      <c r="B3661">
        <v>43115000</v>
      </c>
      <c r="C3661">
        <v>43355000</v>
      </c>
      <c r="D3661">
        <v>43115000</v>
      </c>
      <c r="E3661">
        <v>43200000</v>
      </c>
      <c r="F3661">
        <v>224.81986126999999</v>
      </c>
      <c r="G3661">
        <v>9723358738.1736794</v>
      </c>
    </row>
    <row r="3662" spans="1:7" x14ac:dyDescent="0.3">
      <c r="A3662" s="2">
        <v>44349.375</v>
      </c>
      <c r="B3662">
        <v>43207000</v>
      </c>
      <c r="C3662">
        <v>43435000</v>
      </c>
      <c r="D3662">
        <v>42708000</v>
      </c>
      <c r="E3662">
        <v>42775000</v>
      </c>
      <c r="F3662">
        <v>426.92722003</v>
      </c>
      <c r="G3662">
        <v>18376240279.952492</v>
      </c>
    </row>
    <row r="3663" spans="1:7" x14ac:dyDescent="0.3">
      <c r="A3663" s="2">
        <v>44349.416666666657</v>
      </c>
      <c r="B3663">
        <v>42777000</v>
      </c>
      <c r="C3663">
        <v>42831000</v>
      </c>
      <c r="D3663">
        <v>42550000</v>
      </c>
      <c r="E3663">
        <v>42635000</v>
      </c>
      <c r="F3663">
        <v>364.83537446999998</v>
      </c>
      <c r="G3663">
        <v>15561355257.27943</v>
      </c>
    </row>
    <row r="3664" spans="1:7" x14ac:dyDescent="0.3">
      <c r="A3664" s="2">
        <v>44349.458333333343</v>
      </c>
      <c r="B3664">
        <v>42635000</v>
      </c>
      <c r="C3664">
        <v>42780000</v>
      </c>
      <c r="D3664">
        <v>42561000</v>
      </c>
      <c r="E3664">
        <v>42591000</v>
      </c>
      <c r="F3664">
        <v>656.48546308000005</v>
      </c>
      <c r="G3664">
        <v>27993427429.991039</v>
      </c>
    </row>
    <row r="3665" spans="1:7" x14ac:dyDescent="0.3">
      <c r="A3665" s="2">
        <v>44349.5</v>
      </c>
      <c r="B3665">
        <v>42590000</v>
      </c>
      <c r="C3665">
        <v>42935000</v>
      </c>
      <c r="D3665">
        <v>42590000</v>
      </c>
      <c r="E3665">
        <v>42737000</v>
      </c>
      <c r="F3665">
        <v>252.72883238</v>
      </c>
      <c r="G3665">
        <v>10799526803.320601</v>
      </c>
    </row>
    <row r="3666" spans="1:7" x14ac:dyDescent="0.3">
      <c r="A3666" s="2">
        <v>44349.541666666657</v>
      </c>
      <c r="B3666">
        <v>42737000</v>
      </c>
      <c r="C3666">
        <v>43078000</v>
      </c>
      <c r="D3666">
        <v>42724000</v>
      </c>
      <c r="E3666">
        <v>42970000</v>
      </c>
      <c r="F3666">
        <v>209.96176334</v>
      </c>
      <c r="G3666">
        <v>9010091189.7102108</v>
      </c>
    </row>
    <row r="3667" spans="1:7" x14ac:dyDescent="0.3">
      <c r="A3667" s="2">
        <v>44349.583333333343</v>
      </c>
      <c r="B3667">
        <v>42977000</v>
      </c>
      <c r="C3667">
        <v>43200000</v>
      </c>
      <c r="D3667">
        <v>42790000</v>
      </c>
      <c r="E3667">
        <v>43059000</v>
      </c>
      <c r="F3667">
        <v>219.14267219000001</v>
      </c>
      <c r="G3667">
        <v>9415374021.3758698</v>
      </c>
    </row>
    <row r="3668" spans="1:7" x14ac:dyDescent="0.3">
      <c r="A3668" s="2">
        <v>44349.625</v>
      </c>
      <c r="B3668">
        <v>43059000</v>
      </c>
      <c r="C3668">
        <v>43187000</v>
      </c>
      <c r="D3668">
        <v>42950000</v>
      </c>
      <c r="E3668">
        <v>43023000</v>
      </c>
      <c r="F3668">
        <v>210.28323981</v>
      </c>
      <c r="G3668">
        <v>9056806236.9464798</v>
      </c>
    </row>
    <row r="3669" spans="1:7" x14ac:dyDescent="0.3">
      <c r="A3669" s="2">
        <v>44349.666666666657</v>
      </c>
      <c r="B3669">
        <v>43023000</v>
      </c>
      <c r="C3669">
        <v>43510000</v>
      </c>
      <c r="D3669">
        <v>43002000</v>
      </c>
      <c r="E3669">
        <v>43314000</v>
      </c>
      <c r="F3669">
        <v>530.29284518999998</v>
      </c>
      <c r="G3669">
        <v>22977530822.232029</v>
      </c>
    </row>
    <row r="3670" spans="1:7" x14ac:dyDescent="0.3">
      <c r="A3670" s="2">
        <v>44349.708333333343</v>
      </c>
      <c r="B3670">
        <v>43314000</v>
      </c>
      <c r="C3670">
        <v>43508000</v>
      </c>
      <c r="D3670">
        <v>43170000</v>
      </c>
      <c r="E3670">
        <v>43442000</v>
      </c>
      <c r="F3670">
        <v>365.53035562000002</v>
      </c>
      <c r="G3670">
        <v>15842634625.62402</v>
      </c>
    </row>
    <row r="3671" spans="1:7" x14ac:dyDescent="0.3">
      <c r="A3671" s="2">
        <v>44349.75</v>
      </c>
      <c r="B3671">
        <v>43474000</v>
      </c>
      <c r="C3671">
        <v>43718000</v>
      </c>
      <c r="D3671">
        <v>43364000</v>
      </c>
      <c r="E3671">
        <v>43605000</v>
      </c>
      <c r="F3671">
        <v>343.14352384</v>
      </c>
      <c r="G3671">
        <v>14937835775.382641</v>
      </c>
    </row>
    <row r="3672" spans="1:7" x14ac:dyDescent="0.3">
      <c r="A3672" s="2">
        <v>44349.791666666657</v>
      </c>
      <c r="B3672">
        <v>43585000</v>
      </c>
      <c r="C3672">
        <v>43605000</v>
      </c>
      <c r="D3672">
        <v>43308000</v>
      </c>
      <c r="E3672">
        <v>43405000</v>
      </c>
      <c r="F3672">
        <v>276.56759781</v>
      </c>
      <c r="G3672">
        <v>12001726971.35692</v>
      </c>
    </row>
    <row r="3673" spans="1:7" x14ac:dyDescent="0.3">
      <c r="A3673" s="2">
        <v>44349.833333333343</v>
      </c>
      <c r="B3673">
        <v>43415000</v>
      </c>
      <c r="C3673">
        <v>43766000</v>
      </c>
      <c r="D3673">
        <v>43134000</v>
      </c>
      <c r="E3673">
        <v>43569000</v>
      </c>
      <c r="F3673">
        <v>408.00889776000002</v>
      </c>
      <c r="G3673">
        <v>17738263315.454269</v>
      </c>
    </row>
    <row r="3674" spans="1:7" x14ac:dyDescent="0.3">
      <c r="A3674" s="2">
        <v>44349.875</v>
      </c>
      <c r="B3674">
        <v>43569000</v>
      </c>
      <c r="C3674">
        <v>43840000</v>
      </c>
      <c r="D3674">
        <v>43444000</v>
      </c>
      <c r="E3674">
        <v>43445000</v>
      </c>
      <c r="F3674">
        <v>236.99895881</v>
      </c>
      <c r="G3674">
        <v>10350353036.12266</v>
      </c>
    </row>
    <row r="3675" spans="1:7" x14ac:dyDescent="0.3">
      <c r="A3675" s="2">
        <v>44349.916666666657</v>
      </c>
      <c r="B3675">
        <v>43453000</v>
      </c>
      <c r="C3675">
        <v>44050000</v>
      </c>
      <c r="D3675">
        <v>43328000</v>
      </c>
      <c r="E3675">
        <v>43802000</v>
      </c>
      <c r="F3675">
        <v>629.04083002000004</v>
      </c>
      <c r="G3675">
        <v>27519238390.776482</v>
      </c>
    </row>
    <row r="3676" spans="1:7" x14ac:dyDescent="0.3">
      <c r="A3676" s="2">
        <v>44349.958333333343</v>
      </c>
      <c r="B3676">
        <v>43800000</v>
      </c>
      <c r="C3676">
        <v>44300000</v>
      </c>
      <c r="D3676">
        <v>43200000</v>
      </c>
      <c r="E3676">
        <v>43963000</v>
      </c>
      <c r="F3676">
        <v>613.10820295999997</v>
      </c>
      <c r="G3676">
        <v>26962928050.873299</v>
      </c>
    </row>
    <row r="3677" spans="1:7" x14ac:dyDescent="0.3">
      <c r="A3677" s="2">
        <v>44350</v>
      </c>
      <c r="B3677">
        <v>43968000</v>
      </c>
      <c r="C3677">
        <v>44333000</v>
      </c>
      <c r="D3677">
        <v>43951000</v>
      </c>
      <c r="E3677">
        <v>43991000</v>
      </c>
      <c r="F3677">
        <v>427.78184232000001</v>
      </c>
      <c r="G3677">
        <v>18869811509.935741</v>
      </c>
    </row>
    <row r="3678" spans="1:7" x14ac:dyDescent="0.3">
      <c r="A3678" s="2">
        <v>44350.041666666657</v>
      </c>
      <c r="B3678">
        <v>44000000</v>
      </c>
      <c r="C3678">
        <v>44230000</v>
      </c>
      <c r="D3678">
        <v>43870000</v>
      </c>
      <c r="E3678">
        <v>44132000</v>
      </c>
      <c r="F3678">
        <v>235.26289352000001</v>
      </c>
      <c r="G3678">
        <v>10372176904.85203</v>
      </c>
    </row>
    <row r="3679" spans="1:7" x14ac:dyDescent="0.3">
      <c r="A3679" s="2">
        <v>44350.083333333343</v>
      </c>
      <c r="B3679">
        <v>44133000</v>
      </c>
      <c r="C3679">
        <v>44325000</v>
      </c>
      <c r="D3679">
        <v>44080000</v>
      </c>
      <c r="E3679">
        <v>44289000</v>
      </c>
      <c r="F3679">
        <v>112.82414743</v>
      </c>
      <c r="G3679">
        <v>4989377868.3462801</v>
      </c>
    </row>
    <row r="3680" spans="1:7" x14ac:dyDescent="0.3">
      <c r="A3680" s="2">
        <v>44350.125</v>
      </c>
      <c r="B3680">
        <v>44289000</v>
      </c>
      <c r="C3680">
        <v>44341000</v>
      </c>
      <c r="D3680">
        <v>44174000</v>
      </c>
      <c r="E3680">
        <v>44222000</v>
      </c>
      <c r="F3680">
        <v>118.38681407999999</v>
      </c>
      <c r="G3680">
        <v>5240220886.2503595</v>
      </c>
    </row>
    <row r="3681" spans="1:7" x14ac:dyDescent="0.3">
      <c r="A3681" s="2">
        <v>44350.166666666657</v>
      </c>
      <c r="B3681">
        <v>44222000</v>
      </c>
      <c r="C3681">
        <v>44223000</v>
      </c>
      <c r="D3681">
        <v>44054000</v>
      </c>
      <c r="E3681">
        <v>44124000</v>
      </c>
      <c r="F3681">
        <v>61.551756830000002</v>
      </c>
      <c r="G3681">
        <v>2714865311.1709099</v>
      </c>
    </row>
    <row r="3682" spans="1:7" x14ac:dyDescent="0.3">
      <c r="A3682" s="2">
        <v>44350.208333333343</v>
      </c>
      <c r="B3682">
        <v>44149000</v>
      </c>
      <c r="C3682">
        <v>44150000</v>
      </c>
      <c r="D3682">
        <v>43908000</v>
      </c>
      <c r="E3682">
        <v>44013000</v>
      </c>
      <c r="F3682">
        <v>104.5927829</v>
      </c>
      <c r="G3682">
        <v>4604534004.1767397</v>
      </c>
    </row>
    <row r="3683" spans="1:7" x14ac:dyDescent="0.3">
      <c r="A3683" s="2">
        <v>44350.25</v>
      </c>
      <c r="B3683">
        <v>44013000</v>
      </c>
      <c r="C3683">
        <v>44145000</v>
      </c>
      <c r="D3683">
        <v>43882000</v>
      </c>
      <c r="E3683">
        <v>43931000</v>
      </c>
      <c r="F3683">
        <v>106.61626784000001</v>
      </c>
      <c r="G3683">
        <v>4687903369.0110998</v>
      </c>
    </row>
    <row r="3684" spans="1:7" x14ac:dyDescent="0.3">
      <c r="A3684" s="2">
        <v>44350.291666666657</v>
      </c>
      <c r="B3684">
        <v>43932000</v>
      </c>
      <c r="C3684">
        <v>43932000</v>
      </c>
      <c r="D3684">
        <v>43560000</v>
      </c>
      <c r="E3684">
        <v>43686000</v>
      </c>
      <c r="F3684">
        <v>204.18422258000001</v>
      </c>
      <c r="G3684">
        <v>8927695323.7800198</v>
      </c>
    </row>
    <row r="3685" spans="1:7" x14ac:dyDescent="0.3">
      <c r="A3685" s="2">
        <v>44350.333333333343</v>
      </c>
      <c r="B3685">
        <v>43686000</v>
      </c>
      <c r="C3685">
        <v>43900000</v>
      </c>
      <c r="D3685">
        <v>43640000</v>
      </c>
      <c r="E3685">
        <v>43732000</v>
      </c>
      <c r="F3685">
        <v>291.50413741</v>
      </c>
      <c r="G3685">
        <v>12767880288.72637</v>
      </c>
    </row>
    <row r="3686" spans="1:7" x14ac:dyDescent="0.3">
      <c r="A3686" s="2">
        <v>44350.375</v>
      </c>
      <c r="B3686">
        <v>43744000</v>
      </c>
      <c r="C3686">
        <v>44000000</v>
      </c>
      <c r="D3686">
        <v>43500000</v>
      </c>
      <c r="E3686">
        <v>43617000</v>
      </c>
      <c r="F3686">
        <v>384.73869094999998</v>
      </c>
      <c r="G3686">
        <v>16814333874.68516</v>
      </c>
    </row>
    <row r="3687" spans="1:7" x14ac:dyDescent="0.3">
      <c r="A3687" s="2">
        <v>44350.416666666657</v>
      </c>
      <c r="B3687">
        <v>43637000</v>
      </c>
      <c r="C3687">
        <v>43742000</v>
      </c>
      <c r="D3687">
        <v>43503000</v>
      </c>
      <c r="E3687">
        <v>43543000</v>
      </c>
      <c r="F3687">
        <v>204.79757576</v>
      </c>
      <c r="G3687">
        <v>8929496534.9598904</v>
      </c>
    </row>
    <row r="3688" spans="1:7" x14ac:dyDescent="0.3">
      <c r="A3688" s="2">
        <v>44350.458333333343</v>
      </c>
      <c r="B3688">
        <v>43540000</v>
      </c>
      <c r="C3688">
        <v>43608000</v>
      </c>
      <c r="D3688">
        <v>43439000</v>
      </c>
      <c r="E3688">
        <v>43508000</v>
      </c>
      <c r="F3688">
        <v>261.13828575000002</v>
      </c>
      <c r="G3688">
        <v>11365625905.64555</v>
      </c>
    </row>
    <row r="3689" spans="1:7" x14ac:dyDescent="0.3">
      <c r="A3689" s="2">
        <v>44350.5</v>
      </c>
      <c r="B3689">
        <v>43508000</v>
      </c>
      <c r="C3689">
        <v>43850000</v>
      </c>
      <c r="D3689">
        <v>43500000</v>
      </c>
      <c r="E3689">
        <v>43846000</v>
      </c>
      <c r="F3689">
        <v>283.26266376000001</v>
      </c>
      <c r="G3689">
        <v>12360911368.79035</v>
      </c>
    </row>
    <row r="3690" spans="1:7" x14ac:dyDescent="0.3">
      <c r="A3690" s="2">
        <v>44350.541666666657</v>
      </c>
      <c r="B3690">
        <v>43846000</v>
      </c>
      <c r="C3690">
        <v>44239000</v>
      </c>
      <c r="D3690">
        <v>43770000</v>
      </c>
      <c r="E3690">
        <v>44094000</v>
      </c>
      <c r="F3690">
        <v>363.58653111000001</v>
      </c>
      <c r="G3690">
        <v>16006571359.998911</v>
      </c>
    </row>
    <row r="3691" spans="1:7" x14ac:dyDescent="0.3">
      <c r="A3691" s="2">
        <v>44350.583333333343</v>
      </c>
      <c r="B3691">
        <v>44094000</v>
      </c>
      <c r="C3691">
        <v>45230000</v>
      </c>
      <c r="D3691">
        <v>44094000</v>
      </c>
      <c r="E3691">
        <v>45154000</v>
      </c>
      <c r="F3691">
        <v>1142.5406426</v>
      </c>
      <c r="G3691">
        <v>51124230428.887321</v>
      </c>
    </row>
    <row r="3692" spans="1:7" x14ac:dyDescent="0.3">
      <c r="A3692" s="2">
        <v>44350.625</v>
      </c>
      <c r="B3692">
        <v>45154000</v>
      </c>
      <c r="C3692">
        <v>45274000</v>
      </c>
      <c r="D3692">
        <v>44839000</v>
      </c>
      <c r="E3692">
        <v>45256000</v>
      </c>
      <c r="F3692">
        <v>707.76468637999994</v>
      </c>
      <c r="G3692">
        <v>31903150623.79414</v>
      </c>
    </row>
    <row r="3693" spans="1:7" x14ac:dyDescent="0.3">
      <c r="A3693" s="2">
        <v>44350.666666666657</v>
      </c>
      <c r="B3693">
        <v>45259000</v>
      </c>
      <c r="C3693">
        <v>45301000</v>
      </c>
      <c r="D3693">
        <v>44781000</v>
      </c>
      <c r="E3693">
        <v>44878000</v>
      </c>
      <c r="F3693">
        <v>458.08123776000002</v>
      </c>
      <c r="G3693">
        <v>20602095839.959949</v>
      </c>
    </row>
    <row r="3694" spans="1:7" x14ac:dyDescent="0.3">
      <c r="A3694" s="2">
        <v>44350.708333333343</v>
      </c>
      <c r="B3694">
        <v>44877000</v>
      </c>
      <c r="C3694">
        <v>45089000</v>
      </c>
      <c r="D3694">
        <v>44739000</v>
      </c>
      <c r="E3694">
        <v>44968000</v>
      </c>
      <c r="F3694">
        <v>341.80258029999999</v>
      </c>
      <c r="G3694">
        <v>15355999848.51405</v>
      </c>
    </row>
    <row r="3695" spans="1:7" x14ac:dyDescent="0.3">
      <c r="A3695" s="2">
        <v>44350.75</v>
      </c>
      <c r="B3695">
        <v>44968000</v>
      </c>
      <c r="C3695">
        <v>45400000</v>
      </c>
      <c r="D3695">
        <v>44961000</v>
      </c>
      <c r="E3695">
        <v>45380000</v>
      </c>
      <c r="F3695">
        <v>515.43504533999999</v>
      </c>
      <c r="G3695">
        <v>23319819392.143478</v>
      </c>
    </row>
    <row r="3696" spans="1:7" x14ac:dyDescent="0.3">
      <c r="A3696" s="2">
        <v>44350.791666666657</v>
      </c>
      <c r="B3696">
        <v>45380000</v>
      </c>
      <c r="C3696">
        <v>45692000</v>
      </c>
      <c r="D3696">
        <v>45285000</v>
      </c>
      <c r="E3696">
        <v>45326000</v>
      </c>
      <c r="F3696">
        <v>587.37462275999997</v>
      </c>
      <c r="G3696">
        <v>26723423730.07634</v>
      </c>
    </row>
    <row r="3697" spans="1:7" x14ac:dyDescent="0.3">
      <c r="A3697" s="2">
        <v>44350.833333333343</v>
      </c>
      <c r="B3697">
        <v>45326000</v>
      </c>
      <c r="C3697">
        <v>45330000</v>
      </c>
      <c r="D3697">
        <v>44827000</v>
      </c>
      <c r="E3697">
        <v>44861000</v>
      </c>
      <c r="F3697">
        <v>554.25671880000004</v>
      </c>
      <c r="G3697">
        <v>24961470316.970821</v>
      </c>
    </row>
    <row r="3698" spans="1:7" x14ac:dyDescent="0.3">
      <c r="A3698" s="2">
        <v>44350.875</v>
      </c>
      <c r="B3698">
        <v>44861000</v>
      </c>
      <c r="C3698">
        <v>45260000</v>
      </c>
      <c r="D3698">
        <v>44699000</v>
      </c>
      <c r="E3698">
        <v>45227000</v>
      </c>
      <c r="F3698">
        <v>467.45702666</v>
      </c>
      <c r="G3698">
        <v>21022293192.898239</v>
      </c>
    </row>
    <row r="3699" spans="1:7" x14ac:dyDescent="0.3">
      <c r="A3699" s="2">
        <v>44350.916666666657</v>
      </c>
      <c r="B3699">
        <v>45230000</v>
      </c>
      <c r="C3699">
        <v>45448000</v>
      </c>
      <c r="D3699">
        <v>44650000</v>
      </c>
      <c r="E3699">
        <v>44707000</v>
      </c>
      <c r="F3699">
        <v>650.42682339999999</v>
      </c>
      <c r="G3699">
        <v>29274809987.754189</v>
      </c>
    </row>
    <row r="3700" spans="1:7" x14ac:dyDescent="0.3">
      <c r="A3700" s="2">
        <v>44350.958333333343</v>
      </c>
      <c r="B3700">
        <v>44732000</v>
      </c>
      <c r="C3700">
        <v>44929000</v>
      </c>
      <c r="D3700">
        <v>44663000</v>
      </c>
      <c r="E3700">
        <v>44867000</v>
      </c>
      <c r="F3700">
        <v>355.73159190000001</v>
      </c>
      <c r="G3700">
        <v>15932652687.053089</v>
      </c>
    </row>
    <row r="3701" spans="1:7" x14ac:dyDescent="0.3">
      <c r="A3701" s="2">
        <v>44351</v>
      </c>
      <c r="B3701">
        <v>44873000</v>
      </c>
      <c r="C3701">
        <v>45036000</v>
      </c>
      <c r="D3701">
        <v>44806000</v>
      </c>
      <c r="E3701">
        <v>44869000</v>
      </c>
      <c r="F3701">
        <v>233.71628971999999</v>
      </c>
      <c r="G3701">
        <v>10494625729.02533</v>
      </c>
    </row>
    <row r="3702" spans="1:7" x14ac:dyDescent="0.3">
      <c r="A3702" s="2">
        <v>44351.041666666657</v>
      </c>
      <c r="B3702">
        <v>44869000</v>
      </c>
      <c r="C3702">
        <v>45150000</v>
      </c>
      <c r="D3702">
        <v>44800000</v>
      </c>
      <c r="E3702">
        <v>45086000</v>
      </c>
      <c r="F3702">
        <v>204.05077154</v>
      </c>
      <c r="G3702">
        <v>9183990588.0909805</v>
      </c>
    </row>
    <row r="3703" spans="1:7" x14ac:dyDescent="0.3">
      <c r="A3703" s="2">
        <v>44351.083333333343</v>
      </c>
      <c r="B3703">
        <v>45063000</v>
      </c>
      <c r="C3703">
        <v>45144000</v>
      </c>
      <c r="D3703">
        <v>45030000</v>
      </c>
      <c r="E3703">
        <v>45060000</v>
      </c>
      <c r="F3703">
        <v>85.323245470000003</v>
      </c>
      <c r="G3703">
        <v>3847808975.9036598</v>
      </c>
    </row>
    <row r="3704" spans="1:7" x14ac:dyDescent="0.3">
      <c r="A3704" s="2">
        <v>44351.125</v>
      </c>
      <c r="B3704">
        <v>45052000</v>
      </c>
      <c r="C3704">
        <v>45137000</v>
      </c>
      <c r="D3704">
        <v>44983000</v>
      </c>
      <c r="E3704">
        <v>45020000</v>
      </c>
      <c r="F3704">
        <v>80.087925240000004</v>
      </c>
      <c r="G3704">
        <v>3607471194.0250702</v>
      </c>
    </row>
    <row r="3705" spans="1:7" x14ac:dyDescent="0.3">
      <c r="A3705" s="2">
        <v>44351.166666666657</v>
      </c>
      <c r="B3705">
        <v>44999000</v>
      </c>
      <c r="C3705">
        <v>45123000</v>
      </c>
      <c r="D3705">
        <v>44901000</v>
      </c>
      <c r="E3705">
        <v>44945000</v>
      </c>
      <c r="F3705">
        <v>69.958033839999999</v>
      </c>
      <c r="G3705">
        <v>3148025575.7825499</v>
      </c>
    </row>
    <row r="3706" spans="1:7" x14ac:dyDescent="0.3">
      <c r="A3706" s="2">
        <v>44351.208333333343</v>
      </c>
      <c r="B3706">
        <v>44945000</v>
      </c>
      <c r="C3706">
        <v>45181000</v>
      </c>
      <c r="D3706">
        <v>44919000</v>
      </c>
      <c r="E3706">
        <v>45073000</v>
      </c>
      <c r="F3706">
        <v>81.146660429999997</v>
      </c>
      <c r="G3706">
        <v>3655383253.60853</v>
      </c>
    </row>
    <row r="3707" spans="1:7" x14ac:dyDescent="0.3">
      <c r="A3707" s="2">
        <v>44351.25</v>
      </c>
      <c r="B3707">
        <v>45073000</v>
      </c>
      <c r="C3707">
        <v>45263000</v>
      </c>
      <c r="D3707">
        <v>44990000</v>
      </c>
      <c r="E3707">
        <v>45199000</v>
      </c>
      <c r="F3707">
        <v>170.90472768000001</v>
      </c>
      <c r="G3707">
        <v>7721085809.6334105</v>
      </c>
    </row>
    <row r="3708" spans="1:7" x14ac:dyDescent="0.3">
      <c r="A3708" s="2">
        <v>44351.291666666657</v>
      </c>
      <c r="B3708">
        <v>45199000</v>
      </c>
      <c r="C3708">
        <v>45383000</v>
      </c>
      <c r="D3708">
        <v>45199000</v>
      </c>
      <c r="E3708">
        <v>45220000</v>
      </c>
      <c r="F3708">
        <v>240.47745320999999</v>
      </c>
      <c r="G3708">
        <v>10895972082.49935</v>
      </c>
    </row>
    <row r="3709" spans="1:7" x14ac:dyDescent="0.3">
      <c r="A3709" s="2">
        <v>44351.333333333343</v>
      </c>
      <c r="B3709">
        <v>45220000</v>
      </c>
      <c r="C3709">
        <v>45554000</v>
      </c>
      <c r="D3709">
        <v>45135000</v>
      </c>
      <c r="E3709">
        <v>45431000</v>
      </c>
      <c r="F3709">
        <v>332.60970175</v>
      </c>
      <c r="G3709">
        <v>15106760990.346689</v>
      </c>
    </row>
    <row r="3710" spans="1:7" x14ac:dyDescent="0.3">
      <c r="A3710" s="2">
        <v>44351.375</v>
      </c>
      <c r="B3710">
        <v>45429000</v>
      </c>
      <c r="C3710">
        <v>45500000</v>
      </c>
      <c r="D3710">
        <v>45033000</v>
      </c>
      <c r="E3710">
        <v>45088000</v>
      </c>
      <c r="F3710">
        <v>533.05037668</v>
      </c>
      <c r="G3710">
        <v>24117574009.396832</v>
      </c>
    </row>
    <row r="3711" spans="1:7" x14ac:dyDescent="0.3">
      <c r="A3711" s="2">
        <v>44351.416666666657</v>
      </c>
      <c r="B3711">
        <v>45088000</v>
      </c>
      <c r="C3711">
        <v>45088000</v>
      </c>
      <c r="D3711">
        <v>44345000</v>
      </c>
      <c r="E3711">
        <v>44515000</v>
      </c>
      <c r="F3711">
        <v>1003.98640542</v>
      </c>
      <c r="G3711">
        <v>44819169020.885727</v>
      </c>
    </row>
    <row r="3712" spans="1:7" x14ac:dyDescent="0.3">
      <c r="A3712" s="2">
        <v>44351.458333333343</v>
      </c>
      <c r="B3712">
        <v>44515000</v>
      </c>
      <c r="C3712">
        <v>44612000</v>
      </c>
      <c r="D3712">
        <v>44163000</v>
      </c>
      <c r="E3712">
        <v>44479000</v>
      </c>
      <c r="F3712">
        <v>526.69107915999996</v>
      </c>
      <c r="G3712">
        <v>23369756696.606152</v>
      </c>
    </row>
    <row r="3713" spans="1:7" x14ac:dyDescent="0.3">
      <c r="A3713" s="2">
        <v>44351.5</v>
      </c>
      <c r="B3713">
        <v>44478000</v>
      </c>
      <c r="C3713">
        <v>44700000</v>
      </c>
      <c r="D3713">
        <v>44300000</v>
      </c>
      <c r="E3713">
        <v>44616000</v>
      </c>
      <c r="F3713">
        <v>385.88004946000001</v>
      </c>
      <c r="G3713">
        <v>17171022472.821581</v>
      </c>
    </row>
    <row r="3714" spans="1:7" x14ac:dyDescent="0.3">
      <c r="A3714" s="2">
        <v>44351.541666666657</v>
      </c>
      <c r="B3714">
        <v>44616000</v>
      </c>
      <c r="C3714">
        <v>44619000</v>
      </c>
      <c r="D3714">
        <v>44223000</v>
      </c>
      <c r="E3714">
        <v>44317000</v>
      </c>
      <c r="F3714">
        <v>306.56375102999999</v>
      </c>
      <c r="G3714">
        <v>13606560140.88623</v>
      </c>
    </row>
    <row r="3715" spans="1:7" x14ac:dyDescent="0.3">
      <c r="A3715" s="2">
        <v>44351.583333333343</v>
      </c>
      <c r="B3715">
        <v>44330000</v>
      </c>
      <c r="C3715">
        <v>44389000</v>
      </c>
      <c r="D3715">
        <v>43377000</v>
      </c>
      <c r="E3715">
        <v>43617000</v>
      </c>
      <c r="F3715">
        <v>1000.15388368</v>
      </c>
      <c r="G3715">
        <v>43803036619.715919</v>
      </c>
    </row>
    <row r="3716" spans="1:7" x14ac:dyDescent="0.3">
      <c r="A3716" s="2">
        <v>44351.625</v>
      </c>
      <c r="B3716">
        <v>43617000</v>
      </c>
      <c r="C3716">
        <v>43840000</v>
      </c>
      <c r="D3716">
        <v>43269000</v>
      </c>
      <c r="E3716">
        <v>43562000</v>
      </c>
      <c r="F3716">
        <v>572.74696992999998</v>
      </c>
      <c r="G3716">
        <v>24967640958.420391</v>
      </c>
    </row>
    <row r="3717" spans="1:7" x14ac:dyDescent="0.3">
      <c r="A3717" s="2">
        <v>44351.666666666657</v>
      </c>
      <c r="B3717">
        <v>43570000</v>
      </c>
      <c r="C3717">
        <v>43572000</v>
      </c>
      <c r="D3717">
        <v>43071000</v>
      </c>
      <c r="E3717">
        <v>43331000</v>
      </c>
      <c r="F3717">
        <v>741.15044867999995</v>
      </c>
      <c r="G3717">
        <v>32087079441.172279</v>
      </c>
    </row>
    <row r="3718" spans="1:7" x14ac:dyDescent="0.3">
      <c r="A3718" s="2">
        <v>44351.708333333343</v>
      </c>
      <c r="B3718">
        <v>43331000</v>
      </c>
      <c r="C3718">
        <v>43692000</v>
      </c>
      <c r="D3718">
        <v>43100000</v>
      </c>
      <c r="E3718">
        <v>43537000</v>
      </c>
      <c r="F3718">
        <v>409.85982433999999</v>
      </c>
      <c r="G3718">
        <v>17803558070.132252</v>
      </c>
    </row>
    <row r="3719" spans="1:7" x14ac:dyDescent="0.3">
      <c r="A3719" s="2">
        <v>44351.75</v>
      </c>
      <c r="B3719">
        <v>43565000</v>
      </c>
      <c r="C3719">
        <v>43565000</v>
      </c>
      <c r="D3719">
        <v>43190000</v>
      </c>
      <c r="E3719">
        <v>43474000</v>
      </c>
      <c r="F3719">
        <v>291.51854143999998</v>
      </c>
      <c r="G3719">
        <v>12646370359.08774</v>
      </c>
    </row>
    <row r="3720" spans="1:7" x14ac:dyDescent="0.3">
      <c r="A3720" s="2">
        <v>44351.791666666657</v>
      </c>
      <c r="B3720">
        <v>43500000</v>
      </c>
      <c r="C3720">
        <v>43692000</v>
      </c>
      <c r="D3720">
        <v>43285000</v>
      </c>
      <c r="E3720">
        <v>43287000</v>
      </c>
      <c r="F3720">
        <v>215.57350159999999</v>
      </c>
      <c r="G3720">
        <v>9377739350.1905994</v>
      </c>
    </row>
    <row r="3721" spans="1:7" x14ac:dyDescent="0.3">
      <c r="A3721" s="2">
        <v>44351.833333333343</v>
      </c>
      <c r="B3721">
        <v>43295000</v>
      </c>
      <c r="C3721">
        <v>43472000</v>
      </c>
      <c r="D3721">
        <v>42823000</v>
      </c>
      <c r="E3721">
        <v>43050000</v>
      </c>
      <c r="F3721">
        <v>372.99056010999999</v>
      </c>
      <c r="G3721">
        <v>16067586613.525311</v>
      </c>
    </row>
    <row r="3722" spans="1:7" x14ac:dyDescent="0.3">
      <c r="A3722" s="2">
        <v>44351.875</v>
      </c>
      <c r="B3722">
        <v>43052000</v>
      </c>
      <c r="C3722">
        <v>43600000</v>
      </c>
      <c r="D3722">
        <v>42210000</v>
      </c>
      <c r="E3722">
        <v>43306000</v>
      </c>
      <c r="F3722">
        <v>1233.2582629200001</v>
      </c>
      <c r="G3722">
        <v>52837147372.404953</v>
      </c>
    </row>
    <row r="3723" spans="1:7" x14ac:dyDescent="0.3">
      <c r="A3723" s="2">
        <v>44351.916666666657</v>
      </c>
      <c r="B3723">
        <v>43299000</v>
      </c>
      <c r="C3723">
        <v>43480000</v>
      </c>
      <c r="D3723">
        <v>43030000</v>
      </c>
      <c r="E3723">
        <v>43275000</v>
      </c>
      <c r="F3723">
        <v>384.07494033</v>
      </c>
      <c r="G3723">
        <v>16623827119.653669</v>
      </c>
    </row>
    <row r="3724" spans="1:7" x14ac:dyDescent="0.3">
      <c r="A3724" s="2">
        <v>44351.958333333343</v>
      </c>
      <c r="B3724">
        <v>43274000</v>
      </c>
      <c r="C3724">
        <v>43430000</v>
      </c>
      <c r="D3724">
        <v>42713000</v>
      </c>
      <c r="E3724">
        <v>43284000</v>
      </c>
      <c r="F3724">
        <v>436.45527063999998</v>
      </c>
      <c r="G3724">
        <v>18783447839.274559</v>
      </c>
    </row>
    <row r="3725" spans="1:7" x14ac:dyDescent="0.3">
      <c r="A3725" s="2">
        <v>44352</v>
      </c>
      <c r="B3725">
        <v>43284000</v>
      </c>
      <c r="C3725">
        <v>43683000</v>
      </c>
      <c r="D3725">
        <v>43168000</v>
      </c>
      <c r="E3725">
        <v>43600000</v>
      </c>
      <c r="F3725">
        <v>240.27080197000001</v>
      </c>
      <c r="G3725">
        <v>10439353625.07382</v>
      </c>
    </row>
    <row r="3726" spans="1:7" x14ac:dyDescent="0.3">
      <c r="A3726" s="2">
        <v>44352.041666666657</v>
      </c>
      <c r="B3726">
        <v>43599000</v>
      </c>
      <c r="C3726">
        <v>43635000</v>
      </c>
      <c r="D3726">
        <v>43133000</v>
      </c>
      <c r="E3726">
        <v>43357000</v>
      </c>
      <c r="F3726">
        <v>151.23215951</v>
      </c>
      <c r="G3726">
        <v>6566808911.3259802</v>
      </c>
    </row>
    <row r="3727" spans="1:7" x14ac:dyDescent="0.3">
      <c r="A3727" s="2">
        <v>44352.083333333343</v>
      </c>
      <c r="B3727">
        <v>43357000</v>
      </c>
      <c r="C3727">
        <v>43618000</v>
      </c>
      <c r="D3727">
        <v>43272000</v>
      </c>
      <c r="E3727">
        <v>43440000</v>
      </c>
      <c r="F3727">
        <v>115.66541024</v>
      </c>
      <c r="G3727">
        <v>5028202947.8249502</v>
      </c>
    </row>
    <row r="3728" spans="1:7" x14ac:dyDescent="0.3">
      <c r="A3728" s="2">
        <v>44352.125</v>
      </c>
      <c r="B3728">
        <v>43439000</v>
      </c>
      <c r="C3728">
        <v>43487000</v>
      </c>
      <c r="D3728">
        <v>43170000</v>
      </c>
      <c r="E3728">
        <v>43241000</v>
      </c>
      <c r="F3728">
        <v>131.68445004</v>
      </c>
      <c r="G3728">
        <v>5705058203.3739996</v>
      </c>
    </row>
    <row r="3729" spans="1:7" x14ac:dyDescent="0.3">
      <c r="A3729" s="2">
        <v>44352.166666666657</v>
      </c>
      <c r="B3729">
        <v>43250000</v>
      </c>
      <c r="C3729">
        <v>43320000</v>
      </c>
      <c r="D3729">
        <v>42970000</v>
      </c>
      <c r="E3729">
        <v>43003000</v>
      </c>
      <c r="F3729">
        <v>90.900456509999998</v>
      </c>
      <c r="G3729">
        <v>3922348570.1180401</v>
      </c>
    </row>
    <row r="3730" spans="1:7" x14ac:dyDescent="0.3">
      <c r="A3730" s="2">
        <v>44352.208333333343</v>
      </c>
      <c r="B3730">
        <v>43003000</v>
      </c>
      <c r="C3730">
        <v>43362000</v>
      </c>
      <c r="D3730">
        <v>43003000</v>
      </c>
      <c r="E3730">
        <v>43276000</v>
      </c>
      <c r="F3730">
        <v>87.443577820000002</v>
      </c>
      <c r="G3730">
        <v>3776941123.10919</v>
      </c>
    </row>
    <row r="3731" spans="1:7" x14ac:dyDescent="0.3">
      <c r="A3731" s="2">
        <v>44352.25</v>
      </c>
      <c r="B3731">
        <v>43265000</v>
      </c>
      <c r="C3731">
        <v>43390000</v>
      </c>
      <c r="D3731">
        <v>43235000</v>
      </c>
      <c r="E3731">
        <v>43342000</v>
      </c>
      <c r="F3731">
        <v>76.968166449999998</v>
      </c>
      <c r="G3731">
        <v>3335455547.2832398</v>
      </c>
    </row>
    <row r="3732" spans="1:7" x14ac:dyDescent="0.3">
      <c r="A3732" s="2">
        <v>44352.291666666657</v>
      </c>
      <c r="B3732">
        <v>43342000</v>
      </c>
      <c r="C3732">
        <v>43365000</v>
      </c>
      <c r="D3732">
        <v>43200000</v>
      </c>
      <c r="E3732">
        <v>43230000</v>
      </c>
      <c r="F3732">
        <v>112.54961826</v>
      </c>
      <c r="G3732">
        <v>4870034282.8054504</v>
      </c>
    </row>
    <row r="3733" spans="1:7" x14ac:dyDescent="0.3">
      <c r="A3733" s="2">
        <v>44352.333333333343</v>
      </c>
      <c r="B3733">
        <v>43230000</v>
      </c>
      <c r="C3733">
        <v>43279000</v>
      </c>
      <c r="D3733">
        <v>42716000</v>
      </c>
      <c r="E3733">
        <v>42938000</v>
      </c>
      <c r="F3733">
        <v>283.04106393000001</v>
      </c>
      <c r="G3733">
        <v>12159726992.4895</v>
      </c>
    </row>
    <row r="3734" spans="1:7" x14ac:dyDescent="0.3">
      <c r="A3734" s="2">
        <v>44352.375</v>
      </c>
      <c r="B3734">
        <v>42938000</v>
      </c>
      <c r="C3734">
        <v>43761000</v>
      </c>
      <c r="D3734">
        <v>42628000</v>
      </c>
      <c r="E3734">
        <v>43687000</v>
      </c>
      <c r="F3734">
        <v>602.69203876999995</v>
      </c>
      <c r="G3734">
        <v>26080515088.46685</v>
      </c>
    </row>
    <row r="3735" spans="1:7" x14ac:dyDescent="0.3">
      <c r="A3735" s="2">
        <v>44352.416666666657</v>
      </c>
      <c r="B3735">
        <v>43693000</v>
      </c>
      <c r="C3735">
        <v>43766000</v>
      </c>
      <c r="D3735">
        <v>43462000</v>
      </c>
      <c r="E3735">
        <v>43675000</v>
      </c>
      <c r="F3735">
        <v>242.04385120000001</v>
      </c>
      <c r="G3735">
        <v>10558125057.577209</v>
      </c>
    </row>
    <row r="3736" spans="1:7" x14ac:dyDescent="0.3">
      <c r="A3736" s="2">
        <v>44352.458333333343</v>
      </c>
      <c r="B3736">
        <v>43679000</v>
      </c>
      <c r="C3736">
        <v>43710000</v>
      </c>
      <c r="D3736">
        <v>43350000</v>
      </c>
      <c r="E3736">
        <v>43567000</v>
      </c>
      <c r="F3736">
        <v>214.06494602999999</v>
      </c>
      <c r="G3736">
        <v>9315613517.9876404</v>
      </c>
    </row>
    <row r="3737" spans="1:7" x14ac:dyDescent="0.3">
      <c r="A3737" s="2">
        <v>44352.5</v>
      </c>
      <c r="B3737">
        <v>43566000</v>
      </c>
      <c r="C3737">
        <v>43642000</v>
      </c>
      <c r="D3737">
        <v>43269000</v>
      </c>
      <c r="E3737">
        <v>43286000</v>
      </c>
      <c r="F3737">
        <v>155.69861305000001</v>
      </c>
      <c r="G3737">
        <v>6765282061.9664297</v>
      </c>
    </row>
    <row r="3738" spans="1:7" x14ac:dyDescent="0.3">
      <c r="A3738" s="2">
        <v>44352.541666666657</v>
      </c>
      <c r="B3738">
        <v>43284000</v>
      </c>
      <c r="C3738">
        <v>43570000</v>
      </c>
      <c r="D3738">
        <v>43284000</v>
      </c>
      <c r="E3738">
        <v>43564000</v>
      </c>
      <c r="F3738">
        <v>144.32514921000001</v>
      </c>
      <c r="G3738">
        <v>6269128593.3456802</v>
      </c>
    </row>
    <row r="3739" spans="1:7" x14ac:dyDescent="0.3">
      <c r="A3739" s="2">
        <v>44352.583333333343</v>
      </c>
      <c r="B3739">
        <v>43564000</v>
      </c>
      <c r="C3739">
        <v>43660000</v>
      </c>
      <c r="D3739">
        <v>43418000</v>
      </c>
      <c r="E3739">
        <v>43455000</v>
      </c>
      <c r="F3739">
        <v>177.92252349</v>
      </c>
      <c r="G3739">
        <v>7743076931.9704103</v>
      </c>
    </row>
    <row r="3740" spans="1:7" x14ac:dyDescent="0.3">
      <c r="A3740" s="2">
        <v>44352.625</v>
      </c>
      <c r="B3740">
        <v>43473000</v>
      </c>
      <c r="C3740">
        <v>43650000</v>
      </c>
      <c r="D3740">
        <v>43455000</v>
      </c>
      <c r="E3740">
        <v>43568000</v>
      </c>
      <c r="F3740">
        <v>178.6786147</v>
      </c>
      <c r="G3740">
        <v>7784576499.1531096</v>
      </c>
    </row>
    <row r="3741" spans="1:7" x14ac:dyDescent="0.3">
      <c r="A3741" s="2">
        <v>44352.666666666657</v>
      </c>
      <c r="B3741">
        <v>43568000</v>
      </c>
      <c r="C3741">
        <v>43698000</v>
      </c>
      <c r="D3741">
        <v>43403000</v>
      </c>
      <c r="E3741">
        <v>43440000</v>
      </c>
      <c r="F3741">
        <v>253.87254028000001</v>
      </c>
      <c r="G3741">
        <v>11062497864.82585</v>
      </c>
    </row>
    <row r="3742" spans="1:7" x14ac:dyDescent="0.3">
      <c r="A3742" s="2">
        <v>44352.708333333343</v>
      </c>
      <c r="B3742">
        <v>43439000</v>
      </c>
      <c r="C3742">
        <v>43575000</v>
      </c>
      <c r="D3742">
        <v>43303000</v>
      </c>
      <c r="E3742">
        <v>43518000</v>
      </c>
      <c r="F3742">
        <v>183.79814100999999</v>
      </c>
      <c r="G3742">
        <v>7987317741.9015503</v>
      </c>
    </row>
    <row r="3743" spans="1:7" x14ac:dyDescent="0.3">
      <c r="A3743" s="2">
        <v>44352.75</v>
      </c>
      <c r="B3743">
        <v>43518000</v>
      </c>
      <c r="C3743">
        <v>43562000</v>
      </c>
      <c r="D3743">
        <v>42451000</v>
      </c>
      <c r="E3743">
        <v>42597000</v>
      </c>
      <c r="F3743">
        <v>562.44886052000004</v>
      </c>
      <c r="G3743">
        <v>24105291422.42453</v>
      </c>
    </row>
    <row r="3744" spans="1:7" x14ac:dyDescent="0.3">
      <c r="A3744" s="2">
        <v>44352.791666666657</v>
      </c>
      <c r="B3744">
        <v>42585000</v>
      </c>
      <c r="C3744">
        <v>42675000</v>
      </c>
      <c r="D3744">
        <v>42236000</v>
      </c>
      <c r="E3744">
        <v>42450000</v>
      </c>
      <c r="F3744">
        <v>622.50985088000004</v>
      </c>
      <c r="G3744">
        <v>26429025905.112411</v>
      </c>
    </row>
    <row r="3745" spans="1:7" x14ac:dyDescent="0.3">
      <c r="A3745" s="2">
        <v>44352.833333333343</v>
      </c>
      <c r="B3745">
        <v>42448000</v>
      </c>
      <c r="C3745">
        <v>42570000</v>
      </c>
      <c r="D3745">
        <v>41886000</v>
      </c>
      <c r="E3745">
        <v>42077000</v>
      </c>
      <c r="F3745">
        <v>590.21278171999995</v>
      </c>
      <c r="G3745">
        <v>24905318253.784382</v>
      </c>
    </row>
    <row r="3746" spans="1:7" x14ac:dyDescent="0.3">
      <c r="A3746" s="2">
        <v>44352.875</v>
      </c>
      <c r="B3746">
        <v>42071000</v>
      </c>
      <c r="C3746">
        <v>42332000</v>
      </c>
      <c r="D3746">
        <v>41630000</v>
      </c>
      <c r="E3746">
        <v>42215000</v>
      </c>
      <c r="F3746">
        <v>604.75385187999996</v>
      </c>
      <c r="G3746">
        <v>25383250047.618069</v>
      </c>
    </row>
    <row r="3747" spans="1:7" x14ac:dyDescent="0.3">
      <c r="A3747" s="2">
        <v>44352.916666666657</v>
      </c>
      <c r="B3747">
        <v>42215000</v>
      </c>
      <c r="C3747">
        <v>42250000</v>
      </c>
      <c r="D3747">
        <v>42000000</v>
      </c>
      <c r="E3747">
        <v>42023000</v>
      </c>
      <c r="F3747">
        <v>247.458315</v>
      </c>
      <c r="G3747">
        <v>10422292801.863689</v>
      </c>
    </row>
    <row r="3748" spans="1:7" x14ac:dyDescent="0.3">
      <c r="A3748" s="2">
        <v>44352.958333333343</v>
      </c>
      <c r="B3748">
        <v>42023000</v>
      </c>
      <c r="C3748">
        <v>42290000</v>
      </c>
      <c r="D3748">
        <v>41865000</v>
      </c>
      <c r="E3748">
        <v>42005000</v>
      </c>
      <c r="F3748">
        <v>293.10228579</v>
      </c>
      <c r="G3748">
        <v>12316697965.962879</v>
      </c>
    </row>
    <row r="3749" spans="1:7" x14ac:dyDescent="0.3">
      <c r="A3749" s="2">
        <v>44353</v>
      </c>
      <c r="B3749">
        <v>42000000</v>
      </c>
      <c r="C3749">
        <v>42688000</v>
      </c>
      <c r="D3749">
        <v>41923000</v>
      </c>
      <c r="E3749">
        <v>42604000</v>
      </c>
      <c r="F3749">
        <v>372.93271877000001</v>
      </c>
      <c r="G3749">
        <v>15757278374.048019</v>
      </c>
    </row>
    <row r="3750" spans="1:7" x14ac:dyDescent="0.3">
      <c r="A3750" s="2">
        <v>44353.041666666657</v>
      </c>
      <c r="B3750">
        <v>42605000</v>
      </c>
      <c r="C3750">
        <v>42630000</v>
      </c>
      <c r="D3750">
        <v>42300000</v>
      </c>
      <c r="E3750">
        <v>42361000</v>
      </c>
      <c r="F3750">
        <v>206.75686485</v>
      </c>
      <c r="G3750">
        <v>8772984854.5679302</v>
      </c>
    </row>
    <row r="3751" spans="1:7" x14ac:dyDescent="0.3">
      <c r="A3751" s="2">
        <v>44353.083333333343</v>
      </c>
      <c r="B3751">
        <v>42368000</v>
      </c>
      <c r="C3751">
        <v>42567000</v>
      </c>
      <c r="D3751">
        <v>42210000</v>
      </c>
      <c r="E3751">
        <v>42380000</v>
      </c>
      <c r="F3751">
        <v>85.016845660000001</v>
      </c>
      <c r="G3751">
        <v>3602921028.0373602</v>
      </c>
    </row>
    <row r="3752" spans="1:7" x14ac:dyDescent="0.3">
      <c r="A3752" s="2">
        <v>44353.125</v>
      </c>
      <c r="B3752">
        <v>42380000</v>
      </c>
      <c r="C3752">
        <v>42511000</v>
      </c>
      <c r="D3752">
        <v>42271000</v>
      </c>
      <c r="E3752">
        <v>42407000</v>
      </c>
      <c r="F3752">
        <v>55.521141970000002</v>
      </c>
      <c r="G3752">
        <v>2355257253.3506799</v>
      </c>
    </row>
    <row r="3753" spans="1:7" x14ac:dyDescent="0.3">
      <c r="A3753" s="2">
        <v>44353.166666666657</v>
      </c>
      <c r="B3753">
        <v>42407000</v>
      </c>
      <c r="C3753">
        <v>42615000</v>
      </c>
      <c r="D3753">
        <v>42160000</v>
      </c>
      <c r="E3753">
        <v>42259000</v>
      </c>
      <c r="F3753">
        <v>95.417253840000001</v>
      </c>
      <c r="G3753">
        <v>4046928709.35993</v>
      </c>
    </row>
    <row r="3754" spans="1:7" x14ac:dyDescent="0.3">
      <c r="A3754" s="2">
        <v>44353.208333333343</v>
      </c>
      <c r="B3754">
        <v>42259000</v>
      </c>
      <c r="C3754">
        <v>42425000</v>
      </c>
      <c r="D3754">
        <v>41984000</v>
      </c>
      <c r="E3754">
        <v>42270000</v>
      </c>
      <c r="F3754">
        <v>134.58005571999999</v>
      </c>
      <c r="G3754">
        <v>5680718064.2023296</v>
      </c>
    </row>
    <row r="3755" spans="1:7" x14ac:dyDescent="0.3">
      <c r="A3755" s="2">
        <v>44353.25</v>
      </c>
      <c r="B3755">
        <v>42270000</v>
      </c>
      <c r="C3755">
        <v>42270000</v>
      </c>
      <c r="D3755">
        <v>41534000</v>
      </c>
      <c r="E3755">
        <v>41619000</v>
      </c>
      <c r="F3755">
        <v>385.90991514000001</v>
      </c>
      <c r="G3755">
        <v>16118148432.38224</v>
      </c>
    </row>
    <row r="3756" spans="1:7" x14ac:dyDescent="0.3">
      <c r="A3756" s="2">
        <v>44353.291666666657</v>
      </c>
      <c r="B3756">
        <v>41603000</v>
      </c>
      <c r="C3756">
        <v>41800000</v>
      </c>
      <c r="D3756">
        <v>41468000</v>
      </c>
      <c r="E3756">
        <v>41582000</v>
      </c>
      <c r="F3756">
        <v>293.38431563</v>
      </c>
      <c r="G3756">
        <v>12210966842.99099</v>
      </c>
    </row>
    <row r="3757" spans="1:7" x14ac:dyDescent="0.3">
      <c r="A3757" s="2">
        <v>44353.333333333343</v>
      </c>
      <c r="B3757">
        <v>41582000</v>
      </c>
      <c r="C3757">
        <v>42035000</v>
      </c>
      <c r="D3757">
        <v>41580000</v>
      </c>
      <c r="E3757">
        <v>41943000</v>
      </c>
      <c r="F3757">
        <v>188.29726632000001</v>
      </c>
      <c r="G3757">
        <v>7872819326.8485804</v>
      </c>
    </row>
    <row r="3758" spans="1:7" x14ac:dyDescent="0.3">
      <c r="A3758" s="2">
        <v>44353.375</v>
      </c>
      <c r="B3758">
        <v>41942000</v>
      </c>
      <c r="C3758">
        <v>42250000</v>
      </c>
      <c r="D3758">
        <v>41769000</v>
      </c>
      <c r="E3758">
        <v>41951000</v>
      </c>
      <c r="F3758">
        <v>296.44789924999998</v>
      </c>
      <c r="G3758">
        <v>12443362438.566139</v>
      </c>
    </row>
    <row r="3759" spans="1:7" x14ac:dyDescent="0.3">
      <c r="A3759" s="2">
        <v>44353.416666666657</v>
      </c>
      <c r="B3759">
        <v>41992000</v>
      </c>
      <c r="C3759">
        <v>42416000</v>
      </c>
      <c r="D3759">
        <v>41950000</v>
      </c>
      <c r="E3759">
        <v>42415000</v>
      </c>
      <c r="F3759">
        <v>222.6004776</v>
      </c>
      <c r="G3759">
        <v>9407675238.4234905</v>
      </c>
    </row>
    <row r="3760" spans="1:7" x14ac:dyDescent="0.3">
      <c r="A3760" s="2">
        <v>44353.458333333343</v>
      </c>
      <c r="B3760">
        <v>42415000</v>
      </c>
      <c r="C3760">
        <v>42455000</v>
      </c>
      <c r="D3760">
        <v>42285000</v>
      </c>
      <c r="E3760">
        <v>42328000</v>
      </c>
      <c r="F3760">
        <v>142.63106490000001</v>
      </c>
      <c r="G3760">
        <v>6042787627.8448696</v>
      </c>
    </row>
    <row r="3761" spans="1:7" x14ac:dyDescent="0.3">
      <c r="A3761" s="2">
        <v>44353.5</v>
      </c>
      <c r="B3761">
        <v>42316000</v>
      </c>
      <c r="C3761">
        <v>42348000</v>
      </c>
      <c r="D3761">
        <v>41930000</v>
      </c>
      <c r="E3761">
        <v>41997000</v>
      </c>
      <c r="F3761">
        <v>187.83484684999999</v>
      </c>
      <c r="G3761">
        <v>7902229004.0942402</v>
      </c>
    </row>
    <row r="3762" spans="1:7" x14ac:dyDescent="0.3">
      <c r="A3762" s="2">
        <v>44353.541666666657</v>
      </c>
      <c r="B3762">
        <v>42000000</v>
      </c>
      <c r="C3762">
        <v>42195000</v>
      </c>
      <c r="D3762">
        <v>41997000</v>
      </c>
      <c r="E3762">
        <v>42108000</v>
      </c>
      <c r="F3762">
        <v>100.86676158</v>
      </c>
      <c r="G3762">
        <v>4244955184.0883098</v>
      </c>
    </row>
    <row r="3763" spans="1:7" x14ac:dyDescent="0.3">
      <c r="A3763" s="2">
        <v>44353.583333333343</v>
      </c>
      <c r="B3763">
        <v>42108000</v>
      </c>
      <c r="C3763">
        <v>42178000</v>
      </c>
      <c r="D3763">
        <v>41998000</v>
      </c>
      <c r="E3763">
        <v>42178000</v>
      </c>
      <c r="F3763">
        <v>126.05329954</v>
      </c>
      <c r="G3763">
        <v>5303319845.7855597</v>
      </c>
    </row>
    <row r="3764" spans="1:7" x14ac:dyDescent="0.3">
      <c r="A3764" s="2">
        <v>44353.625</v>
      </c>
      <c r="B3764">
        <v>42178000</v>
      </c>
      <c r="C3764">
        <v>42365000</v>
      </c>
      <c r="D3764">
        <v>41795000</v>
      </c>
      <c r="E3764">
        <v>41913000</v>
      </c>
      <c r="F3764">
        <v>337.59747915999998</v>
      </c>
      <c r="G3764">
        <v>14182010927.932711</v>
      </c>
    </row>
    <row r="3765" spans="1:7" x14ac:dyDescent="0.3">
      <c r="A3765" s="2">
        <v>44353.666666666657</v>
      </c>
      <c r="B3765">
        <v>41926000</v>
      </c>
      <c r="C3765">
        <v>42124000</v>
      </c>
      <c r="D3765">
        <v>41910000</v>
      </c>
      <c r="E3765">
        <v>42061000</v>
      </c>
      <c r="F3765">
        <v>172.47758206</v>
      </c>
      <c r="G3765">
        <v>7247586258.7767</v>
      </c>
    </row>
    <row r="3766" spans="1:7" x14ac:dyDescent="0.3">
      <c r="A3766" s="2">
        <v>44353.708333333343</v>
      </c>
      <c r="B3766">
        <v>42061000</v>
      </c>
      <c r="C3766">
        <v>42157000</v>
      </c>
      <c r="D3766">
        <v>41857000</v>
      </c>
      <c r="E3766">
        <v>42120000</v>
      </c>
      <c r="F3766">
        <v>283.52928788999998</v>
      </c>
      <c r="G3766">
        <v>11906154647.43429</v>
      </c>
    </row>
    <row r="3767" spans="1:7" x14ac:dyDescent="0.3">
      <c r="A3767" s="2">
        <v>44353.75</v>
      </c>
      <c r="B3767">
        <v>42117000</v>
      </c>
      <c r="C3767">
        <v>42250000</v>
      </c>
      <c r="D3767">
        <v>42035000</v>
      </c>
      <c r="E3767">
        <v>42069000</v>
      </c>
      <c r="F3767">
        <v>157.98370273</v>
      </c>
      <c r="G3767">
        <v>6658047001.7454395</v>
      </c>
    </row>
    <row r="3768" spans="1:7" x14ac:dyDescent="0.3">
      <c r="A3768" s="2">
        <v>44353.791666666657</v>
      </c>
      <c r="B3768">
        <v>42076000</v>
      </c>
      <c r="C3768">
        <v>42117000</v>
      </c>
      <c r="D3768">
        <v>41816000</v>
      </c>
      <c r="E3768">
        <v>41919000</v>
      </c>
      <c r="F3768">
        <v>216.0895926</v>
      </c>
      <c r="G3768">
        <v>9056594316.0326004</v>
      </c>
    </row>
    <row r="3769" spans="1:7" x14ac:dyDescent="0.3">
      <c r="A3769" s="2">
        <v>44353.833333333343</v>
      </c>
      <c r="B3769">
        <v>41921000</v>
      </c>
      <c r="C3769">
        <v>42061000</v>
      </c>
      <c r="D3769">
        <v>41724000</v>
      </c>
      <c r="E3769">
        <v>41801000</v>
      </c>
      <c r="F3769">
        <v>254.25137688999999</v>
      </c>
      <c r="G3769">
        <v>10636844508.04752</v>
      </c>
    </row>
    <row r="3770" spans="1:7" x14ac:dyDescent="0.3">
      <c r="A3770" s="2">
        <v>44353.875</v>
      </c>
      <c r="B3770">
        <v>41800000</v>
      </c>
      <c r="C3770">
        <v>42018000</v>
      </c>
      <c r="D3770">
        <v>41754000</v>
      </c>
      <c r="E3770">
        <v>41862000</v>
      </c>
      <c r="F3770">
        <v>232.46851088</v>
      </c>
      <c r="G3770">
        <v>9738408264.4725208</v>
      </c>
    </row>
    <row r="3771" spans="1:7" x14ac:dyDescent="0.3">
      <c r="A3771" s="2">
        <v>44353.916666666657</v>
      </c>
      <c r="B3771">
        <v>41825000</v>
      </c>
      <c r="C3771">
        <v>42019000</v>
      </c>
      <c r="D3771">
        <v>41568000</v>
      </c>
      <c r="E3771">
        <v>41666000</v>
      </c>
      <c r="F3771">
        <v>357.60539862000002</v>
      </c>
      <c r="G3771">
        <v>14944186226.329109</v>
      </c>
    </row>
    <row r="3772" spans="1:7" x14ac:dyDescent="0.3">
      <c r="A3772" s="2">
        <v>44353.958333333343</v>
      </c>
      <c r="B3772">
        <v>41666000</v>
      </c>
      <c r="C3772">
        <v>42149000</v>
      </c>
      <c r="D3772">
        <v>41568000</v>
      </c>
      <c r="E3772">
        <v>42029000</v>
      </c>
      <c r="F3772">
        <v>401.08693563999998</v>
      </c>
      <c r="G3772">
        <v>16771604471.31576</v>
      </c>
    </row>
    <row r="3773" spans="1:7" x14ac:dyDescent="0.3">
      <c r="A3773" s="2">
        <v>44354</v>
      </c>
      <c r="B3773">
        <v>42029000</v>
      </c>
      <c r="C3773">
        <v>42300000</v>
      </c>
      <c r="D3773">
        <v>41920000</v>
      </c>
      <c r="E3773">
        <v>42089000</v>
      </c>
      <c r="F3773">
        <v>227.11713626</v>
      </c>
      <c r="G3773">
        <v>9558660795.3014507</v>
      </c>
    </row>
    <row r="3774" spans="1:7" x14ac:dyDescent="0.3">
      <c r="A3774" s="2">
        <v>44354.041666666657</v>
      </c>
      <c r="B3774">
        <v>42090000</v>
      </c>
      <c r="C3774">
        <v>42192000</v>
      </c>
      <c r="D3774">
        <v>42001000</v>
      </c>
      <c r="E3774">
        <v>42128000</v>
      </c>
      <c r="F3774">
        <v>90.775451169999997</v>
      </c>
      <c r="G3774">
        <v>3821308916.7347698</v>
      </c>
    </row>
    <row r="3775" spans="1:7" x14ac:dyDescent="0.3">
      <c r="A3775" s="2">
        <v>44354.083333333343</v>
      </c>
      <c r="B3775">
        <v>42084000</v>
      </c>
      <c r="C3775">
        <v>42128000</v>
      </c>
      <c r="D3775">
        <v>41933000</v>
      </c>
      <c r="E3775">
        <v>41980000</v>
      </c>
      <c r="F3775">
        <v>59.066612589999998</v>
      </c>
      <c r="G3775">
        <v>2482169364.0960102</v>
      </c>
    </row>
    <row r="3776" spans="1:7" x14ac:dyDescent="0.3">
      <c r="A3776" s="2">
        <v>44354.125</v>
      </c>
      <c r="B3776">
        <v>41999000</v>
      </c>
      <c r="C3776">
        <v>41999000</v>
      </c>
      <c r="D3776">
        <v>41833000</v>
      </c>
      <c r="E3776">
        <v>41871000</v>
      </c>
      <c r="F3776">
        <v>41.576165000000003</v>
      </c>
      <c r="G3776">
        <v>1741871579.7277901</v>
      </c>
    </row>
    <row r="3777" spans="1:7" x14ac:dyDescent="0.3">
      <c r="A3777" s="2">
        <v>44354.166666666657</v>
      </c>
      <c r="B3777">
        <v>41871000</v>
      </c>
      <c r="C3777">
        <v>41900000</v>
      </c>
      <c r="D3777">
        <v>41799000</v>
      </c>
      <c r="E3777">
        <v>41839000</v>
      </c>
      <c r="F3777">
        <v>35.892774019999997</v>
      </c>
      <c r="G3777">
        <v>1501859567.2422199</v>
      </c>
    </row>
    <row r="3778" spans="1:7" x14ac:dyDescent="0.3">
      <c r="A3778" s="2">
        <v>44354.208333333343</v>
      </c>
      <c r="B3778">
        <v>41839000</v>
      </c>
      <c r="C3778">
        <v>42039000</v>
      </c>
      <c r="D3778">
        <v>41725000</v>
      </c>
      <c r="E3778">
        <v>42020000</v>
      </c>
      <c r="F3778">
        <v>92.689665869999999</v>
      </c>
      <c r="G3778">
        <v>3881706106.0724001</v>
      </c>
    </row>
    <row r="3779" spans="1:7" x14ac:dyDescent="0.3">
      <c r="A3779" s="2">
        <v>44354.25</v>
      </c>
      <c r="B3779">
        <v>42000000</v>
      </c>
      <c r="C3779">
        <v>42039000</v>
      </c>
      <c r="D3779">
        <v>41910000</v>
      </c>
      <c r="E3779">
        <v>41971000</v>
      </c>
      <c r="F3779">
        <v>102.75622498</v>
      </c>
      <c r="G3779">
        <v>4312461625.85256</v>
      </c>
    </row>
    <row r="3780" spans="1:7" x14ac:dyDescent="0.3">
      <c r="A3780" s="2">
        <v>44354.291666666657</v>
      </c>
      <c r="B3780">
        <v>41970000</v>
      </c>
      <c r="C3780">
        <v>41987000</v>
      </c>
      <c r="D3780">
        <v>41445000</v>
      </c>
      <c r="E3780">
        <v>41604000</v>
      </c>
      <c r="F3780">
        <v>421.96995011000001</v>
      </c>
      <c r="G3780">
        <v>17559005178.92374</v>
      </c>
    </row>
    <row r="3781" spans="1:7" x14ac:dyDescent="0.3">
      <c r="A3781" s="2">
        <v>44354.333333333343</v>
      </c>
      <c r="B3781">
        <v>41601000</v>
      </c>
      <c r="C3781">
        <v>41830000</v>
      </c>
      <c r="D3781">
        <v>41597000</v>
      </c>
      <c r="E3781">
        <v>41780000</v>
      </c>
      <c r="F3781">
        <v>219.86324694999999</v>
      </c>
      <c r="G3781">
        <v>9171678086.5883198</v>
      </c>
    </row>
    <row r="3782" spans="1:7" x14ac:dyDescent="0.3">
      <c r="A3782" s="2">
        <v>44354.375</v>
      </c>
      <c r="B3782">
        <v>41780000</v>
      </c>
      <c r="C3782">
        <v>42163000</v>
      </c>
      <c r="D3782">
        <v>41489000</v>
      </c>
      <c r="E3782">
        <v>42026000</v>
      </c>
      <c r="F3782">
        <v>487.36605236000003</v>
      </c>
      <c r="G3782">
        <v>20416968970.453529</v>
      </c>
    </row>
    <row r="3783" spans="1:7" x14ac:dyDescent="0.3">
      <c r="A3783" s="2">
        <v>44354.416666666657</v>
      </c>
      <c r="B3783">
        <v>42060000</v>
      </c>
      <c r="C3783">
        <v>42458000</v>
      </c>
      <c r="D3783">
        <v>41863000</v>
      </c>
      <c r="E3783">
        <v>42392000</v>
      </c>
      <c r="F3783">
        <v>330.83323787</v>
      </c>
      <c r="G3783">
        <v>13954902639.448311</v>
      </c>
    </row>
    <row r="3784" spans="1:7" x14ac:dyDescent="0.3">
      <c r="A3784" s="2">
        <v>44354.458333333343</v>
      </c>
      <c r="B3784">
        <v>42368000</v>
      </c>
      <c r="C3784">
        <v>42445000</v>
      </c>
      <c r="D3784">
        <v>42196000</v>
      </c>
      <c r="E3784">
        <v>42250000</v>
      </c>
      <c r="F3784">
        <v>201.69572274999999</v>
      </c>
      <c r="G3784">
        <v>8527847266.4344702</v>
      </c>
    </row>
    <row r="3785" spans="1:7" x14ac:dyDescent="0.3">
      <c r="A3785" s="2">
        <v>44354.5</v>
      </c>
      <c r="B3785">
        <v>42290000</v>
      </c>
      <c r="C3785">
        <v>42409000</v>
      </c>
      <c r="D3785">
        <v>41950000</v>
      </c>
      <c r="E3785">
        <v>41988000</v>
      </c>
      <c r="F3785">
        <v>254.21771663999999</v>
      </c>
      <c r="G3785">
        <v>10718181957.489389</v>
      </c>
    </row>
    <row r="3786" spans="1:7" x14ac:dyDescent="0.3">
      <c r="A3786" s="2">
        <v>44354.541666666657</v>
      </c>
      <c r="B3786">
        <v>41988000</v>
      </c>
      <c r="C3786">
        <v>42079000</v>
      </c>
      <c r="D3786">
        <v>41801000</v>
      </c>
      <c r="E3786">
        <v>41850000</v>
      </c>
      <c r="F3786">
        <v>219.08559796</v>
      </c>
      <c r="G3786">
        <v>9190493573.4961395</v>
      </c>
    </row>
    <row r="3787" spans="1:7" x14ac:dyDescent="0.3">
      <c r="A3787" s="2">
        <v>44354.583333333343</v>
      </c>
      <c r="B3787">
        <v>41850000</v>
      </c>
      <c r="C3787">
        <v>42000000</v>
      </c>
      <c r="D3787">
        <v>41739000</v>
      </c>
      <c r="E3787">
        <v>41854000</v>
      </c>
      <c r="F3787">
        <v>212.48547586999999</v>
      </c>
      <c r="G3787">
        <v>8891567048.1916103</v>
      </c>
    </row>
    <row r="3788" spans="1:7" x14ac:dyDescent="0.3">
      <c r="A3788" s="2">
        <v>44354.625</v>
      </c>
      <c r="B3788">
        <v>41855000</v>
      </c>
      <c r="C3788">
        <v>41966000</v>
      </c>
      <c r="D3788">
        <v>41659000</v>
      </c>
      <c r="E3788">
        <v>41691000</v>
      </c>
      <c r="F3788">
        <v>217.60436197000001</v>
      </c>
      <c r="G3788">
        <v>9093342327.6680508</v>
      </c>
    </row>
    <row r="3789" spans="1:7" x14ac:dyDescent="0.3">
      <c r="A3789" s="2">
        <v>44354.666666666657</v>
      </c>
      <c r="B3789">
        <v>41690000</v>
      </c>
      <c r="C3789">
        <v>41780000</v>
      </c>
      <c r="D3789">
        <v>41606000</v>
      </c>
      <c r="E3789">
        <v>41743000</v>
      </c>
      <c r="F3789">
        <v>197.03985700999999</v>
      </c>
      <c r="G3789">
        <v>8213431332.3602104</v>
      </c>
    </row>
    <row r="3790" spans="1:7" x14ac:dyDescent="0.3">
      <c r="A3790" s="2">
        <v>44354.708333333343</v>
      </c>
      <c r="B3790">
        <v>41743000</v>
      </c>
      <c r="C3790">
        <v>41785000</v>
      </c>
      <c r="D3790">
        <v>41529000</v>
      </c>
      <c r="E3790">
        <v>41664000</v>
      </c>
      <c r="F3790">
        <v>228.61457579</v>
      </c>
      <c r="G3790">
        <v>9517116058.7510109</v>
      </c>
    </row>
    <row r="3791" spans="1:7" x14ac:dyDescent="0.3">
      <c r="A3791" s="2">
        <v>44354.75</v>
      </c>
      <c r="B3791">
        <v>41684000</v>
      </c>
      <c r="C3791">
        <v>41899000</v>
      </c>
      <c r="D3791">
        <v>41628000</v>
      </c>
      <c r="E3791">
        <v>41800000</v>
      </c>
      <c r="F3791">
        <v>160.55220252999999</v>
      </c>
      <c r="G3791">
        <v>6709707336.9699202</v>
      </c>
    </row>
    <row r="3792" spans="1:7" x14ac:dyDescent="0.3">
      <c r="A3792" s="2">
        <v>44354.791666666657</v>
      </c>
      <c r="B3792">
        <v>41802000</v>
      </c>
      <c r="C3792">
        <v>42100000</v>
      </c>
      <c r="D3792">
        <v>41800000</v>
      </c>
      <c r="E3792">
        <v>42036000</v>
      </c>
      <c r="F3792">
        <v>247.79664471999999</v>
      </c>
      <c r="G3792">
        <v>10399989769.3193</v>
      </c>
    </row>
    <row r="3793" spans="1:7" x14ac:dyDescent="0.3">
      <c r="A3793" s="2">
        <v>44354.833333333343</v>
      </c>
      <c r="B3793">
        <v>42036000</v>
      </c>
      <c r="C3793">
        <v>42061000</v>
      </c>
      <c r="D3793">
        <v>41706000</v>
      </c>
      <c r="E3793">
        <v>41765000</v>
      </c>
      <c r="F3793">
        <v>208.70704918000001</v>
      </c>
      <c r="G3793">
        <v>8740630440.3387794</v>
      </c>
    </row>
    <row r="3794" spans="1:7" x14ac:dyDescent="0.3">
      <c r="A3794" s="2">
        <v>44354.875</v>
      </c>
      <c r="B3794">
        <v>41766000</v>
      </c>
      <c r="C3794">
        <v>42158000</v>
      </c>
      <c r="D3794">
        <v>41687000</v>
      </c>
      <c r="E3794">
        <v>42000000</v>
      </c>
      <c r="F3794">
        <v>302.31477094000002</v>
      </c>
      <c r="G3794">
        <v>12683489873.16864</v>
      </c>
    </row>
    <row r="3795" spans="1:7" x14ac:dyDescent="0.3">
      <c r="A3795" s="2">
        <v>44354.916666666657</v>
      </c>
      <c r="B3795">
        <v>42002000</v>
      </c>
      <c r="C3795">
        <v>42123000</v>
      </c>
      <c r="D3795">
        <v>41860000</v>
      </c>
      <c r="E3795">
        <v>41926000</v>
      </c>
      <c r="F3795">
        <v>236.09834684</v>
      </c>
      <c r="G3795">
        <v>9916713876.0143299</v>
      </c>
    </row>
    <row r="3796" spans="1:7" x14ac:dyDescent="0.3">
      <c r="A3796" s="2">
        <v>44354.958333333343</v>
      </c>
      <c r="B3796">
        <v>41926000</v>
      </c>
      <c r="C3796">
        <v>41926000</v>
      </c>
      <c r="D3796">
        <v>41611000</v>
      </c>
      <c r="E3796">
        <v>41717000</v>
      </c>
      <c r="F3796">
        <v>289.03825707999999</v>
      </c>
      <c r="G3796">
        <v>12058511717.736469</v>
      </c>
    </row>
    <row r="3797" spans="1:7" x14ac:dyDescent="0.3">
      <c r="A3797" s="2">
        <v>44355</v>
      </c>
      <c r="B3797">
        <v>41717000</v>
      </c>
      <c r="C3797">
        <v>41801000</v>
      </c>
      <c r="D3797">
        <v>41580000</v>
      </c>
      <c r="E3797">
        <v>41644000</v>
      </c>
      <c r="F3797">
        <v>194.30530967000001</v>
      </c>
      <c r="G3797">
        <v>8097542498.2854004</v>
      </c>
    </row>
    <row r="3798" spans="1:7" x14ac:dyDescent="0.3">
      <c r="A3798" s="2">
        <v>44355.041666666657</v>
      </c>
      <c r="B3798">
        <v>41644000</v>
      </c>
      <c r="C3798">
        <v>41713000</v>
      </c>
      <c r="D3798">
        <v>41471000</v>
      </c>
      <c r="E3798">
        <v>41521000</v>
      </c>
      <c r="F3798">
        <v>203.43338553000001</v>
      </c>
      <c r="G3798">
        <v>8454045472.5689898</v>
      </c>
    </row>
    <row r="3799" spans="1:7" x14ac:dyDescent="0.3">
      <c r="A3799" s="2">
        <v>44355.083333333343</v>
      </c>
      <c r="B3799">
        <v>41521000</v>
      </c>
      <c r="C3799">
        <v>41555000</v>
      </c>
      <c r="D3799">
        <v>41375000</v>
      </c>
      <c r="E3799">
        <v>41524000</v>
      </c>
      <c r="F3799">
        <v>195.79871553000001</v>
      </c>
      <c r="G3799">
        <v>8116626052.3512201</v>
      </c>
    </row>
    <row r="3800" spans="1:7" x14ac:dyDescent="0.3">
      <c r="A3800" s="2">
        <v>44355.125</v>
      </c>
      <c r="B3800">
        <v>41524000</v>
      </c>
      <c r="C3800">
        <v>41546000</v>
      </c>
      <c r="D3800">
        <v>41310000</v>
      </c>
      <c r="E3800">
        <v>41382000</v>
      </c>
      <c r="F3800">
        <v>164.72393564000001</v>
      </c>
      <c r="G3800">
        <v>6821802198.3787298</v>
      </c>
    </row>
    <row r="3801" spans="1:7" x14ac:dyDescent="0.3">
      <c r="A3801" s="2">
        <v>44355.166666666657</v>
      </c>
      <c r="B3801">
        <v>41382000</v>
      </c>
      <c r="C3801">
        <v>41550000</v>
      </c>
      <c r="D3801">
        <v>41251000</v>
      </c>
      <c r="E3801">
        <v>41500000</v>
      </c>
      <c r="F3801">
        <v>109.53863952</v>
      </c>
      <c r="G3801">
        <v>4531492457.6738005</v>
      </c>
    </row>
    <row r="3802" spans="1:7" x14ac:dyDescent="0.3">
      <c r="A3802" s="2">
        <v>44355.208333333343</v>
      </c>
      <c r="B3802">
        <v>41504000</v>
      </c>
      <c r="C3802">
        <v>41647000</v>
      </c>
      <c r="D3802">
        <v>40446000</v>
      </c>
      <c r="E3802">
        <v>40542000</v>
      </c>
      <c r="F3802">
        <v>524.80324215999997</v>
      </c>
      <c r="G3802">
        <v>21454030800.08765</v>
      </c>
    </row>
    <row r="3803" spans="1:7" x14ac:dyDescent="0.3">
      <c r="A3803" s="2">
        <v>44355.25</v>
      </c>
      <c r="B3803">
        <v>40533000</v>
      </c>
      <c r="C3803">
        <v>40599000</v>
      </c>
      <c r="D3803">
        <v>39865000</v>
      </c>
      <c r="E3803">
        <v>40023000</v>
      </c>
      <c r="F3803">
        <v>1154.95516662</v>
      </c>
      <c r="G3803">
        <v>46358002570.236328</v>
      </c>
    </row>
    <row r="3804" spans="1:7" x14ac:dyDescent="0.3">
      <c r="A3804" s="2">
        <v>44355.291666666657</v>
      </c>
      <c r="B3804">
        <v>40023000</v>
      </c>
      <c r="C3804">
        <v>40302000</v>
      </c>
      <c r="D3804">
        <v>39845000</v>
      </c>
      <c r="E3804">
        <v>40021000</v>
      </c>
      <c r="F3804">
        <v>614.98243172000002</v>
      </c>
      <c r="G3804">
        <v>24623184274.66153</v>
      </c>
    </row>
    <row r="3805" spans="1:7" x14ac:dyDescent="0.3">
      <c r="A3805" s="2">
        <v>44355.333333333343</v>
      </c>
      <c r="B3805">
        <v>40021000</v>
      </c>
      <c r="C3805">
        <v>40021000</v>
      </c>
      <c r="D3805">
        <v>38916000</v>
      </c>
      <c r="E3805">
        <v>39064000</v>
      </c>
      <c r="F3805">
        <v>1624.18735752</v>
      </c>
      <c r="G3805">
        <v>63860020542.198883</v>
      </c>
    </row>
    <row r="3806" spans="1:7" x14ac:dyDescent="0.3">
      <c r="A3806" s="2">
        <v>44355.375</v>
      </c>
      <c r="B3806">
        <v>39065000</v>
      </c>
      <c r="C3806">
        <v>39642000</v>
      </c>
      <c r="D3806">
        <v>38441000</v>
      </c>
      <c r="E3806">
        <v>38997000</v>
      </c>
      <c r="F3806">
        <v>1440.91784205</v>
      </c>
      <c r="G3806">
        <v>56214473445.561508</v>
      </c>
    </row>
    <row r="3807" spans="1:7" x14ac:dyDescent="0.3">
      <c r="A3807" s="2">
        <v>44355.416666666657</v>
      </c>
      <c r="B3807">
        <v>38999000</v>
      </c>
      <c r="C3807">
        <v>39350000</v>
      </c>
      <c r="D3807">
        <v>38822000</v>
      </c>
      <c r="E3807">
        <v>39151000</v>
      </c>
      <c r="F3807">
        <v>477.99692335999998</v>
      </c>
      <c r="G3807">
        <v>18687409051.105019</v>
      </c>
    </row>
    <row r="3808" spans="1:7" x14ac:dyDescent="0.3">
      <c r="A3808" s="2">
        <v>44355.458333333343</v>
      </c>
      <c r="B3808">
        <v>39155000</v>
      </c>
      <c r="C3808">
        <v>39249000</v>
      </c>
      <c r="D3808">
        <v>38000000</v>
      </c>
      <c r="E3808">
        <v>38269000</v>
      </c>
      <c r="F3808">
        <v>949.45401583</v>
      </c>
      <c r="G3808">
        <v>36528037987.868942</v>
      </c>
    </row>
    <row r="3809" spans="1:7" x14ac:dyDescent="0.3">
      <c r="A3809" s="2">
        <v>44355.5</v>
      </c>
      <c r="B3809">
        <v>38268000</v>
      </c>
      <c r="C3809">
        <v>38352000</v>
      </c>
      <c r="D3809">
        <v>37777000</v>
      </c>
      <c r="E3809">
        <v>37995000</v>
      </c>
      <c r="F3809">
        <v>985.04643022000005</v>
      </c>
      <c r="G3809">
        <v>37457126149.60305</v>
      </c>
    </row>
    <row r="3810" spans="1:7" x14ac:dyDescent="0.3">
      <c r="A3810" s="2">
        <v>44355.541666666657</v>
      </c>
      <c r="B3810">
        <v>37992000</v>
      </c>
      <c r="C3810">
        <v>38320000</v>
      </c>
      <c r="D3810">
        <v>37867000</v>
      </c>
      <c r="E3810">
        <v>38051000</v>
      </c>
      <c r="F3810">
        <v>468.91852992000003</v>
      </c>
      <c r="G3810">
        <v>17862436855.81913</v>
      </c>
    </row>
    <row r="3811" spans="1:7" x14ac:dyDescent="0.3">
      <c r="A3811" s="2">
        <v>44355.583333333343</v>
      </c>
      <c r="B3811">
        <v>38051000</v>
      </c>
      <c r="C3811">
        <v>38200000</v>
      </c>
      <c r="D3811">
        <v>37769000</v>
      </c>
      <c r="E3811">
        <v>38012000</v>
      </c>
      <c r="F3811">
        <v>400.56391490999999</v>
      </c>
      <c r="G3811">
        <v>15210409669.807301</v>
      </c>
    </row>
    <row r="3812" spans="1:7" x14ac:dyDescent="0.3">
      <c r="A3812" s="2">
        <v>44355.625</v>
      </c>
      <c r="B3812">
        <v>38012000</v>
      </c>
      <c r="C3812">
        <v>38053000</v>
      </c>
      <c r="D3812">
        <v>37800000</v>
      </c>
      <c r="E3812">
        <v>37802000</v>
      </c>
      <c r="F3812">
        <v>342.40064622</v>
      </c>
      <c r="G3812">
        <v>12975256993.426661</v>
      </c>
    </row>
    <row r="3813" spans="1:7" x14ac:dyDescent="0.3">
      <c r="A3813" s="2">
        <v>44355.666666666657</v>
      </c>
      <c r="B3813">
        <v>37801000</v>
      </c>
      <c r="C3813">
        <v>38350000</v>
      </c>
      <c r="D3813">
        <v>37347000</v>
      </c>
      <c r="E3813">
        <v>38251000</v>
      </c>
      <c r="F3813">
        <v>785.25581712999997</v>
      </c>
      <c r="G3813">
        <v>29783646655.35545</v>
      </c>
    </row>
    <row r="3814" spans="1:7" x14ac:dyDescent="0.3">
      <c r="A3814" s="2">
        <v>44355.708333333343</v>
      </c>
      <c r="B3814">
        <v>38252000</v>
      </c>
      <c r="C3814">
        <v>38893000</v>
      </c>
      <c r="D3814">
        <v>38144000</v>
      </c>
      <c r="E3814">
        <v>38155000</v>
      </c>
      <c r="F3814">
        <v>605.06959817999996</v>
      </c>
      <c r="G3814">
        <v>23321033816.032822</v>
      </c>
    </row>
    <row r="3815" spans="1:7" x14ac:dyDescent="0.3">
      <c r="A3815" s="2">
        <v>44355.75</v>
      </c>
      <c r="B3815">
        <v>38155000</v>
      </c>
      <c r="C3815">
        <v>38286000</v>
      </c>
      <c r="D3815">
        <v>38002000</v>
      </c>
      <c r="E3815">
        <v>38213000</v>
      </c>
      <c r="F3815">
        <v>371.33956900999999</v>
      </c>
      <c r="G3815">
        <v>14165406851.619539</v>
      </c>
    </row>
    <row r="3816" spans="1:7" x14ac:dyDescent="0.3">
      <c r="A3816" s="2">
        <v>44355.791666666657</v>
      </c>
      <c r="B3816">
        <v>38202000</v>
      </c>
      <c r="C3816">
        <v>38505000</v>
      </c>
      <c r="D3816">
        <v>37928000</v>
      </c>
      <c r="E3816">
        <v>38031000</v>
      </c>
      <c r="F3816">
        <v>283.28345688000002</v>
      </c>
      <c r="G3816">
        <v>10815364602.269541</v>
      </c>
    </row>
    <row r="3817" spans="1:7" x14ac:dyDescent="0.3">
      <c r="A3817" s="2">
        <v>44355.833333333343</v>
      </c>
      <c r="B3817">
        <v>38030000</v>
      </c>
      <c r="C3817">
        <v>38399000</v>
      </c>
      <c r="D3817">
        <v>37943000</v>
      </c>
      <c r="E3817">
        <v>38289000</v>
      </c>
      <c r="F3817">
        <v>229.58552363000001</v>
      </c>
      <c r="G3817">
        <v>8758545675.5879803</v>
      </c>
    </row>
    <row r="3818" spans="1:7" x14ac:dyDescent="0.3">
      <c r="A3818" s="2">
        <v>44355.875</v>
      </c>
      <c r="B3818">
        <v>38300000</v>
      </c>
      <c r="C3818">
        <v>38399000</v>
      </c>
      <c r="D3818">
        <v>38088000</v>
      </c>
      <c r="E3818">
        <v>38172000</v>
      </c>
      <c r="F3818">
        <v>224.63579268000001</v>
      </c>
      <c r="G3818">
        <v>8590219151.7672291</v>
      </c>
    </row>
    <row r="3819" spans="1:7" x14ac:dyDescent="0.3">
      <c r="A3819" s="2">
        <v>44355.916666666657</v>
      </c>
      <c r="B3819">
        <v>38143000</v>
      </c>
      <c r="C3819">
        <v>38173000</v>
      </c>
      <c r="D3819">
        <v>37500000</v>
      </c>
      <c r="E3819">
        <v>37500000</v>
      </c>
      <c r="F3819">
        <v>504.65944208000002</v>
      </c>
      <c r="G3819">
        <v>19107440865.431622</v>
      </c>
    </row>
    <row r="3820" spans="1:7" x14ac:dyDescent="0.3">
      <c r="A3820" s="2">
        <v>44355.958333333343</v>
      </c>
      <c r="B3820">
        <v>37501000</v>
      </c>
      <c r="C3820">
        <v>37650000</v>
      </c>
      <c r="D3820">
        <v>36676000</v>
      </c>
      <c r="E3820">
        <v>36930000</v>
      </c>
      <c r="F3820">
        <v>1338.28980912</v>
      </c>
      <c r="G3820">
        <v>49629692923.94017</v>
      </c>
    </row>
    <row r="3821" spans="1:7" x14ac:dyDescent="0.3">
      <c r="A3821" s="2">
        <v>44356</v>
      </c>
      <c r="B3821">
        <v>36930000</v>
      </c>
      <c r="C3821">
        <v>36999000</v>
      </c>
      <c r="D3821">
        <v>36364000</v>
      </c>
      <c r="E3821">
        <v>36815000</v>
      </c>
      <c r="F3821">
        <v>835.53186600000004</v>
      </c>
      <c r="G3821">
        <v>30628076137.507111</v>
      </c>
    </row>
    <row r="3822" spans="1:7" x14ac:dyDescent="0.3">
      <c r="A3822" s="2">
        <v>44356.041666666657</v>
      </c>
      <c r="B3822">
        <v>36815000</v>
      </c>
      <c r="C3822">
        <v>37395000</v>
      </c>
      <c r="D3822">
        <v>36690000</v>
      </c>
      <c r="E3822">
        <v>37249000</v>
      </c>
      <c r="F3822">
        <v>508.49959654000003</v>
      </c>
      <c r="G3822">
        <v>18883071286.527882</v>
      </c>
    </row>
    <row r="3823" spans="1:7" x14ac:dyDescent="0.3">
      <c r="A3823" s="2">
        <v>44356.083333333343</v>
      </c>
      <c r="B3823">
        <v>37249000</v>
      </c>
      <c r="C3823">
        <v>37270000</v>
      </c>
      <c r="D3823">
        <v>36917000</v>
      </c>
      <c r="E3823">
        <v>37143000</v>
      </c>
      <c r="F3823">
        <v>120.21913882</v>
      </c>
      <c r="G3823">
        <v>4455248110.8366604</v>
      </c>
    </row>
    <row r="3824" spans="1:7" x14ac:dyDescent="0.3">
      <c r="A3824" s="2">
        <v>44356.125</v>
      </c>
      <c r="B3824">
        <v>37171000</v>
      </c>
      <c r="C3824">
        <v>37788000</v>
      </c>
      <c r="D3824">
        <v>37074000</v>
      </c>
      <c r="E3824">
        <v>37785000</v>
      </c>
      <c r="F3824">
        <v>211.41133117999999</v>
      </c>
      <c r="G3824">
        <v>7918235776.25243</v>
      </c>
    </row>
    <row r="3825" spans="1:7" x14ac:dyDescent="0.3">
      <c r="A3825" s="2">
        <v>44356.166666666657</v>
      </c>
      <c r="B3825">
        <v>37785000</v>
      </c>
      <c r="C3825">
        <v>37970000</v>
      </c>
      <c r="D3825">
        <v>37565000</v>
      </c>
      <c r="E3825">
        <v>37900000</v>
      </c>
      <c r="F3825">
        <v>165.45957168000001</v>
      </c>
      <c r="G3825">
        <v>6246476875.2242603</v>
      </c>
    </row>
    <row r="3826" spans="1:7" x14ac:dyDescent="0.3">
      <c r="A3826" s="2">
        <v>44356.208333333343</v>
      </c>
      <c r="B3826">
        <v>37900000</v>
      </c>
      <c r="C3826">
        <v>38900000</v>
      </c>
      <c r="D3826">
        <v>37762000</v>
      </c>
      <c r="E3826">
        <v>38724000</v>
      </c>
      <c r="F3826">
        <v>444.71613179000002</v>
      </c>
      <c r="G3826">
        <v>17089432912.428129</v>
      </c>
    </row>
    <row r="3827" spans="1:7" x14ac:dyDescent="0.3">
      <c r="A3827" s="2">
        <v>44356.25</v>
      </c>
      <c r="B3827">
        <v>38723000</v>
      </c>
      <c r="C3827">
        <v>38824000</v>
      </c>
      <c r="D3827">
        <v>38242000</v>
      </c>
      <c r="E3827">
        <v>38590000</v>
      </c>
      <c r="F3827">
        <v>359.73828667999999</v>
      </c>
      <c r="G3827">
        <v>13894202309.0334</v>
      </c>
    </row>
    <row r="3828" spans="1:7" x14ac:dyDescent="0.3">
      <c r="A3828" s="2">
        <v>44356.291666666657</v>
      </c>
      <c r="B3828">
        <v>38562000</v>
      </c>
      <c r="C3828">
        <v>38825000</v>
      </c>
      <c r="D3828">
        <v>38478000</v>
      </c>
      <c r="E3828">
        <v>38589000</v>
      </c>
      <c r="F3828">
        <v>271.10449542999999</v>
      </c>
      <c r="G3828">
        <v>10479223761.65847</v>
      </c>
    </row>
    <row r="3829" spans="1:7" x14ac:dyDescent="0.3">
      <c r="A3829" s="2">
        <v>44356.333333333343</v>
      </c>
      <c r="B3829">
        <v>38589000</v>
      </c>
      <c r="C3829">
        <v>38690000</v>
      </c>
      <c r="D3829">
        <v>38355000</v>
      </c>
      <c r="E3829">
        <v>38494000</v>
      </c>
      <c r="F3829">
        <v>205.01587584000001</v>
      </c>
      <c r="G3829">
        <v>7904257117.0265198</v>
      </c>
    </row>
    <row r="3830" spans="1:7" x14ac:dyDescent="0.3">
      <c r="A3830" s="2">
        <v>44356.375</v>
      </c>
      <c r="B3830">
        <v>38495000</v>
      </c>
      <c r="C3830">
        <v>38654000</v>
      </c>
      <c r="D3830">
        <v>37855000</v>
      </c>
      <c r="E3830">
        <v>37860000</v>
      </c>
      <c r="F3830">
        <v>542.67890715999999</v>
      </c>
      <c r="G3830">
        <v>20670088794.250092</v>
      </c>
    </row>
    <row r="3831" spans="1:7" x14ac:dyDescent="0.3">
      <c r="A3831" s="2">
        <v>44356.416666666657</v>
      </c>
      <c r="B3831">
        <v>37860000</v>
      </c>
      <c r="C3831">
        <v>37984000</v>
      </c>
      <c r="D3831">
        <v>37370000</v>
      </c>
      <c r="E3831">
        <v>37380000</v>
      </c>
      <c r="F3831">
        <v>398.11436993000001</v>
      </c>
      <c r="G3831">
        <v>15012166138.47156</v>
      </c>
    </row>
    <row r="3832" spans="1:7" x14ac:dyDescent="0.3">
      <c r="A3832" s="2">
        <v>44356.458333333343</v>
      </c>
      <c r="B3832">
        <v>37380000</v>
      </c>
      <c r="C3832">
        <v>38040000</v>
      </c>
      <c r="D3832">
        <v>37200000</v>
      </c>
      <c r="E3832">
        <v>37698000</v>
      </c>
      <c r="F3832">
        <v>476.88994409999998</v>
      </c>
      <c r="G3832">
        <v>17889940819.294621</v>
      </c>
    </row>
    <row r="3833" spans="1:7" x14ac:dyDescent="0.3">
      <c r="A3833" s="2">
        <v>44356.5</v>
      </c>
      <c r="B3833">
        <v>37698000</v>
      </c>
      <c r="C3833">
        <v>37950000</v>
      </c>
      <c r="D3833">
        <v>37565000</v>
      </c>
      <c r="E3833">
        <v>37763000</v>
      </c>
      <c r="F3833">
        <v>229.11612477</v>
      </c>
      <c r="G3833">
        <v>8654233695.6518993</v>
      </c>
    </row>
    <row r="3834" spans="1:7" x14ac:dyDescent="0.3">
      <c r="A3834" s="2">
        <v>44356.541666666657</v>
      </c>
      <c r="B3834">
        <v>37763000</v>
      </c>
      <c r="C3834">
        <v>37821000</v>
      </c>
      <c r="D3834">
        <v>37382000</v>
      </c>
      <c r="E3834">
        <v>37781000</v>
      </c>
      <c r="F3834">
        <v>291.15306755</v>
      </c>
      <c r="G3834">
        <v>10944789907.80978</v>
      </c>
    </row>
    <row r="3835" spans="1:7" x14ac:dyDescent="0.3">
      <c r="A3835" s="2">
        <v>44356.583333333343</v>
      </c>
      <c r="B3835">
        <v>37781000</v>
      </c>
      <c r="C3835">
        <v>38610000</v>
      </c>
      <c r="D3835">
        <v>37735000</v>
      </c>
      <c r="E3835">
        <v>38278000</v>
      </c>
      <c r="F3835">
        <v>463.47015727000002</v>
      </c>
      <c r="G3835">
        <v>17709264095.638432</v>
      </c>
    </row>
    <row r="3836" spans="1:7" x14ac:dyDescent="0.3">
      <c r="A3836" s="2">
        <v>44356.625</v>
      </c>
      <c r="B3836">
        <v>38279000</v>
      </c>
      <c r="C3836">
        <v>39660000</v>
      </c>
      <c r="D3836">
        <v>38250000</v>
      </c>
      <c r="E3836">
        <v>39432000</v>
      </c>
      <c r="F3836">
        <v>1052.5088383</v>
      </c>
      <c r="G3836">
        <v>41086853985.644783</v>
      </c>
    </row>
    <row r="3837" spans="1:7" x14ac:dyDescent="0.3">
      <c r="A3837" s="2">
        <v>44356.666666666657</v>
      </c>
      <c r="B3837">
        <v>39432000</v>
      </c>
      <c r="C3837">
        <v>39890000</v>
      </c>
      <c r="D3837">
        <v>39007000</v>
      </c>
      <c r="E3837">
        <v>39202000</v>
      </c>
      <c r="F3837">
        <v>1090.53555018</v>
      </c>
      <c r="G3837">
        <v>42995543033.877388</v>
      </c>
    </row>
    <row r="3838" spans="1:7" x14ac:dyDescent="0.3">
      <c r="A3838" s="2">
        <v>44356.708333333343</v>
      </c>
      <c r="B3838">
        <v>39203000</v>
      </c>
      <c r="C3838">
        <v>39278000</v>
      </c>
      <c r="D3838">
        <v>38708000</v>
      </c>
      <c r="E3838">
        <v>39094000</v>
      </c>
      <c r="F3838">
        <v>604.74263387999997</v>
      </c>
      <c r="G3838">
        <v>23595593657.810848</v>
      </c>
    </row>
    <row r="3839" spans="1:7" x14ac:dyDescent="0.3">
      <c r="A3839" s="2">
        <v>44356.75</v>
      </c>
      <c r="B3839">
        <v>39090000</v>
      </c>
      <c r="C3839">
        <v>39590000</v>
      </c>
      <c r="D3839">
        <v>39030000</v>
      </c>
      <c r="E3839">
        <v>39045000</v>
      </c>
      <c r="F3839">
        <v>511.18909064000002</v>
      </c>
      <c r="G3839">
        <v>20105477972.474072</v>
      </c>
    </row>
    <row r="3840" spans="1:7" x14ac:dyDescent="0.3">
      <c r="A3840" s="2">
        <v>44356.791666666657</v>
      </c>
      <c r="B3840">
        <v>39044000</v>
      </c>
      <c r="C3840">
        <v>39797000</v>
      </c>
      <c r="D3840">
        <v>39021000</v>
      </c>
      <c r="E3840">
        <v>39554000</v>
      </c>
      <c r="F3840">
        <v>429.65195437</v>
      </c>
      <c r="G3840">
        <v>16978383123.336189</v>
      </c>
    </row>
    <row r="3841" spans="1:7" x14ac:dyDescent="0.3">
      <c r="A3841" s="2">
        <v>44356.833333333343</v>
      </c>
      <c r="B3841">
        <v>39554000</v>
      </c>
      <c r="C3841">
        <v>40602000</v>
      </c>
      <c r="D3841">
        <v>39484000</v>
      </c>
      <c r="E3841">
        <v>40382000</v>
      </c>
      <c r="F3841">
        <v>1088.26372214</v>
      </c>
      <c r="G3841">
        <v>43599791622.497063</v>
      </c>
    </row>
    <row r="3842" spans="1:7" x14ac:dyDescent="0.3">
      <c r="A3842" s="2">
        <v>44356.875</v>
      </c>
      <c r="B3842">
        <v>40386000</v>
      </c>
      <c r="C3842">
        <v>40992000</v>
      </c>
      <c r="D3842">
        <v>39907000</v>
      </c>
      <c r="E3842">
        <v>40046000</v>
      </c>
      <c r="F3842">
        <v>1394.33749175</v>
      </c>
      <c r="G3842">
        <v>56404738013.855713</v>
      </c>
    </row>
    <row r="3843" spans="1:7" x14ac:dyDescent="0.3">
      <c r="A3843" s="2">
        <v>44356.916666666657</v>
      </c>
      <c r="B3843">
        <v>40048000</v>
      </c>
      <c r="C3843">
        <v>40475000</v>
      </c>
      <c r="D3843">
        <v>39984000</v>
      </c>
      <c r="E3843">
        <v>40412000</v>
      </c>
      <c r="F3843">
        <v>499.71777718999999</v>
      </c>
      <c r="G3843">
        <v>20097352245.853409</v>
      </c>
    </row>
    <row r="3844" spans="1:7" x14ac:dyDescent="0.3">
      <c r="A3844" s="2">
        <v>44356.958333333343</v>
      </c>
      <c r="B3844">
        <v>40412000</v>
      </c>
      <c r="C3844">
        <v>40812000</v>
      </c>
      <c r="D3844">
        <v>39973000</v>
      </c>
      <c r="E3844">
        <v>40074000</v>
      </c>
      <c r="F3844">
        <v>660.78958875000001</v>
      </c>
      <c r="G3844">
        <v>26700505924.490959</v>
      </c>
    </row>
    <row r="3845" spans="1:7" x14ac:dyDescent="0.3">
      <c r="A3845" s="2">
        <v>44357</v>
      </c>
      <c r="B3845">
        <v>40100000</v>
      </c>
      <c r="C3845">
        <v>42334000</v>
      </c>
      <c r="D3845">
        <v>40058000</v>
      </c>
      <c r="E3845">
        <v>41828000</v>
      </c>
      <c r="F3845">
        <v>2715.02781706</v>
      </c>
      <c r="G3845">
        <v>113263293903.3308</v>
      </c>
    </row>
    <row r="3846" spans="1:7" x14ac:dyDescent="0.3">
      <c r="A3846" s="2">
        <v>44357.041666666657</v>
      </c>
      <c r="B3846">
        <v>41828000</v>
      </c>
      <c r="C3846">
        <v>42105000</v>
      </c>
      <c r="D3846">
        <v>41376000</v>
      </c>
      <c r="E3846">
        <v>42023000</v>
      </c>
      <c r="F3846">
        <v>1086.64478222</v>
      </c>
      <c r="G3846">
        <v>45423689873.903236</v>
      </c>
    </row>
    <row r="3847" spans="1:7" x14ac:dyDescent="0.3">
      <c r="A3847" s="2">
        <v>44357.083333333343</v>
      </c>
      <c r="B3847">
        <v>42025000</v>
      </c>
      <c r="C3847">
        <v>42379000</v>
      </c>
      <c r="D3847">
        <v>41656000</v>
      </c>
      <c r="E3847">
        <v>41982000</v>
      </c>
      <c r="F3847">
        <v>607.39255065999998</v>
      </c>
      <c r="G3847">
        <v>25520646642.958111</v>
      </c>
    </row>
    <row r="3848" spans="1:7" x14ac:dyDescent="0.3">
      <c r="A3848" s="2">
        <v>44357.125</v>
      </c>
      <c r="B3848">
        <v>41980000</v>
      </c>
      <c r="C3848">
        <v>42200000</v>
      </c>
      <c r="D3848">
        <v>41315000</v>
      </c>
      <c r="E3848">
        <v>41315000</v>
      </c>
      <c r="F3848">
        <v>355.36235126000003</v>
      </c>
      <c r="G3848">
        <v>14788224280.91497</v>
      </c>
    </row>
    <row r="3849" spans="1:7" x14ac:dyDescent="0.3">
      <c r="A3849" s="2">
        <v>44357.166666666657</v>
      </c>
      <c r="B3849">
        <v>41325000</v>
      </c>
      <c r="C3849">
        <v>41876000</v>
      </c>
      <c r="D3849">
        <v>41081000</v>
      </c>
      <c r="E3849">
        <v>41746000</v>
      </c>
      <c r="F3849">
        <v>265.76057369</v>
      </c>
      <c r="G3849">
        <v>11011472291.68609</v>
      </c>
    </row>
    <row r="3850" spans="1:7" x14ac:dyDescent="0.3">
      <c r="A3850" s="2">
        <v>44357.208333333343</v>
      </c>
      <c r="B3850">
        <v>41746000</v>
      </c>
      <c r="C3850">
        <v>42093000</v>
      </c>
      <c r="D3850">
        <v>41560000</v>
      </c>
      <c r="E3850">
        <v>41991000</v>
      </c>
      <c r="F3850">
        <v>243.98849883</v>
      </c>
      <c r="G3850">
        <v>10214988831.411119</v>
      </c>
    </row>
    <row r="3851" spans="1:7" x14ac:dyDescent="0.3">
      <c r="A3851" s="2">
        <v>44357.25</v>
      </c>
      <c r="B3851">
        <v>41972000</v>
      </c>
      <c r="C3851">
        <v>42364000</v>
      </c>
      <c r="D3851">
        <v>41740000</v>
      </c>
      <c r="E3851">
        <v>42257000</v>
      </c>
      <c r="F3851">
        <v>428.10360300000002</v>
      </c>
      <c r="G3851">
        <v>18012936779.151169</v>
      </c>
    </row>
    <row r="3852" spans="1:7" x14ac:dyDescent="0.3">
      <c r="A3852" s="2">
        <v>44357.291666666657</v>
      </c>
      <c r="B3852">
        <v>42257000</v>
      </c>
      <c r="C3852">
        <v>43269000</v>
      </c>
      <c r="D3852">
        <v>42200000</v>
      </c>
      <c r="E3852">
        <v>42823000</v>
      </c>
      <c r="F3852">
        <v>1223.1509087300001</v>
      </c>
      <c r="G3852">
        <v>52401485296.874222</v>
      </c>
    </row>
    <row r="3853" spans="1:7" x14ac:dyDescent="0.3">
      <c r="A3853" s="2">
        <v>44357.333333333343</v>
      </c>
      <c r="B3853">
        <v>42823000</v>
      </c>
      <c r="C3853">
        <v>43610000</v>
      </c>
      <c r="D3853">
        <v>42524000</v>
      </c>
      <c r="E3853">
        <v>43278000</v>
      </c>
      <c r="F3853">
        <v>1192.2050861299999</v>
      </c>
      <c r="G3853">
        <v>51509727624.094238</v>
      </c>
    </row>
    <row r="3854" spans="1:7" x14ac:dyDescent="0.3">
      <c r="A3854" s="2">
        <v>44357.375</v>
      </c>
      <c r="B3854">
        <v>43282000</v>
      </c>
      <c r="C3854">
        <v>43678000</v>
      </c>
      <c r="D3854">
        <v>42450000</v>
      </c>
      <c r="E3854">
        <v>42550000</v>
      </c>
      <c r="F3854">
        <v>1382.9334718499999</v>
      </c>
      <c r="G3854">
        <v>59360504970.882477</v>
      </c>
    </row>
    <row r="3855" spans="1:7" x14ac:dyDescent="0.3">
      <c r="A3855" s="2">
        <v>44357.416666666657</v>
      </c>
      <c r="B3855">
        <v>42555000</v>
      </c>
      <c r="C3855">
        <v>43260000</v>
      </c>
      <c r="D3855">
        <v>42543000</v>
      </c>
      <c r="E3855">
        <v>42582000</v>
      </c>
      <c r="F3855">
        <v>560.84194947000003</v>
      </c>
      <c r="G3855">
        <v>24060226099.8634</v>
      </c>
    </row>
    <row r="3856" spans="1:7" x14ac:dyDescent="0.3">
      <c r="A3856" s="2">
        <v>44357.458333333343</v>
      </c>
      <c r="B3856">
        <v>42582000</v>
      </c>
      <c r="C3856">
        <v>42901000</v>
      </c>
      <c r="D3856">
        <v>42373000</v>
      </c>
      <c r="E3856">
        <v>42900000</v>
      </c>
      <c r="F3856">
        <v>433.79887688999997</v>
      </c>
      <c r="G3856">
        <v>18489487423.65506</v>
      </c>
    </row>
    <row r="3857" spans="1:7" x14ac:dyDescent="0.3">
      <c r="A3857" s="2">
        <v>44357.5</v>
      </c>
      <c r="B3857">
        <v>42870000</v>
      </c>
      <c r="C3857">
        <v>43251000</v>
      </c>
      <c r="D3857">
        <v>42666000</v>
      </c>
      <c r="E3857">
        <v>42722000</v>
      </c>
      <c r="F3857">
        <v>528.16774453000005</v>
      </c>
      <c r="G3857">
        <v>22716340712.71954</v>
      </c>
    </row>
    <row r="3858" spans="1:7" x14ac:dyDescent="0.3">
      <c r="A3858" s="2">
        <v>44357.541666666657</v>
      </c>
      <c r="B3858">
        <v>42720000</v>
      </c>
      <c r="C3858">
        <v>43027000</v>
      </c>
      <c r="D3858">
        <v>42375000</v>
      </c>
      <c r="E3858">
        <v>42400000</v>
      </c>
      <c r="F3858">
        <v>501.14734893999997</v>
      </c>
      <c r="G3858">
        <v>21379337259.282341</v>
      </c>
    </row>
    <row r="3859" spans="1:7" x14ac:dyDescent="0.3">
      <c r="A3859" s="2">
        <v>44357.583333333343</v>
      </c>
      <c r="B3859">
        <v>42400000</v>
      </c>
      <c r="C3859">
        <v>42547000</v>
      </c>
      <c r="D3859">
        <v>42050000</v>
      </c>
      <c r="E3859">
        <v>42406000</v>
      </c>
      <c r="F3859">
        <v>604.03236233999996</v>
      </c>
      <c r="G3859">
        <v>25518309641.01582</v>
      </c>
    </row>
    <row r="3860" spans="1:7" x14ac:dyDescent="0.3">
      <c r="A3860" s="2">
        <v>44357.625</v>
      </c>
      <c r="B3860">
        <v>42424000</v>
      </c>
      <c r="C3860">
        <v>42738000</v>
      </c>
      <c r="D3860">
        <v>42101000</v>
      </c>
      <c r="E3860">
        <v>42427000</v>
      </c>
      <c r="F3860">
        <v>515.48312640999995</v>
      </c>
      <c r="G3860">
        <v>21849382360.890911</v>
      </c>
    </row>
    <row r="3861" spans="1:7" x14ac:dyDescent="0.3">
      <c r="A3861" s="2">
        <v>44357.666666666657</v>
      </c>
      <c r="B3861">
        <v>42427000</v>
      </c>
      <c r="C3861">
        <v>42697000</v>
      </c>
      <c r="D3861">
        <v>42276000</v>
      </c>
      <c r="E3861">
        <v>42691000</v>
      </c>
      <c r="F3861">
        <v>270.44543963000001</v>
      </c>
      <c r="G3861">
        <v>11491158737.37101</v>
      </c>
    </row>
    <row r="3862" spans="1:7" x14ac:dyDescent="0.3">
      <c r="A3862" s="2">
        <v>44357.708333333343</v>
      </c>
      <c r="B3862">
        <v>42697000</v>
      </c>
      <c r="C3862">
        <v>42702000</v>
      </c>
      <c r="D3862">
        <v>42073000</v>
      </c>
      <c r="E3862">
        <v>42162000</v>
      </c>
      <c r="F3862">
        <v>447.18227647999998</v>
      </c>
      <c r="G3862">
        <v>18931028957.777111</v>
      </c>
    </row>
    <row r="3863" spans="1:7" x14ac:dyDescent="0.3">
      <c r="A3863" s="2">
        <v>44357.75</v>
      </c>
      <c r="B3863">
        <v>42162000</v>
      </c>
      <c r="C3863">
        <v>43403000</v>
      </c>
      <c r="D3863">
        <v>41810000</v>
      </c>
      <c r="E3863">
        <v>43325000</v>
      </c>
      <c r="F3863">
        <v>1203.92339236</v>
      </c>
      <c r="G3863">
        <v>51400441882.805847</v>
      </c>
    </row>
    <row r="3864" spans="1:7" x14ac:dyDescent="0.3">
      <c r="A3864" s="2">
        <v>44357.791666666657</v>
      </c>
      <c r="B3864">
        <v>43325000</v>
      </c>
      <c r="C3864">
        <v>44620000</v>
      </c>
      <c r="D3864">
        <v>43163000</v>
      </c>
      <c r="E3864">
        <v>43569000</v>
      </c>
      <c r="F3864">
        <v>2523.5476022299999</v>
      </c>
      <c r="G3864">
        <v>111306616094.91789</v>
      </c>
    </row>
    <row r="3865" spans="1:7" x14ac:dyDescent="0.3">
      <c r="A3865" s="2">
        <v>44357.833333333343</v>
      </c>
      <c r="B3865">
        <v>43557000</v>
      </c>
      <c r="C3865">
        <v>44150000</v>
      </c>
      <c r="D3865">
        <v>43381000</v>
      </c>
      <c r="E3865">
        <v>43715000</v>
      </c>
      <c r="F3865">
        <v>833.55309537999995</v>
      </c>
      <c r="G3865">
        <v>36419258399.732849</v>
      </c>
    </row>
    <row r="3866" spans="1:7" x14ac:dyDescent="0.3">
      <c r="A3866" s="2">
        <v>44357.875</v>
      </c>
      <c r="B3866">
        <v>43700000</v>
      </c>
      <c r="C3866">
        <v>44200000</v>
      </c>
      <c r="D3866">
        <v>43156000</v>
      </c>
      <c r="E3866">
        <v>43865000</v>
      </c>
      <c r="F3866">
        <v>1179.56528656</v>
      </c>
      <c r="G3866">
        <v>51495120668.422768</v>
      </c>
    </row>
    <row r="3867" spans="1:7" x14ac:dyDescent="0.3">
      <c r="A3867" s="2">
        <v>44357.916666666657</v>
      </c>
      <c r="B3867">
        <v>43861000</v>
      </c>
      <c r="C3867">
        <v>44009000</v>
      </c>
      <c r="D3867">
        <v>43419000</v>
      </c>
      <c r="E3867">
        <v>43920000</v>
      </c>
      <c r="F3867">
        <v>679.76853000999995</v>
      </c>
      <c r="G3867">
        <v>29739221867.129749</v>
      </c>
    </row>
    <row r="3868" spans="1:7" x14ac:dyDescent="0.3">
      <c r="A3868" s="2">
        <v>44357.958333333343</v>
      </c>
      <c r="B3868">
        <v>43890000</v>
      </c>
      <c r="C3868">
        <v>44310000</v>
      </c>
      <c r="D3868">
        <v>42734000</v>
      </c>
      <c r="E3868">
        <v>42862000</v>
      </c>
      <c r="F3868">
        <v>1661.40522799</v>
      </c>
      <c r="G3868">
        <v>72088813547.926422</v>
      </c>
    </row>
    <row r="3869" spans="1:7" x14ac:dyDescent="0.3">
      <c r="A3869" s="2">
        <v>44358</v>
      </c>
      <c r="B3869">
        <v>42861000</v>
      </c>
      <c r="C3869">
        <v>43160000</v>
      </c>
      <c r="D3869">
        <v>42660000</v>
      </c>
      <c r="E3869">
        <v>42904000</v>
      </c>
      <c r="F3869">
        <v>514.33874658000002</v>
      </c>
      <c r="G3869">
        <v>22057581197.208111</v>
      </c>
    </row>
    <row r="3870" spans="1:7" x14ac:dyDescent="0.3">
      <c r="A3870" s="2">
        <v>44358.041666666657</v>
      </c>
      <c r="B3870">
        <v>42904000</v>
      </c>
      <c r="C3870">
        <v>43165000</v>
      </c>
      <c r="D3870">
        <v>42707000</v>
      </c>
      <c r="E3870">
        <v>42887000</v>
      </c>
      <c r="F3870">
        <v>318.01192058999999</v>
      </c>
      <c r="G3870">
        <v>13639546108.58164</v>
      </c>
    </row>
    <row r="3871" spans="1:7" x14ac:dyDescent="0.3">
      <c r="A3871" s="2">
        <v>44358.083333333343</v>
      </c>
      <c r="B3871">
        <v>42913000</v>
      </c>
      <c r="C3871">
        <v>42975000</v>
      </c>
      <c r="D3871">
        <v>42400000</v>
      </c>
      <c r="E3871">
        <v>42542000</v>
      </c>
      <c r="F3871">
        <v>349.10009263000001</v>
      </c>
      <c r="G3871">
        <v>14866529933.978161</v>
      </c>
    </row>
    <row r="3872" spans="1:7" x14ac:dyDescent="0.3">
      <c r="A3872" s="2">
        <v>44358.125</v>
      </c>
      <c r="B3872">
        <v>42506000</v>
      </c>
      <c r="C3872">
        <v>42909000</v>
      </c>
      <c r="D3872">
        <v>42503000</v>
      </c>
      <c r="E3872">
        <v>42812000</v>
      </c>
      <c r="F3872">
        <v>137.95773808000001</v>
      </c>
      <c r="G3872">
        <v>5885242659.8196402</v>
      </c>
    </row>
    <row r="3873" spans="1:7" x14ac:dyDescent="0.3">
      <c r="A3873" s="2">
        <v>44358.166666666657</v>
      </c>
      <c r="B3873">
        <v>42793000</v>
      </c>
      <c r="C3873">
        <v>42970000</v>
      </c>
      <c r="D3873">
        <v>42520000</v>
      </c>
      <c r="E3873">
        <v>42931000</v>
      </c>
      <c r="F3873">
        <v>108.25797910999999</v>
      </c>
      <c r="G3873">
        <v>4624127132.3929396</v>
      </c>
    </row>
    <row r="3874" spans="1:7" x14ac:dyDescent="0.3">
      <c r="A3874" s="2">
        <v>44358.208333333343</v>
      </c>
      <c r="B3874">
        <v>42900000</v>
      </c>
      <c r="C3874">
        <v>42933000</v>
      </c>
      <c r="D3874">
        <v>42042000</v>
      </c>
      <c r="E3874">
        <v>42678000</v>
      </c>
      <c r="F3874">
        <v>459.34128227999997</v>
      </c>
      <c r="G3874">
        <v>19444863469.269402</v>
      </c>
    </row>
    <row r="3875" spans="1:7" x14ac:dyDescent="0.3">
      <c r="A3875" s="2">
        <v>44358.25</v>
      </c>
      <c r="B3875">
        <v>42678000</v>
      </c>
      <c r="C3875">
        <v>42961000</v>
      </c>
      <c r="D3875">
        <v>42350000</v>
      </c>
      <c r="E3875">
        <v>42952000</v>
      </c>
      <c r="F3875">
        <v>231.57742456</v>
      </c>
      <c r="G3875">
        <v>9890571209.9253902</v>
      </c>
    </row>
    <row r="3876" spans="1:7" x14ac:dyDescent="0.3">
      <c r="A3876" s="2">
        <v>44358.291666666657</v>
      </c>
      <c r="B3876">
        <v>42953000</v>
      </c>
      <c r="C3876">
        <v>43346000</v>
      </c>
      <c r="D3876">
        <v>42850000</v>
      </c>
      <c r="E3876">
        <v>43144000</v>
      </c>
      <c r="F3876">
        <v>329.86486536000001</v>
      </c>
      <c r="G3876">
        <v>14209468207.441401</v>
      </c>
    </row>
    <row r="3877" spans="1:7" x14ac:dyDescent="0.3">
      <c r="A3877" s="2">
        <v>44358.333333333343</v>
      </c>
      <c r="B3877">
        <v>43141000</v>
      </c>
      <c r="C3877">
        <v>43169000</v>
      </c>
      <c r="D3877">
        <v>42260000</v>
      </c>
      <c r="E3877">
        <v>42836000</v>
      </c>
      <c r="F3877">
        <v>401.50829950000002</v>
      </c>
      <c r="G3877">
        <v>17249435082.481789</v>
      </c>
    </row>
    <row r="3878" spans="1:7" x14ac:dyDescent="0.3">
      <c r="A3878" s="2">
        <v>44358.375</v>
      </c>
      <c r="B3878">
        <v>42836000</v>
      </c>
      <c r="C3878">
        <v>43394000</v>
      </c>
      <c r="D3878">
        <v>42426000</v>
      </c>
      <c r="E3878">
        <v>42496000</v>
      </c>
      <c r="F3878">
        <v>838.04628377999995</v>
      </c>
      <c r="G3878">
        <v>35953744223.913673</v>
      </c>
    </row>
    <row r="3879" spans="1:7" x14ac:dyDescent="0.3">
      <c r="A3879" s="2">
        <v>44358.416666666657</v>
      </c>
      <c r="B3879">
        <v>42502000</v>
      </c>
      <c r="C3879">
        <v>42650000</v>
      </c>
      <c r="D3879">
        <v>42064000</v>
      </c>
      <c r="E3879">
        <v>42363000</v>
      </c>
      <c r="F3879">
        <v>617.11879124999996</v>
      </c>
      <c r="G3879">
        <v>26084742450.924351</v>
      </c>
    </row>
    <row r="3880" spans="1:7" x14ac:dyDescent="0.3">
      <c r="A3880" s="2">
        <v>44358.458333333343</v>
      </c>
      <c r="B3880">
        <v>42362000</v>
      </c>
      <c r="C3880">
        <v>42365000</v>
      </c>
      <c r="D3880">
        <v>42060000</v>
      </c>
      <c r="E3880">
        <v>42278000</v>
      </c>
      <c r="F3880">
        <v>329.85751764000003</v>
      </c>
      <c r="G3880">
        <v>13905415513.944571</v>
      </c>
    </row>
    <row r="3881" spans="1:7" x14ac:dyDescent="0.3">
      <c r="A3881" s="2">
        <v>44358.5</v>
      </c>
      <c r="B3881">
        <v>42278000</v>
      </c>
      <c r="C3881">
        <v>43083000</v>
      </c>
      <c r="D3881">
        <v>42276000</v>
      </c>
      <c r="E3881">
        <v>42673000</v>
      </c>
      <c r="F3881">
        <v>507.1996747</v>
      </c>
      <c r="G3881">
        <v>21676073727.744389</v>
      </c>
    </row>
    <row r="3882" spans="1:7" x14ac:dyDescent="0.3">
      <c r="A3882" s="2">
        <v>44358.541666666657</v>
      </c>
      <c r="B3882">
        <v>42673000</v>
      </c>
      <c r="C3882">
        <v>43082000</v>
      </c>
      <c r="D3882">
        <v>42500000</v>
      </c>
      <c r="E3882">
        <v>42958000</v>
      </c>
      <c r="F3882">
        <v>353.88273108999999</v>
      </c>
      <c r="G3882">
        <v>15147385113.71689</v>
      </c>
    </row>
    <row r="3883" spans="1:7" x14ac:dyDescent="0.3">
      <c r="A3883" s="2">
        <v>44358.583333333343</v>
      </c>
      <c r="B3883">
        <v>42920000</v>
      </c>
      <c r="C3883">
        <v>43327000</v>
      </c>
      <c r="D3883">
        <v>42828000</v>
      </c>
      <c r="E3883">
        <v>42914000</v>
      </c>
      <c r="F3883">
        <v>494.30294571000002</v>
      </c>
      <c r="G3883">
        <v>21301823955.382961</v>
      </c>
    </row>
    <row r="3884" spans="1:7" x14ac:dyDescent="0.3">
      <c r="A3884" s="2">
        <v>44358.625</v>
      </c>
      <c r="B3884">
        <v>42914000</v>
      </c>
      <c r="C3884">
        <v>42932000</v>
      </c>
      <c r="D3884">
        <v>42512000</v>
      </c>
      <c r="E3884">
        <v>42570000</v>
      </c>
      <c r="F3884">
        <v>324.10310607000002</v>
      </c>
      <c r="G3884">
        <v>13843901204.188801</v>
      </c>
    </row>
    <row r="3885" spans="1:7" x14ac:dyDescent="0.3">
      <c r="A3885" s="2">
        <v>44358.666666666657</v>
      </c>
      <c r="B3885">
        <v>42520000</v>
      </c>
      <c r="C3885">
        <v>43270000</v>
      </c>
      <c r="D3885">
        <v>42410000</v>
      </c>
      <c r="E3885">
        <v>43229000</v>
      </c>
      <c r="F3885">
        <v>661.25135564000004</v>
      </c>
      <c r="G3885">
        <v>28355914268.95142</v>
      </c>
    </row>
    <row r="3886" spans="1:7" x14ac:dyDescent="0.3">
      <c r="A3886" s="2">
        <v>44358.708333333343</v>
      </c>
      <c r="B3886">
        <v>43230000</v>
      </c>
      <c r="C3886">
        <v>43490000</v>
      </c>
      <c r="D3886">
        <v>42711000</v>
      </c>
      <c r="E3886">
        <v>42944000</v>
      </c>
      <c r="F3886">
        <v>862.06369771000004</v>
      </c>
      <c r="G3886">
        <v>37113245434.090538</v>
      </c>
    </row>
    <row r="3887" spans="1:7" x14ac:dyDescent="0.3">
      <c r="A3887" s="2">
        <v>44358.75</v>
      </c>
      <c r="B3887">
        <v>42945000</v>
      </c>
      <c r="C3887">
        <v>43416000</v>
      </c>
      <c r="D3887">
        <v>42617000</v>
      </c>
      <c r="E3887">
        <v>42775000</v>
      </c>
      <c r="F3887">
        <v>824.02009371999998</v>
      </c>
      <c r="G3887">
        <v>35423220947.997498</v>
      </c>
    </row>
    <row r="3888" spans="1:7" x14ac:dyDescent="0.3">
      <c r="A3888" s="2">
        <v>44358.791666666657</v>
      </c>
      <c r="B3888">
        <v>42761000</v>
      </c>
      <c r="C3888">
        <v>43500000</v>
      </c>
      <c r="D3888">
        <v>42757000</v>
      </c>
      <c r="E3888">
        <v>43227000</v>
      </c>
      <c r="F3888">
        <v>945.49159010000005</v>
      </c>
      <c r="G3888">
        <v>40845246159.657593</v>
      </c>
    </row>
    <row r="3889" spans="1:7" x14ac:dyDescent="0.3">
      <c r="A3889" s="2">
        <v>44358.833333333343</v>
      </c>
      <c r="B3889">
        <v>43213000</v>
      </c>
      <c r="C3889">
        <v>43400000</v>
      </c>
      <c r="D3889">
        <v>42958000</v>
      </c>
      <c r="E3889">
        <v>43168000</v>
      </c>
      <c r="F3889">
        <v>547.71124717999999</v>
      </c>
      <c r="G3889">
        <v>23646334158.966591</v>
      </c>
    </row>
    <row r="3890" spans="1:7" x14ac:dyDescent="0.3">
      <c r="A3890" s="2">
        <v>44358.875</v>
      </c>
      <c r="B3890">
        <v>43192000</v>
      </c>
      <c r="C3890">
        <v>43340000</v>
      </c>
      <c r="D3890">
        <v>42837000</v>
      </c>
      <c r="E3890">
        <v>43310000</v>
      </c>
      <c r="F3890">
        <v>910.88906242999997</v>
      </c>
      <c r="G3890">
        <v>39302735008.790588</v>
      </c>
    </row>
    <row r="3891" spans="1:7" x14ac:dyDescent="0.3">
      <c r="A3891" s="2">
        <v>44358.916666666657</v>
      </c>
      <c r="B3891">
        <v>43311000</v>
      </c>
      <c r="C3891">
        <v>43564000</v>
      </c>
      <c r="D3891">
        <v>43150000</v>
      </c>
      <c r="E3891">
        <v>43284000</v>
      </c>
      <c r="F3891">
        <v>1211.6909425199999</v>
      </c>
      <c r="G3891">
        <v>52590397274.31337</v>
      </c>
    </row>
    <row r="3892" spans="1:7" x14ac:dyDescent="0.3">
      <c r="A3892" s="2">
        <v>44358.958333333343</v>
      </c>
      <c r="B3892">
        <v>43284000</v>
      </c>
      <c r="C3892">
        <v>43682000</v>
      </c>
      <c r="D3892">
        <v>43033000</v>
      </c>
      <c r="E3892">
        <v>43286000</v>
      </c>
      <c r="F3892">
        <v>2034.4923447399999</v>
      </c>
      <c r="G3892">
        <v>88235429654.630936</v>
      </c>
    </row>
    <row r="3893" spans="1:7" x14ac:dyDescent="0.3">
      <c r="A3893" s="2">
        <v>44359</v>
      </c>
      <c r="B3893">
        <v>43286000</v>
      </c>
      <c r="C3893">
        <v>43289000</v>
      </c>
      <c r="D3893">
        <v>42565000</v>
      </c>
      <c r="E3893">
        <v>42676000</v>
      </c>
      <c r="F3893">
        <v>1726.68270409</v>
      </c>
      <c r="G3893">
        <v>74090579327.519714</v>
      </c>
    </row>
    <row r="3894" spans="1:7" x14ac:dyDescent="0.3">
      <c r="A3894" s="2">
        <v>44359.041666666657</v>
      </c>
      <c r="B3894">
        <v>42675000</v>
      </c>
      <c r="C3894">
        <v>42827000</v>
      </c>
      <c r="D3894">
        <v>42581000</v>
      </c>
      <c r="E3894">
        <v>42696000</v>
      </c>
      <c r="F3894">
        <v>593.86718801999996</v>
      </c>
      <c r="G3894">
        <v>25356421620.547401</v>
      </c>
    </row>
    <row r="3895" spans="1:7" x14ac:dyDescent="0.3">
      <c r="A3895" s="2">
        <v>44359.083333333343</v>
      </c>
      <c r="B3895">
        <v>42696000</v>
      </c>
      <c r="C3895">
        <v>43000000</v>
      </c>
      <c r="D3895">
        <v>42600000</v>
      </c>
      <c r="E3895">
        <v>42906000</v>
      </c>
      <c r="F3895">
        <v>330.68234914999999</v>
      </c>
      <c r="G3895">
        <v>14171439283.05644</v>
      </c>
    </row>
    <row r="3896" spans="1:7" x14ac:dyDescent="0.3">
      <c r="A3896" s="2">
        <v>44359.125</v>
      </c>
      <c r="B3896">
        <v>42908000</v>
      </c>
      <c r="C3896">
        <v>43230000</v>
      </c>
      <c r="D3896">
        <v>42722000</v>
      </c>
      <c r="E3896">
        <v>43211000</v>
      </c>
      <c r="F3896">
        <v>177.51716915</v>
      </c>
      <c r="G3896">
        <v>7625821676.3646002</v>
      </c>
    </row>
    <row r="3897" spans="1:7" x14ac:dyDescent="0.3">
      <c r="A3897" s="2">
        <v>44359.166666666657</v>
      </c>
      <c r="B3897">
        <v>43194000</v>
      </c>
      <c r="C3897">
        <v>43400000</v>
      </c>
      <c r="D3897">
        <v>43112000</v>
      </c>
      <c r="E3897">
        <v>43298000</v>
      </c>
      <c r="F3897">
        <v>225.07630652</v>
      </c>
      <c r="G3897">
        <v>9737719432.8450699</v>
      </c>
    </row>
    <row r="3898" spans="1:7" x14ac:dyDescent="0.3">
      <c r="A3898" s="2">
        <v>44359.208333333343</v>
      </c>
      <c r="B3898">
        <v>43322000</v>
      </c>
      <c r="C3898">
        <v>43474000</v>
      </c>
      <c r="D3898">
        <v>43230000</v>
      </c>
      <c r="E3898">
        <v>43278000</v>
      </c>
      <c r="F3898">
        <v>209.90236960999999</v>
      </c>
      <c r="G3898">
        <v>9105194648.8228302</v>
      </c>
    </row>
    <row r="3899" spans="1:7" x14ac:dyDescent="0.3">
      <c r="A3899" s="2">
        <v>44359.25</v>
      </c>
      <c r="B3899">
        <v>43297000</v>
      </c>
      <c r="C3899">
        <v>43457000</v>
      </c>
      <c r="D3899">
        <v>42999000</v>
      </c>
      <c r="E3899">
        <v>43178000</v>
      </c>
      <c r="F3899">
        <v>393.40705114999997</v>
      </c>
      <c r="G3899">
        <v>16996890051.02289</v>
      </c>
    </row>
    <row r="3900" spans="1:7" x14ac:dyDescent="0.3">
      <c r="A3900" s="2">
        <v>44359.291666666657</v>
      </c>
      <c r="B3900">
        <v>43178000</v>
      </c>
      <c r="C3900">
        <v>43805000</v>
      </c>
      <c r="D3900">
        <v>43100000</v>
      </c>
      <c r="E3900">
        <v>43681000</v>
      </c>
      <c r="F3900">
        <v>589.07703492999997</v>
      </c>
      <c r="G3900">
        <v>25645445757.948608</v>
      </c>
    </row>
    <row r="3901" spans="1:7" x14ac:dyDescent="0.3">
      <c r="A3901" s="2">
        <v>44359.333333333343</v>
      </c>
      <c r="B3901">
        <v>43677000</v>
      </c>
      <c r="C3901">
        <v>43698000</v>
      </c>
      <c r="D3901">
        <v>43157000</v>
      </c>
      <c r="E3901">
        <v>43698000</v>
      </c>
      <c r="F3901">
        <v>640.04178252999998</v>
      </c>
      <c r="G3901">
        <v>27805953493.987839</v>
      </c>
    </row>
    <row r="3902" spans="1:7" x14ac:dyDescent="0.3">
      <c r="A3902" s="2">
        <v>44359.375</v>
      </c>
      <c r="B3902">
        <v>43698000</v>
      </c>
      <c r="C3902">
        <v>44088000</v>
      </c>
      <c r="D3902">
        <v>43085000</v>
      </c>
      <c r="E3902">
        <v>43158000</v>
      </c>
      <c r="F3902">
        <v>1776.96002301</v>
      </c>
      <c r="G3902">
        <v>77453564490.168625</v>
      </c>
    </row>
    <row r="3903" spans="1:7" x14ac:dyDescent="0.3">
      <c r="A3903" s="2">
        <v>44359.416666666657</v>
      </c>
      <c r="B3903">
        <v>43158000</v>
      </c>
      <c r="C3903">
        <v>43411000</v>
      </c>
      <c r="D3903">
        <v>42150000</v>
      </c>
      <c r="E3903">
        <v>42150000</v>
      </c>
      <c r="F3903">
        <v>1576.0793179699999</v>
      </c>
      <c r="G3903">
        <v>67360066422.544281</v>
      </c>
    </row>
    <row r="3904" spans="1:7" x14ac:dyDescent="0.3">
      <c r="A3904" s="2">
        <v>44359.458333333343</v>
      </c>
      <c r="B3904">
        <v>42151000</v>
      </c>
      <c r="C3904">
        <v>42446000</v>
      </c>
      <c r="D3904">
        <v>41276000</v>
      </c>
      <c r="E3904">
        <v>41326000</v>
      </c>
      <c r="F3904">
        <v>1880.0066309599999</v>
      </c>
      <c r="G3904">
        <v>78569031314.108109</v>
      </c>
    </row>
    <row r="3905" spans="1:7" x14ac:dyDescent="0.3">
      <c r="A3905" s="2">
        <v>44359.5</v>
      </c>
      <c r="B3905">
        <v>41325000</v>
      </c>
      <c r="C3905">
        <v>41796000</v>
      </c>
      <c r="D3905">
        <v>41160000</v>
      </c>
      <c r="E3905">
        <v>41486000</v>
      </c>
      <c r="F3905">
        <v>969.78861472000006</v>
      </c>
      <c r="G3905">
        <v>40240680123.358551</v>
      </c>
    </row>
    <row r="3906" spans="1:7" x14ac:dyDescent="0.3">
      <c r="A3906" s="2">
        <v>44359.541666666657</v>
      </c>
      <c r="B3906">
        <v>41487000</v>
      </c>
      <c r="C3906">
        <v>41650000</v>
      </c>
      <c r="D3906">
        <v>40869000</v>
      </c>
      <c r="E3906">
        <v>41090000</v>
      </c>
      <c r="F3906">
        <v>880.88445351999997</v>
      </c>
      <c r="G3906">
        <v>36285331979.875702</v>
      </c>
    </row>
    <row r="3907" spans="1:7" x14ac:dyDescent="0.3">
      <c r="A3907" s="2">
        <v>44359.583333333343</v>
      </c>
      <c r="B3907">
        <v>41080000</v>
      </c>
      <c r="C3907">
        <v>41542000</v>
      </c>
      <c r="D3907">
        <v>41000000</v>
      </c>
      <c r="E3907">
        <v>41119000</v>
      </c>
      <c r="F3907">
        <v>1006.27753595</v>
      </c>
      <c r="G3907">
        <v>41538403812.237419</v>
      </c>
    </row>
    <row r="3908" spans="1:7" x14ac:dyDescent="0.3">
      <c r="A3908" s="2">
        <v>44359.625</v>
      </c>
      <c r="B3908">
        <v>41119000</v>
      </c>
      <c r="C3908">
        <v>41292000</v>
      </c>
      <c r="D3908">
        <v>40962000</v>
      </c>
      <c r="E3908">
        <v>41254000</v>
      </c>
      <c r="F3908">
        <v>438.21638289999999</v>
      </c>
      <c r="G3908">
        <v>18037590019.64748</v>
      </c>
    </row>
    <row r="3909" spans="1:7" x14ac:dyDescent="0.3">
      <c r="A3909" s="2">
        <v>44359.666666666657</v>
      </c>
      <c r="B3909">
        <v>41254000</v>
      </c>
      <c r="C3909">
        <v>41502000</v>
      </c>
      <c r="D3909">
        <v>41206000</v>
      </c>
      <c r="E3909">
        <v>41281000</v>
      </c>
      <c r="F3909">
        <v>499.63087432999998</v>
      </c>
      <c r="G3909">
        <v>20676982963.861031</v>
      </c>
    </row>
    <row r="3910" spans="1:7" x14ac:dyDescent="0.3">
      <c r="A3910" s="2">
        <v>44359.708333333343</v>
      </c>
      <c r="B3910">
        <v>41281000</v>
      </c>
      <c r="C3910">
        <v>41393000</v>
      </c>
      <c r="D3910">
        <v>40962000</v>
      </c>
      <c r="E3910">
        <v>41089000</v>
      </c>
      <c r="F3910">
        <v>451.62626275999997</v>
      </c>
      <c r="G3910">
        <v>18596329327.37648</v>
      </c>
    </row>
    <row r="3911" spans="1:7" x14ac:dyDescent="0.3">
      <c r="A3911" s="2">
        <v>44359.75</v>
      </c>
      <c r="B3911">
        <v>41100000</v>
      </c>
      <c r="C3911">
        <v>41382000</v>
      </c>
      <c r="D3911">
        <v>40937000</v>
      </c>
      <c r="E3911">
        <v>41203000</v>
      </c>
      <c r="F3911">
        <v>388.16249131000001</v>
      </c>
      <c r="G3911">
        <v>15980712936.57449</v>
      </c>
    </row>
    <row r="3912" spans="1:7" x14ac:dyDescent="0.3">
      <c r="A3912" s="2">
        <v>44359.791666666657</v>
      </c>
      <c r="B3912">
        <v>41228000</v>
      </c>
      <c r="C3912">
        <v>41802000</v>
      </c>
      <c r="D3912">
        <v>40640000</v>
      </c>
      <c r="E3912">
        <v>41559000</v>
      </c>
      <c r="F3912">
        <v>1445.7682683800001</v>
      </c>
      <c r="G3912">
        <v>59632016375.463478</v>
      </c>
    </row>
    <row r="3913" spans="1:7" x14ac:dyDescent="0.3">
      <c r="A3913" s="2">
        <v>44359.833333333343</v>
      </c>
      <c r="B3913">
        <v>41550000</v>
      </c>
      <c r="C3913">
        <v>41658000</v>
      </c>
      <c r="D3913">
        <v>41307000</v>
      </c>
      <c r="E3913">
        <v>41539000</v>
      </c>
      <c r="F3913">
        <v>565.38154373999998</v>
      </c>
      <c r="G3913">
        <v>23444796335.754082</v>
      </c>
    </row>
    <row r="3914" spans="1:7" x14ac:dyDescent="0.3">
      <c r="A3914" s="2">
        <v>44359.875</v>
      </c>
      <c r="B3914">
        <v>41539000</v>
      </c>
      <c r="C3914">
        <v>42213000</v>
      </c>
      <c r="D3914">
        <v>41350000</v>
      </c>
      <c r="E3914">
        <v>41973000</v>
      </c>
      <c r="F3914">
        <v>1019.00975706</v>
      </c>
      <c r="G3914">
        <v>42665575248.70327</v>
      </c>
    </row>
    <row r="3915" spans="1:7" x14ac:dyDescent="0.3">
      <c r="A3915" s="2">
        <v>44359.916666666657</v>
      </c>
      <c r="B3915">
        <v>41973000</v>
      </c>
      <c r="C3915">
        <v>42000000</v>
      </c>
      <c r="D3915">
        <v>41640000</v>
      </c>
      <c r="E3915">
        <v>41862000</v>
      </c>
      <c r="F3915">
        <v>563.73632709000003</v>
      </c>
      <c r="G3915">
        <v>23576948319.768429</v>
      </c>
    </row>
    <row r="3916" spans="1:7" x14ac:dyDescent="0.3">
      <c r="A3916" s="2">
        <v>44359.958333333343</v>
      </c>
      <c r="B3916">
        <v>41859000</v>
      </c>
      <c r="C3916">
        <v>41903000</v>
      </c>
      <c r="D3916">
        <v>41280000</v>
      </c>
      <c r="E3916">
        <v>41443000</v>
      </c>
      <c r="F3916">
        <v>563.80095932999996</v>
      </c>
      <c r="G3916">
        <v>23377256556.229309</v>
      </c>
    </row>
    <row r="3917" spans="1:7" x14ac:dyDescent="0.3">
      <c r="A3917" s="2">
        <v>44360</v>
      </c>
      <c r="B3917">
        <v>41441000</v>
      </c>
      <c r="C3917">
        <v>41608000</v>
      </c>
      <c r="D3917">
        <v>41106000</v>
      </c>
      <c r="E3917">
        <v>41216000</v>
      </c>
      <c r="F3917">
        <v>517.35393529999999</v>
      </c>
      <c r="G3917">
        <v>21390782054.31287</v>
      </c>
    </row>
    <row r="3918" spans="1:7" x14ac:dyDescent="0.3">
      <c r="A3918" s="2">
        <v>44360.041666666657</v>
      </c>
      <c r="B3918">
        <v>41214000</v>
      </c>
      <c r="C3918">
        <v>41446000</v>
      </c>
      <c r="D3918">
        <v>41123000</v>
      </c>
      <c r="E3918">
        <v>41380000</v>
      </c>
      <c r="F3918">
        <v>161.74977522</v>
      </c>
      <c r="G3918">
        <v>6679663158.1068497</v>
      </c>
    </row>
    <row r="3919" spans="1:7" x14ac:dyDescent="0.3">
      <c r="A3919" s="2">
        <v>44360.083333333343</v>
      </c>
      <c r="B3919">
        <v>41380000</v>
      </c>
      <c r="C3919">
        <v>41600000</v>
      </c>
      <c r="D3919">
        <v>41237000</v>
      </c>
      <c r="E3919">
        <v>41558000</v>
      </c>
      <c r="F3919">
        <v>104.45366731999999</v>
      </c>
      <c r="G3919">
        <v>4325820500.2399502</v>
      </c>
    </row>
    <row r="3920" spans="1:7" x14ac:dyDescent="0.3">
      <c r="A3920" s="2">
        <v>44360.125</v>
      </c>
      <c r="B3920">
        <v>41558000</v>
      </c>
      <c r="C3920">
        <v>41790000</v>
      </c>
      <c r="D3920">
        <v>41503000</v>
      </c>
      <c r="E3920">
        <v>41740000</v>
      </c>
      <c r="F3920">
        <v>129.38949987999999</v>
      </c>
      <c r="G3920">
        <v>5391810418.3216496</v>
      </c>
    </row>
    <row r="3921" spans="1:7" x14ac:dyDescent="0.3">
      <c r="A3921" s="2">
        <v>44360.166666666657</v>
      </c>
      <c r="B3921">
        <v>41740000</v>
      </c>
      <c r="C3921">
        <v>41779000</v>
      </c>
      <c r="D3921">
        <v>41423000</v>
      </c>
      <c r="E3921">
        <v>41489000</v>
      </c>
      <c r="F3921">
        <v>75.795982179999996</v>
      </c>
      <c r="G3921">
        <v>3153043445.76615</v>
      </c>
    </row>
    <row r="3922" spans="1:7" x14ac:dyDescent="0.3">
      <c r="A3922" s="2">
        <v>44360.208333333343</v>
      </c>
      <c r="B3922">
        <v>41490000</v>
      </c>
      <c r="C3922">
        <v>42000000</v>
      </c>
      <c r="D3922">
        <v>41490000</v>
      </c>
      <c r="E3922">
        <v>41814000</v>
      </c>
      <c r="F3922">
        <v>147.3650877</v>
      </c>
      <c r="G3922">
        <v>6163848071.2873297</v>
      </c>
    </row>
    <row r="3923" spans="1:7" x14ac:dyDescent="0.3">
      <c r="A3923" s="2">
        <v>44360.25</v>
      </c>
      <c r="B3923">
        <v>41814000</v>
      </c>
      <c r="C3923">
        <v>41845000</v>
      </c>
      <c r="D3923">
        <v>41555000</v>
      </c>
      <c r="E3923">
        <v>41637000</v>
      </c>
      <c r="F3923">
        <v>129.81006514000001</v>
      </c>
      <c r="G3923">
        <v>5411653016.5531597</v>
      </c>
    </row>
    <row r="3924" spans="1:7" x14ac:dyDescent="0.3">
      <c r="A3924" s="2">
        <v>44360.291666666657</v>
      </c>
      <c r="B3924">
        <v>41612000</v>
      </c>
      <c r="C3924">
        <v>41800000</v>
      </c>
      <c r="D3924">
        <v>41400000</v>
      </c>
      <c r="E3924">
        <v>41468000</v>
      </c>
      <c r="F3924">
        <v>151.63801207</v>
      </c>
      <c r="G3924">
        <v>6297965826.3771896</v>
      </c>
    </row>
    <row r="3925" spans="1:7" x14ac:dyDescent="0.3">
      <c r="A3925" s="2">
        <v>44360.333333333343</v>
      </c>
      <c r="B3925">
        <v>41493000</v>
      </c>
      <c r="C3925">
        <v>41700000</v>
      </c>
      <c r="D3925">
        <v>41254000</v>
      </c>
      <c r="E3925">
        <v>41430000</v>
      </c>
      <c r="F3925">
        <v>308.59331918999999</v>
      </c>
      <c r="G3925">
        <v>12785908096.5583</v>
      </c>
    </row>
    <row r="3926" spans="1:7" x14ac:dyDescent="0.3">
      <c r="A3926" s="2">
        <v>44360.375</v>
      </c>
      <c r="B3926">
        <v>41430000</v>
      </c>
      <c r="C3926">
        <v>41576000</v>
      </c>
      <c r="D3926">
        <v>40860000</v>
      </c>
      <c r="E3926">
        <v>41544000</v>
      </c>
      <c r="F3926">
        <v>805.37245758999995</v>
      </c>
      <c r="G3926">
        <v>33170816216.77354</v>
      </c>
    </row>
    <row r="3927" spans="1:7" x14ac:dyDescent="0.3">
      <c r="A3927" s="2">
        <v>44360.416666666657</v>
      </c>
      <c r="B3927">
        <v>41545000</v>
      </c>
      <c r="C3927">
        <v>41701000</v>
      </c>
      <c r="D3927">
        <v>41301000</v>
      </c>
      <c r="E3927">
        <v>41572000</v>
      </c>
      <c r="F3927">
        <v>392.36467757999998</v>
      </c>
      <c r="G3927">
        <v>16282160040.02986</v>
      </c>
    </row>
    <row r="3928" spans="1:7" x14ac:dyDescent="0.3">
      <c r="A3928" s="2">
        <v>44360.458333333343</v>
      </c>
      <c r="B3928">
        <v>41572000</v>
      </c>
      <c r="C3928">
        <v>41598000</v>
      </c>
      <c r="D3928">
        <v>41060000</v>
      </c>
      <c r="E3928">
        <v>41102000</v>
      </c>
      <c r="F3928">
        <v>288.65260119999999</v>
      </c>
      <c r="G3928">
        <v>11916979601.46538</v>
      </c>
    </row>
    <row r="3929" spans="1:7" x14ac:dyDescent="0.3">
      <c r="A3929" s="2">
        <v>44360.5</v>
      </c>
      <c r="B3929">
        <v>41099000</v>
      </c>
      <c r="C3929">
        <v>41102000</v>
      </c>
      <c r="D3929">
        <v>40600000</v>
      </c>
      <c r="E3929">
        <v>40692000</v>
      </c>
      <c r="F3929">
        <v>712.35658232000003</v>
      </c>
      <c r="G3929">
        <v>29073129342.65527</v>
      </c>
    </row>
    <row r="3930" spans="1:7" x14ac:dyDescent="0.3">
      <c r="A3930" s="2">
        <v>44360.541666666657</v>
      </c>
      <c r="B3930">
        <v>40671000</v>
      </c>
      <c r="C3930">
        <v>41000000</v>
      </c>
      <c r="D3930">
        <v>40543000</v>
      </c>
      <c r="E3930">
        <v>40970000</v>
      </c>
      <c r="F3930">
        <v>401.90383974999997</v>
      </c>
      <c r="G3930">
        <v>16394911850.322611</v>
      </c>
    </row>
    <row r="3931" spans="1:7" x14ac:dyDescent="0.3">
      <c r="A3931" s="2">
        <v>44360.583333333343</v>
      </c>
      <c r="B3931">
        <v>40970000</v>
      </c>
      <c r="C3931">
        <v>41035000</v>
      </c>
      <c r="D3931">
        <v>40691000</v>
      </c>
      <c r="E3931">
        <v>40747000</v>
      </c>
      <c r="F3931">
        <v>257.90316416000002</v>
      </c>
      <c r="G3931">
        <v>10530346370.50502</v>
      </c>
    </row>
    <row r="3932" spans="1:7" x14ac:dyDescent="0.3">
      <c r="A3932" s="2">
        <v>44360.625</v>
      </c>
      <c r="B3932">
        <v>40747000</v>
      </c>
      <c r="C3932">
        <v>41217000</v>
      </c>
      <c r="D3932">
        <v>40710000</v>
      </c>
      <c r="E3932">
        <v>41196000</v>
      </c>
      <c r="F3932">
        <v>222.10223836</v>
      </c>
      <c r="G3932">
        <v>9086993401.3538704</v>
      </c>
    </row>
    <row r="3933" spans="1:7" x14ac:dyDescent="0.3">
      <c r="A3933" s="2">
        <v>44360.666666666657</v>
      </c>
      <c r="B3933">
        <v>41196000</v>
      </c>
      <c r="C3933">
        <v>41487000</v>
      </c>
      <c r="D3933">
        <v>41083000</v>
      </c>
      <c r="E3933">
        <v>41310000</v>
      </c>
      <c r="F3933">
        <v>601.41893630000004</v>
      </c>
      <c r="G3933">
        <v>24869001276.79649</v>
      </c>
    </row>
    <row r="3934" spans="1:7" x14ac:dyDescent="0.3">
      <c r="A3934" s="2">
        <v>44360.708333333343</v>
      </c>
      <c r="B3934">
        <v>41310000</v>
      </c>
      <c r="C3934">
        <v>41607000</v>
      </c>
      <c r="D3934">
        <v>41247000</v>
      </c>
      <c r="E3934">
        <v>41500000</v>
      </c>
      <c r="F3934">
        <v>489.74782141999998</v>
      </c>
      <c r="G3934">
        <v>20283690259.051529</v>
      </c>
    </row>
    <row r="3935" spans="1:7" x14ac:dyDescent="0.3">
      <c r="A3935" s="2">
        <v>44360.75</v>
      </c>
      <c r="B3935">
        <v>41500000</v>
      </c>
      <c r="C3935">
        <v>41850000</v>
      </c>
      <c r="D3935">
        <v>41390000</v>
      </c>
      <c r="E3935">
        <v>41810000</v>
      </c>
      <c r="F3935">
        <v>316.88604787000003</v>
      </c>
      <c r="G3935">
        <v>13179019363.57346</v>
      </c>
    </row>
    <row r="3936" spans="1:7" x14ac:dyDescent="0.3">
      <c r="A3936" s="2">
        <v>44360.791666666657</v>
      </c>
      <c r="B3936">
        <v>41814000</v>
      </c>
      <c r="C3936">
        <v>42094000</v>
      </c>
      <c r="D3936">
        <v>41664000</v>
      </c>
      <c r="E3936">
        <v>41977000</v>
      </c>
      <c r="F3936">
        <v>485.61371243000002</v>
      </c>
      <c r="G3936">
        <v>20326972810.404789</v>
      </c>
    </row>
    <row r="3937" spans="1:7" x14ac:dyDescent="0.3">
      <c r="A3937" s="2">
        <v>44360.833333333343</v>
      </c>
      <c r="B3937">
        <v>41977000</v>
      </c>
      <c r="C3937">
        <v>42094000</v>
      </c>
      <c r="D3937">
        <v>41602000</v>
      </c>
      <c r="E3937">
        <v>41793000</v>
      </c>
      <c r="F3937">
        <v>376.56673240999999</v>
      </c>
      <c r="G3937">
        <v>15760692654.213011</v>
      </c>
    </row>
    <row r="3938" spans="1:7" x14ac:dyDescent="0.3">
      <c r="A3938" s="2">
        <v>44360.875</v>
      </c>
      <c r="B3938">
        <v>41780000</v>
      </c>
      <c r="C3938">
        <v>42080000</v>
      </c>
      <c r="D3938">
        <v>41732000</v>
      </c>
      <c r="E3938">
        <v>41863000</v>
      </c>
      <c r="F3938">
        <v>377.05886154000001</v>
      </c>
      <c r="G3938">
        <v>15797819047.21249</v>
      </c>
    </row>
    <row r="3939" spans="1:7" x14ac:dyDescent="0.3">
      <c r="A3939" s="2">
        <v>44360.916666666657</v>
      </c>
      <c r="B3939">
        <v>41863000</v>
      </c>
      <c r="C3939">
        <v>41992000</v>
      </c>
      <c r="D3939">
        <v>41701000</v>
      </c>
      <c r="E3939">
        <v>41846000</v>
      </c>
      <c r="F3939">
        <v>211.78246730999999</v>
      </c>
      <c r="G3939">
        <v>8868007578.1093197</v>
      </c>
    </row>
    <row r="3940" spans="1:7" x14ac:dyDescent="0.3">
      <c r="A3940" s="2">
        <v>44360.958333333343</v>
      </c>
      <c r="B3940">
        <v>41846000</v>
      </c>
      <c r="C3940">
        <v>41919000</v>
      </c>
      <c r="D3940">
        <v>41642000</v>
      </c>
      <c r="E3940">
        <v>41735000</v>
      </c>
      <c r="F3940">
        <v>243.26715798000001</v>
      </c>
      <c r="G3940">
        <v>10165496624.07193</v>
      </c>
    </row>
    <row r="3941" spans="1:7" x14ac:dyDescent="0.3">
      <c r="A3941" s="2">
        <v>44361</v>
      </c>
      <c r="B3941">
        <v>41713000</v>
      </c>
      <c r="C3941">
        <v>42050000</v>
      </c>
      <c r="D3941">
        <v>41712000</v>
      </c>
      <c r="E3941">
        <v>42030000</v>
      </c>
      <c r="F3941">
        <v>224.13253072000001</v>
      </c>
      <c r="G3941">
        <v>9388451066.6467209</v>
      </c>
    </row>
    <row r="3942" spans="1:7" x14ac:dyDescent="0.3">
      <c r="A3942" s="2">
        <v>44361.041666666657</v>
      </c>
      <c r="B3942">
        <v>42034000</v>
      </c>
      <c r="C3942">
        <v>43217000</v>
      </c>
      <c r="D3942">
        <v>41929000</v>
      </c>
      <c r="E3942">
        <v>43038000</v>
      </c>
      <c r="F3942">
        <v>983.22618499999999</v>
      </c>
      <c r="G3942">
        <v>42085955625.450203</v>
      </c>
    </row>
    <row r="3943" spans="1:7" x14ac:dyDescent="0.3">
      <c r="A3943" s="2">
        <v>44361.083333333343</v>
      </c>
      <c r="B3943">
        <v>43040000</v>
      </c>
      <c r="C3943">
        <v>43483000</v>
      </c>
      <c r="D3943">
        <v>42800000</v>
      </c>
      <c r="E3943">
        <v>43324000</v>
      </c>
      <c r="F3943">
        <v>467.56182230000002</v>
      </c>
      <c r="G3943">
        <v>20183119827.434879</v>
      </c>
    </row>
    <row r="3944" spans="1:7" x14ac:dyDescent="0.3">
      <c r="A3944" s="2">
        <v>44361.125</v>
      </c>
      <c r="B3944">
        <v>43323000</v>
      </c>
      <c r="C3944">
        <v>43580000</v>
      </c>
      <c r="D3944">
        <v>43208000</v>
      </c>
      <c r="E3944">
        <v>43450000</v>
      </c>
      <c r="F3944">
        <v>324.81023965999998</v>
      </c>
      <c r="G3944">
        <v>14101695307.777201</v>
      </c>
    </row>
    <row r="3945" spans="1:7" x14ac:dyDescent="0.3">
      <c r="A3945" s="2">
        <v>44361.166666666657</v>
      </c>
      <c r="B3945">
        <v>43466000</v>
      </c>
      <c r="C3945">
        <v>43689000</v>
      </c>
      <c r="D3945">
        <v>43120000</v>
      </c>
      <c r="E3945">
        <v>43634000</v>
      </c>
      <c r="F3945">
        <v>266.39782092000002</v>
      </c>
      <c r="G3945">
        <v>11577321430.253929</v>
      </c>
    </row>
    <row r="3946" spans="1:7" x14ac:dyDescent="0.3">
      <c r="A3946" s="2">
        <v>44361.208333333343</v>
      </c>
      <c r="B3946">
        <v>43634000</v>
      </c>
      <c r="C3946">
        <v>45116000</v>
      </c>
      <c r="D3946">
        <v>43614000</v>
      </c>
      <c r="E3946">
        <v>45063000</v>
      </c>
      <c r="F3946">
        <v>1830.5127537000001</v>
      </c>
      <c r="G3946">
        <v>81661220648.579834</v>
      </c>
    </row>
    <row r="3947" spans="1:7" x14ac:dyDescent="0.3">
      <c r="A3947" s="2">
        <v>44361.25</v>
      </c>
      <c r="B3947">
        <v>45063000</v>
      </c>
      <c r="C3947">
        <v>45100000</v>
      </c>
      <c r="D3947">
        <v>44555000</v>
      </c>
      <c r="E3947">
        <v>44620000</v>
      </c>
      <c r="F3947">
        <v>834.08727324999995</v>
      </c>
      <c r="G3947">
        <v>37398839945.383713</v>
      </c>
    </row>
    <row r="3948" spans="1:7" x14ac:dyDescent="0.3">
      <c r="A3948" s="2">
        <v>44361.291666666657</v>
      </c>
      <c r="B3948">
        <v>44619000</v>
      </c>
      <c r="C3948">
        <v>44800000</v>
      </c>
      <c r="D3948">
        <v>44434000</v>
      </c>
      <c r="E3948">
        <v>44683000</v>
      </c>
      <c r="F3948">
        <v>663.93958963</v>
      </c>
      <c r="G3948">
        <v>29630621430.627522</v>
      </c>
    </row>
    <row r="3949" spans="1:7" x14ac:dyDescent="0.3">
      <c r="A3949" s="2">
        <v>44361.333333333343</v>
      </c>
      <c r="B3949">
        <v>44683000</v>
      </c>
      <c r="C3949">
        <v>45000000</v>
      </c>
      <c r="D3949">
        <v>44500000</v>
      </c>
      <c r="E3949">
        <v>44746000</v>
      </c>
      <c r="F3949">
        <v>657.81997739999997</v>
      </c>
      <c r="G3949">
        <v>29389173354.89027</v>
      </c>
    </row>
    <row r="3950" spans="1:7" x14ac:dyDescent="0.3">
      <c r="A3950" s="2">
        <v>44361.375</v>
      </c>
      <c r="B3950">
        <v>44746000</v>
      </c>
      <c r="C3950">
        <v>45246000</v>
      </c>
      <c r="D3950">
        <v>44400000</v>
      </c>
      <c r="E3950">
        <v>45179000</v>
      </c>
      <c r="F3950">
        <v>1460.6699800700001</v>
      </c>
      <c r="G3950">
        <v>65502632219.338783</v>
      </c>
    </row>
    <row r="3951" spans="1:7" x14ac:dyDescent="0.3">
      <c r="A3951" s="2">
        <v>44361.416666666657</v>
      </c>
      <c r="B3951">
        <v>45179000</v>
      </c>
      <c r="C3951">
        <v>45871000</v>
      </c>
      <c r="D3951">
        <v>44746000</v>
      </c>
      <c r="E3951">
        <v>45200000</v>
      </c>
      <c r="F3951">
        <v>1449.3946430200001</v>
      </c>
      <c r="G3951">
        <v>65724038616.305382</v>
      </c>
    </row>
    <row r="3952" spans="1:7" x14ac:dyDescent="0.3">
      <c r="A3952" s="2">
        <v>44361.458333333343</v>
      </c>
      <c r="B3952">
        <v>45200000</v>
      </c>
      <c r="C3952">
        <v>45341000</v>
      </c>
      <c r="D3952">
        <v>44616000</v>
      </c>
      <c r="E3952">
        <v>44800000</v>
      </c>
      <c r="F3952">
        <v>835.54457128000001</v>
      </c>
      <c r="G3952">
        <v>37584605244.443039</v>
      </c>
    </row>
    <row r="3953" spans="1:7" x14ac:dyDescent="0.3">
      <c r="A3953" s="2">
        <v>44361.5</v>
      </c>
      <c r="B3953">
        <v>44800000</v>
      </c>
      <c r="C3953">
        <v>44889000</v>
      </c>
      <c r="D3953">
        <v>44460000</v>
      </c>
      <c r="E3953">
        <v>44810000</v>
      </c>
      <c r="F3953">
        <v>741.73392666999996</v>
      </c>
      <c r="G3953">
        <v>33114058168.953159</v>
      </c>
    </row>
    <row r="3954" spans="1:7" x14ac:dyDescent="0.3">
      <c r="A3954" s="2">
        <v>44361.541666666657</v>
      </c>
      <c r="B3954">
        <v>44810000</v>
      </c>
      <c r="C3954">
        <v>45123000</v>
      </c>
      <c r="D3954">
        <v>44590000</v>
      </c>
      <c r="E3954">
        <v>44999000</v>
      </c>
      <c r="F3954">
        <v>557.51236263999999</v>
      </c>
      <c r="G3954">
        <v>25029032546.206299</v>
      </c>
    </row>
    <row r="3955" spans="1:7" x14ac:dyDescent="0.3">
      <c r="A3955" s="2">
        <v>44361.583333333343</v>
      </c>
      <c r="B3955">
        <v>44996000</v>
      </c>
      <c r="C3955">
        <v>45500000</v>
      </c>
      <c r="D3955">
        <v>44886000</v>
      </c>
      <c r="E3955">
        <v>45396000</v>
      </c>
      <c r="F3955">
        <v>860.75801206000006</v>
      </c>
      <c r="G3955">
        <v>38983214537.743927</v>
      </c>
    </row>
    <row r="3956" spans="1:7" x14ac:dyDescent="0.3">
      <c r="A3956" s="2">
        <v>44361.625</v>
      </c>
      <c r="B3956">
        <v>45389000</v>
      </c>
      <c r="C3956">
        <v>45520000</v>
      </c>
      <c r="D3956">
        <v>45011000</v>
      </c>
      <c r="E3956">
        <v>45430000</v>
      </c>
      <c r="F3956">
        <v>569.61935223</v>
      </c>
      <c r="G3956">
        <v>25779953179.867279</v>
      </c>
    </row>
    <row r="3957" spans="1:7" x14ac:dyDescent="0.3">
      <c r="A3957" s="2">
        <v>44361.666666666657</v>
      </c>
      <c r="B3957">
        <v>45434000</v>
      </c>
      <c r="C3957">
        <v>45680000</v>
      </c>
      <c r="D3957">
        <v>45349000</v>
      </c>
      <c r="E3957">
        <v>45543000</v>
      </c>
      <c r="F3957">
        <v>549.64479614000004</v>
      </c>
      <c r="G3957">
        <v>25011781499.641548</v>
      </c>
    </row>
    <row r="3958" spans="1:7" x14ac:dyDescent="0.3">
      <c r="A3958" s="2">
        <v>44361.708333333343</v>
      </c>
      <c r="B3958">
        <v>45543000</v>
      </c>
      <c r="C3958">
        <v>45700000</v>
      </c>
      <c r="D3958">
        <v>45099000</v>
      </c>
      <c r="E3958">
        <v>45104000</v>
      </c>
      <c r="F3958">
        <v>685.86183220999999</v>
      </c>
      <c r="G3958">
        <v>31067947390.75634</v>
      </c>
    </row>
    <row r="3959" spans="1:7" x14ac:dyDescent="0.3">
      <c r="A3959" s="2">
        <v>44361.75</v>
      </c>
      <c r="B3959">
        <v>45104000</v>
      </c>
      <c r="C3959">
        <v>45437000</v>
      </c>
      <c r="D3959">
        <v>45062000</v>
      </c>
      <c r="E3959">
        <v>45165000</v>
      </c>
      <c r="F3959">
        <v>627.39840487000004</v>
      </c>
      <c r="G3959">
        <v>28369789667.262341</v>
      </c>
    </row>
    <row r="3960" spans="1:7" x14ac:dyDescent="0.3">
      <c r="A3960" s="2">
        <v>44361.791666666657</v>
      </c>
      <c r="B3960">
        <v>45163000</v>
      </c>
      <c r="C3960">
        <v>45379000</v>
      </c>
      <c r="D3960">
        <v>45108000</v>
      </c>
      <c r="E3960">
        <v>45327000</v>
      </c>
      <c r="F3960">
        <v>362.46004031000001</v>
      </c>
      <c r="G3960">
        <v>16409231787.34042</v>
      </c>
    </row>
    <row r="3961" spans="1:7" x14ac:dyDescent="0.3">
      <c r="A3961" s="2">
        <v>44361.833333333343</v>
      </c>
      <c r="B3961">
        <v>45323000</v>
      </c>
      <c r="C3961">
        <v>45469000</v>
      </c>
      <c r="D3961">
        <v>45139000</v>
      </c>
      <c r="E3961">
        <v>45204000</v>
      </c>
      <c r="F3961">
        <v>374.45716550999998</v>
      </c>
      <c r="G3961">
        <v>16954790317.47794</v>
      </c>
    </row>
    <row r="3962" spans="1:7" x14ac:dyDescent="0.3">
      <c r="A3962" s="2">
        <v>44361.875</v>
      </c>
      <c r="B3962">
        <v>45205000</v>
      </c>
      <c r="C3962">
        <v>45800000</v>
      </c>
      <c r="D3962">
        <v>45075000</v>
      </c>
      <c r="E3962">
        <v>45800000</v>
      </c>
      <c r="F3962">
        <v>778.56239082000002</v>
      </c>
      <c r="G3962">
        <v>35407161964.982407</v>
      </c>
    </row>
    <row r="3963" spans="1:7" x14ac:dyDescent="0.3">
      <c r="A3963" s="2">
        <v>44361.916666666657</v>
      </c>
      <c r="B3963">
        <v>45799000</v>
      </c>
      <c r="C3963">
        <v>47333000</v>
      </c>
      <c r="D3963">
        <v>45688000</v>
      </c>
      <c r="E3963">
        <v>46794000</v>
      </c>
      <c r="F3963">
        <v>3932.1357198800001</v>
      </c>
      <c r="G3963">
        <v>184035367252.6828</v>
      </c>
    </row>
    <row r="3964" spans="1:7" x14ac:dyDescent="0.3">
      <c r="A3964" s="2">
        <v>44361.958333333343</v>
      </c>
      <c r="B3964">
        <v>46790000</v>
      </c>
      <c r="C3964">
        <v>47401000</v>
      </c>
      <c r="D3964">
        <v>46558000</v>
      </c>
      <c r="E3964">
        <v>46890000</v>
      </c>
      <c r="F3964">
        <v>1512.92776503</v>
      </c>
      <c r="G3964">
        <v>71209361265.848724</v>
      </c>
    </row>
    <row r="3965" spans="1:7" x14ac:dyDescent="0.3">
      <c r="A3965" s="2">
        <v>44362</v>
      </c>
      <c r="B3965">
        <v>46890000</v>
      </c>
      <c r="C3965">
        <v>47045000</v>
      </c>
      <c r="D3965">
        <v>46620000</v>
      </c>
      <c r="E3965">
        <v>47014000</v>
      </c>
      <c r="F3965">
        <v>599.57793116000005</v>
      </c>
      <c r="G3965">
        <v>28103893875.550049</v>
      </c>
    </row>
    <row r="3966" spans="1:7" x14ac:dyDescent="0.3">
      <c r="A3966" s="2">
        <v>44362.041666666657</v>
      </c>
      <c r="B3966">
        <v>47014000</v>
      </c>
      <c r="C3966">
        <v>47070000</v>
      </c>
      <c r="D3966">
        <v>45972000</v>
      </c>
      <c r="E3966">
        <v>46237000</v>
      </c>
      <c r="F3966">
        <v>1012.93862258</v>
      </c>
      <c r="G3966">
        <v>46965119127.080299</v>
      </c>
    </row>
    <row r="3967" spans="1:7" x14ac:dyDescent="0.3">
      <c r="A3967" s="2">
        <v>44362.083333333343</v>
      </c>
      <c r="B3967">
        <v>46237000</v>
      </c>
      <c r="C3967">
        <v>46450000</v>
      </c>
      <c r="D3967">
        <v>46100000</v>
      </c>
      <c r="E3967">
        <v>46398000</v>
      </c>
      <c r="F3967">
        <v>236.90597231999999</v>
      </c>
      <c r="G3967">
        <v>10965994571.482969</v>
      </c>
    </row>
    <row r="3968" spans="1:7" x14ac:dyDescent="0.3">
      <c r="A3968" s="2">
        <v>44362.125</v>
      </c>
      <c r="B3968">
        <v>46442000</v>
      </c>
      <c r="C3968">
        <v>46494000</v>
      </c>
      <c r="D3968">
        <v>45922000</v>
      </c>
      <c r="E3968">
        <v>45962000</v>
      </c>
      <c r="F3968">
        <v>174.5088944</v>
      </c>
      <c r="G3968">
        <v>8048760138.1588898</v>
      </c>
    </row>
    <row r="3969" spans="1:7" x14ac:dyDescent="0.3">
      <c r="A3969" s="2">
        <v>44362.166666666657</v>
      </c>
      <c r="B3969">
        <v>45971000</v>
      </c>
      <c r="C3969">
        <v>46127000</v>
      </c>
      <c r="D3969">
        <v>45700000</v>
      </c>
      <c r="E3969">
        <v>45938000</v>
      </c>
      <c r="F3969">
        <v>302.97536144999998</v>
      </c>
      <c r="G3969">
        <v>13890379874.259439</v>
      </c>
    </row>
    <row r="3970" spans="1:7" x14ac:dyDescent="0.3">
      <c r="A3970" s="2">
        <v>44362.208333333343</v>
      </c>
      <c r="B3970">
        <v>45938000</v>
      </c>
      <c r="C3970">
        <v>46281000</v>
      </c>
      <c r="D3970">
        <v>45900000</v>
      </c>
      <c r="E3970">
        <v>46090000</v>
      </c>
      <c r="F3970">
        <v>225.41429109000001</v>
      </c>
      <c r="G3970">
        <v>10385166899.891951</v>
      </c>
    </row>
    <row r="3971" spans="1:7" x14ac:dyDescent="0.3">
      <c r="A3971" s="2">
        <v>44362.25</v>
      </c>
      <c r="B3971">
        <v>46090000</v>
      </c>
      <c r="C3971">
        <v>46569000</v>
      </c>
      <c r="D3971">
        <v>46090000</v>
      </c>
      <c r="E3971">
        <v>46540000</v>
      </c>
      <c r="F3971">
        <v>380.72065280999999</v>
      </c>
      <c r="G3971">
        <v>17661056470.91169</v>
      </c>
    </row>
    <row r="3972" spans="1:7" x14ac:dyDescent="0.3">
      <c r="A3972" s="2">
        <v>44362.291666666657</v>
      </c>
      <c r="B3972">
        <v>46540000</v>
      </c>
      <c r="C3972">
        <v>46625000</v>
      </c>
      <c r="D3972">
        <v>46320000</v>
      </c>
      <c r="E3972">
        <v>46348000</v>
      </c>
      <c r="F3972">
        <v>292.87238481999998</v>
      </c>
      <c r="G3972">
        <v>13603737263.82951</v>
      </c>
    </row>
    <row r="3973" spans="1:7" x14ac:dyDescent="0.3">
      <c r="A3973" s="2">
        <v>44362.333333333343</v>
      </c>
      <c r="B3973">
        <v>46365000</v>
      </c>
      <c r="C3973">
        <v>46631000</v>
      </c>
      <c r="D3973">
        <v>46245000</v>
      </c>
      <c r="E3973">
        <v>46501000</v>
      </c>
      <c r="F3973">
        <v>398.22829660000002</v>
      </c>
      <c r="G3973">
        <v>18504541992.618221</v>
      </c>
    </row>
    <row r="3974" spans="1:7" x14ac:dyDescent="0.3">
      <c r="A3974" s="2">
        <v>44362.375</v>
      </c>
      <c r="B3974">
        <v>46511000</v>
      </c>
      <c r="C3974">
        <v>46904000</v>
      </c>
      <c r="D3974">
        <v>46200000</v>
      </c>
      <c r="E3974">
        <v>46410000</v>
      </c>
      <c r="F3974">
        <v>951.66224142999999</v>
      </c>
      <c r="G3974">
        <v>44298683318.387848</v>
      </c>
    </row>
    <row r="3975" spans="1:7" x14ac:dyDescent="0.3">
      <c r="A3975" s="2">
        <v>44362.416666666657</v>
      </c>
      <c r="B3975">
        <v>46369000</v>
      </c>
      <c r="C3975">
        <v>46600000</v>
      </c>
      <c r="D3975">
        <v>45768000</v>
      </c>
      <c r="E3975">
        <v>45769000</v>
      </c>
      <c r="F3975">
        <v>825.91322350999997</v>
      </c>
      <c r="G3975">
        <v>38057607090.158592</v>
      </c>
    </row>
    <row r="3976" spans="1:7" x14ac:dyDescent="0.3">
      <c r="A3976" s="2">
        <v>44362.458333333343</v>
      </c>
      <c r="B3976">
        <v>45768000</v>
      </c>
      <c r="C3976">
        <v>46341000</v>
      </c>
      <c r="D3976">
        <v>45751000</v>
      </c>
      <c r="E3976">
        <v>46100000</v>
      </c>
      <c r="F3976">
        <v>391.85784518000003</v>
      </c>
      <c r="G3976">
        <v>18057444896.267738</v>
      </c>
    </row>
    <row r="3977" spans="1:7" x14ac:dyDescent="0.3">
      <c r="A3977" s="2">
        <v>44362.5</v>
      </c>
      <c r="B3977">
        <v>46111000</v>
      </c>
      <c r="C3977">
        <v>46534000</v>
      </c>
      <c r="D3977">
        <v>46109000</v>
      </c>
      <c r="E3977">
        <v>46346000</v>
      </c>
      <c r="F3977">
        <v>450.7146242</v>
      </c>
      <c r="G3977">
        <v>20899745612.10157</v>
      </c>
    </row>
    <row r="3978" spans="1:7" x14ac:dyDescent="0.3">
      <c r="A3978" s="2">
        <v>44362.541666666657</v>
      </c>
      <c r="B3978">
        <v>46399000</v>
      </c>
      <c r="C3978">
        <v>46557000</v>
      </c>
      <c r="D3978">
        <v>46190000</v>
      </c>
      <c r="E3978">
        <v>46479000</v>
      </c>
      <c r="F3978">
        <v>449.31738961000002</v>
      </c>
      <c r="G3978">
        <v>20844738912.061192</v>
      </c>
    </row>
    <row r="3979" spans="1:7" x14ac:dyDescent="0.3">
      <c r="A3979" s="2">
        <v>44362.583333333343</v>
      </c>
      <c r="B3979">
        <v>46475000</v>
      </c>
      <c r="C3979">
        <v>46479000</v>
      </c>
      <c r="D3979">
        <v>46200000</v>
      </c>
      <c r="E3979">
        <v>46276000</v>
      </c>
      <c r="F3979">
        <v>390.82188624999998</v>
      </c>
      <c r="G3979">
        <v>18099425263.548779</v>
      </c>
    </row>
    <row r="3980" spans="1:7" x14ac:dyDescent="0.3">
      <c r="A3980" s="2">
        <v>44362.625</v>
      </c>
      <c r="B3980">
        <v>46296000</v>
      </c>
      <c r="C3980">
        <v>46411000</v>
      </c>
      <c r="D3980">
        <v>46220000</v>
      </c>
      <c r="E3980">
        <v>46342000</v>
      </c>
      <c r="F3980">
        <v>288.10698795000002</v>
      </c>
      <c r="G3980">
        <v>13349717958.932249</v>
      </c>
    </row>
    <row r="3981" spans="1:7" x14ac:dyDescent="0.3">
      <c r="A3981" s="2">
        <v>44362.666666666657</v>
      </c>
      <c r="B3981">
        <v>46339000</v>
      </c>
      <c r="C3981">
        <v>46392000</v>
      </c>
      <c r="D3981">
        <v>46098000</v>
      </c>
      <c r="E3981">
        <v>46382000</v>
      </c>
      <c r="F3981">
        <v>355.92508185999998</v>
      </c>
      <c r="G3981">
        <v>16473253283.979111</v>
      </c>
    </row>
    <row r="3982" spans="1:7" x14ac:dyDescent="0.3">
      <c r="A3982" s="2">
        <v>44362.708333333343</v>
      </c>
      <c r="B3982">
        <v>46371000</v>
      </c>
      <c r="C3982">
        <v>46403000</v>
      </c>
      <c r="D3982">
        <v>45771000</v>
      </c>
      <c r="E3982">
        <v>45850000</v>
      </c>
      <c r="F3982">
        <v>611.78199023000002</v>
      </c>
      <c r="G3982">
        <v>28164794011.195431</v>
      </c>
    </row>
    <row r="3983" spans="1:7" x14ac:dyDescent="0.3">
      <c r="A3983" s="2">
        <v>44362.75</v>
      </c>
      <c r="B3983">
        <v>45850000</v>
      </c>
      <c r="C3983">
        <v>46108000</v>
      </c>
      <c r="D3983">
        <v>45483000</v>
      </c>
      <c r="E3983">
        <v>46070000</v>
      </c>
      <c r="F3983">
        <v>881.75367972000004</v>
      </c>
      <c r="G3983">
        <v>40363111564.132896</v>
      </c>
    </row>
    <row r="3984" spans="1:7" x14ac:dyDescent="0.3">
      <c r="A3984" s="2">
        <v>44362.791666666657</v>
      </c>
      <c r="B3984">
        <v>46069000</v>
      </c>
      <c r="C3984">
        <v>46164000</v>
      </c>
      <c r="D3984">
        <v>45864000</v>
      </c>
      <c r="E3984">
        <v>45910000</v>
      </c>
      <c r="F3984">
        <v>240.07856211000001</v>
      </c>
      <c r="G3984">
        <v>11041671765.36412</v>
      </c>
    </row>
    <row r="3985" spans="1:7" x14ac:dyDescent="0.3">
      <c r="A3985" s="2">
        <v>44362.833333333343</v>
      </c>
      <c r="B3985">
        <v>45899000</v>
      </c>
      <c r="C3985">
        <v>46084000</v>
      </c>
      <c r="D3985">
        <v>45724000</v>
      </c>
      <c r="E3985">
        <v>45877000</v>
      </c>
      <c r="F3985">
        <v>314.25916111999999</v>
      </c>
      <c r="G3985">
        <v>14420901975.50351</v>
      </c>
    </row>
    <row r="3986" spans="1:7" x14ac:dyDescent="0.3">
      <c r="A3986" s="2">
        <v>44362.875</v>
      </c>
      <c r="B3986">
        <v>45868000</v>
      </c>
      <c r="C3986">
        <v>46600000</v>
      </c>
      <c r="D3986">
        <v>45816000</v>
      </c>
      <c r="E3986">
        <v>46600000</v>
      </c>
      <c r="F3986">
        <v>516.58896652999999</v>
      </c>
      <c r="G3986">
        <v>23867012286.879181</v>
      </c>
    </row>
    <row r="3987" spans="1:7" x14ac:dyDescent="0.3">
      <c r="A3987" s="2">
        <v>44362.916666666657</v>
      </c>
      <c r="B3987">
        <v>46599000</v>
      </c>
      <c r="C3987">
        <v>46600000</v>
      </c>
      <c r="D3987">
        <v>46266000</v>
      </c>
      <c r="E3987">
        <v>46485000</v>
      </c>
      <c r="F3987">
        <v>450.04929034999998</v>
      </c>
      <c r="G3987">
        <v>20892844530.007111</v>
      </c>
    </row>
    <row r="3988" spans="1:7" x14ac:dyDescent="0.3">
      <c r="A3988" s="2">
        <v>44362.958333333343</v>
      </c>
      <c r="B3988">
        <v>46485000</v>
      </c>
      <c r="C3988">
        <v>46532000</v>
      </c>
      <c r="D3988">
        <v>46123000</v>
      </c>
      <c r="E3988">
        <v>46219000</v>
      </c>
      <c r="F3988">
        <v>484.17217068000002</v>
      </c>
      <c r="G3988">
        <v>22397312778.555511</v>
      </c>
    </row>
    <row r="3989" spans="1:7" x14ac:dyDescent="0.3">
      <c r="A3989" s="2">
        <v>44363</v>
      </c>
      <c r="B3989">
        <v>46219000</v>
      </c>
      <c r="C3989">
        <v>46359000</v>
      </c>
      <c r="D3989">
        <v>45975000</v>
      </c>
      <c r="E3989">
        <v>46288000</v>
      </c>
      <c r="F3989">
        <v>273.98302071000001</v>
      </c>
      <c r="G3989">
        <v>12651104514.414261</v>
      </c>
    </row>
    <row r="3990" spans="1:7" x14ac:dyDescent="0.3">
      <c r="A3990" s="2">
        <v>44363.041666666657</v>
      </c>
      <c r="B3990">
        <v>46288000</v>
      </c>
      <c r="C3990">
        <v>46420000</v>
      </c>
      <c r="D3990">
        <v>46154000</v>
      </c>
      <c r="E3990">
        <v>46386000</v>
      </c>
      <c r="F3990">
        <v>237.37340925000001</v>
      </c>
      <c r="G3990">
        <v>10996345762.0548</v>
      </c>
    </row>
    <row r="3991" spans="1:7" x14ac:dyDescent="0.3">
      <c r="A3991" s="2">
        <v>44363.083333333343</v>
      </c>
      <c r="B3991">
        <v>46336000</v>
      </c>
      <c r="C3991">
        <v>46899000</v>
      </c>
      <c r="D3991">
        <v>46325000</v>
      </c>
      <c r="E3991">
        <v>46866000</v>
      </c>
      <c r="F3991">
        <v>240.57311668</v>
      </c>
      <c r="G3991">
        <v>11207016883.88851</v>
      </c>
    </row>
    <row r="3992" spans="1:7" x14ac:dyDescent="0.3">
      <c r="A3992" s="2">
        <v>44363.125</v>
      </c>
      <c r="B3992">
        <v>46865000</v>
      </c>
      <c r="C3992">
        <v>47500000</v>
      </c>
      <c r="D3992">
        <v>46703000</v>
      </c>
      <c r="E3992">
        <v>46771000</v>
      </c>
      <c r="F3992">
        <v>783.49466055000005</v>
      </c>
      <c r="G3992">
        <v>36971960084.453423</v>
      </c>
    </row>
    <row r="3993" spans="1:7" x14ac:dyDescent="0.3">
      <c r="A3993" s="2">
        <v>44363.166666666657</v>
      </c>
      <c r="B3993">
        <v>46771000</v>
      </c>
      <c r="C3993">
        <v>46884000</v>
      </c>
      <c r="D3993">
        <v>46072000</v>
      </c>
      <c r="E3993">
        <v>46199000</v>
      </c>
      <c r="F3993">
        <v>399.90965294</v>
      </c>
      <c r="G3993">
        <v>18590037894.142551</v>
      </c>
    </row>
    <row r="3994" spans="1:7" x14ac:dyDescent="0.3">
      <c r="A3994" s="2">
        <v>44363.208333333343</v>
      </c>
      <c r="B3994">
        <v>46242000</v>
      </c>
      <c r="C3994">
        <v>46442000</v>
      </c>
      <c r="D3994">
        <v>45897000</v>
      </c>
      <c r="E3994">
        <v>46270000</v>
      </c>
      <c r="F3994">
        <v>274.65578267000001</v>
      </c>
      <c r="G3994">
        <v>12685038833.854509</v>
      </c>
    </row>
    <row r="3995" spans="1:7" x14ac:dyDescent="0.3">
      <c r="A3995" s="2">
        <v>44363.25</v>
      </c>
      <c r="B3995">
        <v>46270000</v>
      </c>
      <c r="C3995">
        <v>46427000</v>
      </c>
      <c r="D3995">
        <v>46192000</v>
      </c>
      <c r="E3995">
        <v>46321000</v>
      </c>
      <c r="F3995">
        <v>129.68750193</v>
      </c>
      <c r="G3995">
        <v>6008318986.6244297</v>
      </c>
    </row>
    <row r="3996" spans="1:7" x14ac:dyDescent="0.3">
      <c r="A3996" s="2">
        <v>44363.291666666657</v>
      </c>
      <c r="B3996">
        <v>46326000</v>
      </c>
      <c r="C3996">
        <v>46594000</v>
      </c>
      <c r="D3996">
        <v>46285000</v>
      </c>
      <c r="E3996">
        <v>46401000</v>
      </c>
      <c r="F3996">
        <v>329.02938587</v>
      </c>
      <c r="G3996">
        <v>15291055551.296499</v>
      </c>
    </row>
    <row r="3997" spans="1:7" x14ac:dyDescent="0.3">
      <c r="A3997" s="2">
        <v>44363.333333333343</v>
      </c>
      <c r="B3997">
        <v>46403000</v>
      </c>
      <c r="C3997">
        <v>46550000</v>
      </c>
      <c r="D3997">
        <v>46320000</v>
      </c>
      <c r="E3997">
        <v>46389000</v>
      </c>
      <c r="F3997">
        <v>308.95034454</v>
      </c>
      <c r="G3997">
        <v>14349743393.549049</v>
      </c>
    </row>
    <row r="3998" spans="1:7" x14ac:dyDescent="0.3">
      <c r="A3998" s="2">
        <v>44363.375</v>
      </c>
      <c r="B3998">
        <v>46409000</v>
      </c>
      <c r="C3998">
        <v>46500000</v>
      </c>
      <c r="D3998">
        <v>46070000</v>
      </c>
      <c r="E3998">
        <v>46071000</v>
      </c>
      <c r="F3998">
        <v>586.97859871000003</v>
      </c>
      <c r="G3998">
        <v>27157340218.352322</v>
      </c>
    </row>
    <row r="3999" spans="1:7" x14ac:dyDescent="0.3">
      <c r="A3999" s="2">
        <v>44363.416666666657</v>
      </c>
      <c r="B3999">
        <v>46071000</v>
      </c>
      <c r="C3999">
        <v>46303000</v>
      </c>
      <c r="D3999">
        <v>45780000</v>
      </c>
      <c r="E3999">
        <v>46303000</v>
      </c>
      <c r="F3999">
        <v>487.18409122999998</v>
      </c>
      <c r="G3999">
        <v>22411457724.90942</v>
      </c>
    </row>
    <row r="4000" spans="1:7" x14ac:dyDescent="0.3">
      <c r="A4000" s="2">
        <v>44363.458333333343</v>
      </c>
      <c r="B4000">
        <v>46301000</v>
      </c>
      <c r="C4000">
        <v>46333000</v>
      </c>
      <c r="D4000">
        <v>46001000</v>
      </c>
      <c r="E4000">
        <v>46140000</v>
      </c>
      <c r="F4000">
        <v>188.77375710000001</v>
      </c>
      <c r="G4000">
        <v>8720235249.3549004</v>
      </c>
    </row>
    <row r="4001" spans="1:7" x14ac:dyDescent="0.3">
      <c r="A4001" s="2">
        <v>44363.5</v>
      </c>
      <c r="B4001">
        <v>46147000</v>
      </c>
      <c r="C4001">
        <v>46160000</v>
      </c>
      <c r="D4001">
        <v>45911000</v>
      </c>
      <c r="E4001">
        <v>46107000</v>
      </c>
      <c r="F4001">
        <v>189.20317614999999</v>
      </c>
      <c r="G4001">
        <v>8710218682.9034996</v>
      </c>
    </row>
    <row r="4002" spans="1:7" x14ac:dyDescent="0.3">
      <c r="A4002" s="2">
        <v>44363.541666666657</v>
      </c>
      <c r="B4002">
        <v>46107000</v>
      </c>
      <c r="C4002">
        <v>46404000</v>
      </c>
      <c r="D4002">
        <v>45889000</v>
      </c>
      <c r="E4002">
        <v>46314000</v>
      </c>
      <c r="F4002">
        <v>420.31457368999997</v>
      </c>
      <c r="G4002">
        <v>19418160168.110149</v>
      </c>
    </row>
    <row r="4003" spans="1:7" x14ac:dyDescent="0.3">
      <c r="A4003" s="2">
        <v>44363.583333333343</v>
      </c>
      <c r="B4003">
        <v>46314000</v>
      </c>
      <c r="C4003">
        <v>46364000</v>
      </c>
      <c r="D4003">
        <v>46139000</v>
      </c>
      <c r="E4003">
        <v>46295000</v>
      </c>
      <c r="F4003">
        <v>237.55400886999999</v>
      </c>
      <c r="G4003">
        <v>10990578815.44235</v>
      </c>
    </row>
    <row r="4004" spans="1:7" x14ac:dyDescent="0.3">
      <c r="A4004" s="2">
        <v>44363.625</v>
      </c>
      <c r="B4004">
        <v>46294000</v>
      </c>
      <c r="C4004">
        <v>46543000</v>
      </c>
      <c r="D4004">
        <v>46166000</v>
      </c>
      <c r="E4004">
        <v>46466000</v>
      </c>
      <c r="F4004">
        <v>312.19934549999999</v>
      </c>
      <c r="G4004">
        <v>14494261582.94388</v>
      </c>
    </row>
    <row r="4005" spans="1:7" x14ac:dyDescent="0.3">
      <c r="A4005" s="2">
        <v>44363.666666666657</v>
      </c>
      <c r="B4005">
        <v>46467000</v>
      </c>
      <c r="C4005">
        <v>46490000</v>
      </c>
      <c r="D4005">
        <v>46136000</v>
      </c>
      <c r="E4005">
        <v>46180000</v>
      </c>
      <c r="F4005">
        <v>289.05503292999998</v>
      </c>
      <c r="G4005">
        <v>13385878005.247761</v>
      </c>
    </row>
    <row r="4006" spans="1:7" x14ac:dyDescent="0.3">
      <c r="A4006" s="2">
        <v>44363.708333333343</v>
      </c>
      <c r="B4006">
        <v>46180000</v>
      </c>
      <c r="C4006">
        <v>46257000</v>
      </c>
      <c r="D4006">
        <v>45983000</v>
      </c>
      <c r="E4006">
        <v>46123000</v>
      </c>
      <c r="F4006">
        <v>344.10053133000002</v>
      </c>
      <c r="G4006">
        <v>15872068323.07692</v>
      </c>
    </row>
    <row r="4007" spans="1:7" x14ac:dyDescent="0.3">
      <c r="A4007" s="2">
        <v>44363.75</v>
      </c>
      <c r="B4007">
        <v>46123000</v>
      </c>
      <c r="C4007">
        <v>46260000</v>
      </c>
      <c r="D4007">
        <v>46012000</v>
      </c>
      <c r="E4007">
        <v>46145000</v>
      </c>
      <c r="F4007">
        <v>171.84899429999999</v>
      </c>
      <c r="G4007">
        <v>7927717631.5578699</v>
      </c>
    </row>
    <row r="4008" spans="1:7" x14ac:dyDescent="0.3">
      <c r="A4008" s="2">
        <v>44363.791666666657</v>
      </c>
      <c r="B4008">
        <v>46144000</v>
      </c>
      <c r="C4008">
        <v>46210000</v>
      </c>
      <c r="D4008">
        <v>45916000</v>
      </c>
      <c r="E4008">
        <v>45986000</v>
      </c>
      <c r="F4008">
        <v>278.94152455</v>
      </c>
      <c r="G4008">
        <v>12838386469.52071</v>
      </c>
    </row>
    <row r="4009" spans="1:7" x14ac:dyDescent="0.3">
      <c r="A4009" s="2">
        <v>44363.833333333343</v>
      </c>
      <c r="B4009">
        <v>45944000</v>
      </c>
      <c r="C4009">
        <v>45989000</v>
      </c>
      <c r="D4009">
        <v>44953000</v>
      </c>
      <c r="E4009">
        <v>45170000</v>
      </c>
      <c r="F4009">
        <v>1599.74958178</v>
      </c>
      <c r="G4009">
        <v>72538491719.211487</v>
      </c>
    </row>
    <row r="4010" spans="1:7" x14ac:dyDescent="0.3">
      <c r="A4010" s="2">
        <v>44363.875</v>
      </c>
      <c r="B4010">
        <v>45172000</v>
      </c>
      <c r="C4010">
        <v>45416000</v>
      </c>
      <c r="D4010">
        <v>45060000</v>
      </c>
      <c r="E4010">
        <v>45349000</v>
      </c>
      <c r="F4010">
        <v>619.19031355000004</v>
      </c>
      <c r="G4010">
        <v>28005940167.94099</v>
      </c>
    </row>
    <row r="4011" spans="1:7" x14ac:dyDescent="0.3">
      <c r="A4011" s="2">
        <v>44363.916666666657</v>
      </c>
      <c r="B4011">
        <v>45349000</v>
      </c>
      <c r="C4011">
        <v>45684000</v>
      </c>
      <c r="D4011">
        <v>45231000</v>
      </c>
      <c r="E4011">
        <v>45455000</v>
      </c>
      <c r="F4011">
        <v>447.60227884</v>
      </c>
      <c r="G4011">
        <v>20359398600.690689</v>
      </c>
    </row>
    <row r="4012" spans="1:7" x14ac:dyDescent="0.3">
      <c r="A4012" s="2">
        <v>44363.958333333343</v>
      </c>
      <c r="B4012">
        <v>45480000</v>
      </c>
      <c r="C4012">
        <v>45630000</v>
      </c>
      <c r="D4012">
        <v>45091000</v>
      </c>
      <c r="E4012">
        <v>45132000</v>
      </c>
      <c r="F4012">
        <v>378.06229275999999</v>
      </c>
      <c r="G4012">
        <v>17153388818.09074</v>
      </c>
    </row>
    <row r="4013" spans="1:7" x14ac:dyDescent="0.3">
      <c r="A4013" s="2">
        <v>44364</v>
      </c>
      <c r="B4013">
        <v>45131000</v>
      </c>
      <c r="C4013">
        <v>45329000</v>
      </c>
      <c r="D4013">
        <v>44952000</v>
      </c>
      <c r="E4013">
        <v>44995000</v>
      </c>
      <c r="F4013">
        <v>468.77276257</v>
      </c>
      <c r="G4013">
        <v>21122658292.893188</v>
      </c>
    </row>
    <row r="4014" spans="1:7" x14ac:dyDescent="0.3">
      <c r="A4014" s="2">
        <v>44364.041666666657</v>
      </c>
      <c r="B4014">
        <v>44995000</v>
      </c>
      <c r="C4014">
        <v>45540000</v>
      </c>
      <c r="D4014">
        <v>44887000</v>
      </c>
      <c r="E4014">
        <v>45067000</v>
      </c>
      <c r="F4014">
        <v>555.94925413999999</v>
      </c>
      <c r="G4014">
        <v>25153276026.903851</v>
      </c>
    </row>
    <row r="4015" spans="1:7" x14ac:dyDescent="0.3">
      <c r="A4015" s="2">
        <v>44364.083333333343</v>
      </c>
      <c r="B4015">
        <v>45027000</v>
      </c>
      <c r="C4015">
        <v>45675000</v>
      </c>
      <c r="D4015">
        <v>44951000</v>
      </c>
      <c r="E4015">
        <v>45673000</v>
      </c>
      <c r="F4015">
        <v>321.29841396</v>
      </c>
      <c r="G4015">
        <v>14513188271.630989</v>
      </c>
    </row>
    <row r="4016" spans="1:7" x14ac:dyDescent="0.3">
      <c r="A4016" s="2">
        <v>44364.125</v>
      </c>
      <c r="B4016">
        <v>45664000</v>
      </c>
      <c r="C4016">
        <v>46149000</v>
      </c>
      <c r="D4016">
        <v>44905000</v>
      </c>
      <c r="E4016">
        <v>45558000</v>
      </c>
      <c r="F4016">
        <v>1067.7715430799999</v>
      </c>
      <c r="G4016">
        <v>48523880671.418587</v>
      </c>
    </row>
    <row r="4017" spans="1:7" x14ac:dyDescent="0.3">
      <c r="A4017" s="2">
        <v>44364.166666666657</v>
      </c>
      <c r="B4017">
        <v>45558000</v>
      </c>
      <c r="C4017">
        <v>46200000</v>
      </c>
      <c r="D4017">
        <v>45492000</v>
      </c>
      <c r="E4017">
        <v>45494000</v>
      </c>
      <c r="F4017">
        <v>514.26508492999994</v>
      </c>
      <c r="G4017">
        <v>23565632532.24136</v>
      </c>
    </row>
    <row r="4018" spans="1:7" x14ac:dyDescent="0.3">
      <c r="A4018" s="2">
        <v>44364.208333333343</v>
      </c>
      <c r="B4018">
        <v>45494000</v>
      </c>
      <c r="C4018">
        <v>45754000</v>
      </c>
      <c r="D4018">
        <v>45300000</v>
      </c>
      <c r="E4018">
        <v>45454000</v>
      </c>
      <c r="F4018">
        <v>246.37529974</v>
      </c>
      <c r="G4018">
        <v>11214813907.897169</v>
      </c>
    </row>
    <row r="4019" spans="1:7" x14ac:dyDescent="0.3">
      <c r="A4019" s="2">
        <v>44364.25</v>
      </c>
      <c r="B4019">
        <v>45453000</v>
      </c>
      <c r="C4019">
        <v>45928000</v>
      </c>
      <c r="D4019">
        <v>45297000</v>
      </c>
      <c r="E4019">
        <v>45840000</v>
      </c>
      <c r="F4019">
        <v>285.97865923000001</v>
      </c>
      <c r="G4019">
        <v>13052187331.08095</v>
      </c>
    </row>
    <row r="4020" spans="1:7" x14ac:dyDescent="0.3">
      <c r="A4020" s="2">
        <v>44364.291666666657</v>
      </c>
      <c r="B4020">
        <v>45840000</v>
      </c>
      <c r="C4020">
        <v>46025000</v>
      </c>
      <c r="D4020">
        <v>45564000</v>
      </c>
      <c r="E4020">
        <v>45587000</v>
      </c>
      <c r="F4020">
        <v>321.98661614000002</v>
      </c>
      <c r="G4020">
        <v>14734982082.989981</v>
      </c>
    </row>
    <row r="4021" spans="1:7" x14ac:dyDescent="0.3">
      <c r="A4021" s="2">
        <v>44364.333333333343</v>
      </c>
      <c r="B4021">
        <v>45587000</v>
      </c>
      <c r="C4021">
        <v>45600000</v>
      </c>
      <c r="D4021">
        <v>45154000</v>
      </c>
      <c r="E4021">
        <v>45295000</v>
      </c>
      <c r="F4021">
        <v>448.38749672</v>
      </c>
      <c r="G4021">
        <v>20315810978.249069</v>
      </c>
    </row>
    <row r="4022" spans="1:7" x14ac:dyDescent="0.3">
      <c r="A4022" s="2">
        <v>44364.375</v>
      </c>
      <c r="B4022">
        <v>45306000</v>
      </c>
      <c r="C4022">
        <v>45661000</v>
      </c>
      <c r="D4022">
        <v>45114000</v>
      </c>
      <c r="E4022">
        <v>45408000</v>
      </c>
      <c r="F4022">
        <v>566.97339801999999</v>
      </c>
      <c r="G4022">
        <v>25736421631.123268</v>
      </c>
    </row>
    <row r="4023" spans="1:7" x14ac:dyDescent="0.3">
      <c r="A4023" s="2">
        <v>44364.416666666657</v>
      </c>
      <c r="B4023">
        <v>45407000</v>
      </c>
      <c r="C4023">
        <v>45545000</v>
      </c>
      <c r="D4023">
        <v>45320000</v>
      </c>
      <c r="E4023">
        <v>45354000</v>
      </c>
      <c r="F4023">
        <v>290.00811173</v>
      </c>
      <c r="G4023">
        <v>13173559607.43215</v>
      </c>
    </row>
    <row r="4024" spans="1:7" x14ac:dyDescent="0.3">
      <c r="A4024" s="2">
        <v>44364.458333333343</v>
      </c>
      <c r="B4024">
        <v>45354000</v>
      </c>
      <c r="C4024">
        <v>45588000</v>
      </c>
      <c r="D4024">
        <v>45212000</v>
      </c>
      <c r="E4024">
        <v>45213000</v>
      </c>
      <c r="F4024">
        <v>455.93354664999998</v>
      </c>
      <c r="G4024">
        <v>20704749217.67519</v>
      </c>
    </row>
    <row r="4025" spans="1:7" x14ac:dyDescent="0.3">
      <c r="A4025" s="2">
        <v>44364.5</v>
      </c>
      <c r="B4025">
        <v>45213000</v>
      </c>
      <c r="C4025">
        <v>45530000</v>
      </c>
      <c r="D4025">
        <v>45210000</v>
      </c>
      <c r="E4025">
        <v>45400000</v>
      </c>
      <c r="F4025">
        <v>389.73268032999999</v>
      </c>
      <c r="G4025">
        <v>17681219090.849232</v>
      </c>
    </row>
    <row r="4026" spans="1:7" x14ac:dyDescent="0.3">
      <c r="A4026" s="2">
        <v>44364.541666666657</v>
      </c>
      <c r="B4026">
        <v>45400000</v>
      </c>
      <c r="C4026">
        <v>45625000</v>
      </c>
      <c r="D4026">
        <v>45300000</v>
      </c>
      <c r="E4026">
        <v>45352000</v>
      </c>
      <c r="F4026">
        <v>684.88483912000004</v>
      </c>
      <c r="G4026">
        <v>31139399515.238468</v>
      </c>
    </row>
    <row r="4027" spans="1:7" x14ac:dyDescent="0.3">
      <c r="A4027" s="2">
        <v>44364.583333333343</v>
      </c>
      <c r="B4027">
        <v>45340000</v>
      </c>
      <c r="C4027">
        <v>45446000</v>
      </c>
      <c r="D4027">
        <v>45215000</v>
      </c>
      <c r="E4027">
        <v>45251000</v>
      </c>
      <c r="F4027">
        <v>597.87657430000002</v>
      </c>
      <c r="G4027">
        <v>27104410137.486649</v>
      </c>
    </row>
    <row r="4028" spans="1:7" x14ac:dyDescent="0.3">
      <c r="A4028" s="2">
        <v>44364.625</v>
      </c>
      <c r="B4028">
        <v>45262000</v>
      </c>
      <c r="C4028">
        <v>45771000</v>
      </c>
      <c r="D4028">
        <v>45251000</v>
      </c>
      <c r="E4028">
        <v>45770000</v>
      </c>
      <c r="F4028">
        <v>878.14380544000005</v>
      </c>
      <c r="G4028">
        <v>39961220939.326698</v>
      </c>
    </row>
    <row r="4029" spans="1:7" x14ac:dyDescent="0.3">
      <c r="A4029" s="2">
        <v>44364.666666666657</v>
      </c>
      <c r="B4029">
        <v>45770000</v>
      </c>
      <c r="C4029">
        <v>45828000</v>
      </c>
      <c r="D4029">
        <v>45510000</v>
      </c>
      <c r="E4029">
        <v>45634000</v>
      </c>
      <c r="F4029">
        <v>601.85571235999998</v>
      </c>
      <c r="G4029">
        <v>27517018977.230621</v>
      </c>
    </row>
    <row r="4030" spans="1:7" x14ac:dyDescent="0.3">
      <c r="A4030" s="2">
        <v>44364.708333333343</v>
      </c>
      <c r="B4030">
        <v>45646000</v>
      </c>
      <c r="C4030">
        <v>45830000</v>
      </c>
      <c r="D4030">
        <v>45521000</v>
      </c>
      <c r="E4030">
        <v>45675000</v>
      </c>
      <c r="F4030">
        <v>472.08400054999998</v>
      </c>
      <c r="G4030">
        <v>21561443433.51841</v>
      </c>
    </row>
    <row r="4031" spans="1:7" x14ac:dyDescent="0.3">
      <c r="A4031" s="2">
        <v>44364.75</v>
      </c>
      <c r="B4031">
        <v>45675000</v>
      </c>
      <c r="C4031">
        <v>46039000</v>
      </c>
      <c r="D4031">
        <v>45675000</v>
      </c>
      <c r="E4031">
        <v>46035000</v>
      </c>
      <c r="F4031">
        <v>484.23759847999997</v>
      </c>
      <c r="G4031">
        <v>22201241331.644829</v>
      </c>
    </row>
    <row r="4032" spans="1:7" x14ac:dyDescent="0.3">
      <c r="A4032" s="2">
        <v>44364.791666666657</v>
      </c>
      <c r="B4032">
        <v>46037000</v>
      </c>
      <c r="C4032">
        <v>46048000</v>
      </c>
      <c r="D4032">
        <v>45850000</v>
      </c>
      <c r="E4032">
        <v>45898000</v>
      </c>
      <c r="F4032">
        <v>507.78989186000001</v>
      </c>
      <c r="G4032">
        <v>23347096088.05862</v>
      </c>
    </row>
    <row r="4033" spans="1:7" x14ac:dyDescent="0.3">
      <c r="A4033" s="2">
        <v>44364.833333333343</v>
      </c>
      <c r="B4033">
        <v>45898000</v>
      </c>
      <c r="C4033">
        <v>45946000</v>
      </c>
      <c r="D4033">
        <v>45651000</v>
      </c>
      <c r="E4033">
        <v>45776000</v>
      </c>
      <c r="F4033">
        <v>348.27525226</v>
      </c>
      <c r="G4033">
        <v>15945455509.30822</v>
      </c>
    </row>
    <row r="4034" spans="1:7" x14ac:dyDescent="0.3">
      <c r="A4034" s="2">
        <v>44364.875</v>
      </c>
      <c r="B4034">
        <v>45776000</v>
      </c>
      <c r="C4034">
        <v>45786000</v>
      </c>
      <c r="D4034">
        <v>45300000</v>
      </c>
      <c r="E4034">
        <v>45427000</v>
      </c>
      <c r="F4034">
        <v>627.91306402999999</v>
      </c>
      <c r="G4034">
        <v>28543803132.422241</v>
      </c>
    </row>
    <row r="4035" spans="1:7" x14ac:dyDescent="0.3">
      <c r="A4035" s="2">
        <v>44364.916666666657</v>
      </c>
      <c r="B4035">
        <v>45430000</v>
      </c>
      <c r="C4035">
        <v>45540000</v>
      </c>
      <c r="D4035">
        <v>45295000</v>
      </c>
      <c r="E4035">
        <v>45415000</v>
      </c>
      <c r="F4035">
        <v>370.50662246000002</v>
      </c>
      <c r="G4035">
        <v>16828289343.12534</v>
      </c>
    </row>
    <row r="4036" spans="1:7" x14ac:dyDescent="0.3">
      <c r="A4036" s="2">
        <v>44364.958333333343</v>
      </c>
      <c r="B4036">
        <v>45438000</v>
      </c>
      <c r="C4036">
        <v>45588000</v>
      </c>
      <c r="D4036">
        <v>45236000</v>
      </c>
      <c r="E4036">
        <v>45522000</v>
      </c>
      <c r="F4036">
        <v>509.70147377000001</v>
      </c>
      <c r="G4036">
        <v>23140060599.25161</v>
      </c>
    </row>
    <row r="4037" spans="1:7" x14ac:dyDescent="0.3">
      <c r="A4037" s="2">
        <v>44365</v>
      </c>
      <c r="B4037">
        <v>45522000</v>
      </c>
      <c r="C4037">
        <v>45780000</v>
      </c>
      <c r="D4037">
        <v>45394000</v>
      </c>
      <c r="E4037">
        <v>45650000</v>
      </c>
      <c r="F4037">
        <v>258.36236127000001</v>
      </c>
      <c r="G4037">
        <v>11776159900.01573</v>
      </c>
    </row>
    <row r="4038" spans="1:7" x14ac:dyDescent="0.3">
      <c r="A4038" s="2">
        <v>44365.041666666657</v>
      </c>
      <c r="B4038">
        <v>45650000</v>
      </c>
      <c r="C4038">
        <v>45741000</v>
      </c>
      <c r="D4038">
        <v>45125000</v>
      </c>
      <c r="E4038">
        <v>45336000</v>
      </c>
      <c r="F4038">
        <v>392.34577775999998</v>
      </c>
      <c r="G4038">
        <v>17781693665.475601</v>
      </c>
    </row>
    <row r="4039" spans="1:7" x14ac:dyDescent="0.3">
      <c r="A4039" s="2">
        <v>44365.083333333343</v>
      </c>
      <c r="B4039">
        <v>45336000</v>
      </c>
      <c r="C4039">
        <v>45399000</v>
      </c>
      <c r="D4039">
        <v>44585000</v>
      </c>
      <c r="E4039">
        <v>44686000</v>
      </c>
      <c r="F4039">
        <v>751.12417102999996</v>
      </c>
      <c r="G4039">
        <v>33704209896.25428</v>
      </c>
    </row>
    <row r="4040" spans="1:7" x14ac:dyDescent="0.3">
      <c r="A4040" s="2">
        <v>44365.125</v>
      </c>
      <c r="B4040">
        <v>44696000</v>
      </c>
      <c r="C4040">
        <v>44800000</v>
      </c>
      <c r="D4040">
        <v>44520000</v>
      </c>
      <c r="E4040">
        <v>44713000</v>
      </c>
      <c r="F4040">
        <v>281.29717950999998</v>
      </c>
      <c r="G4040">
        <v>12564088871.745701</v>
      </c>
    </row>
    <row r="4041" spans="1:7" x14ac:dyDescent="0.3">
      <c r="A4041" s="2">
        <v>44365.166666666657</v>
      </c>
      <c r="B4041">
        <v>44713000</v>
      </c>
      <c r="C4041">
        <v>44850000</v>
      </c>
      <c r="D4041">
        <v>44626000</v>
      </c>
      <c r="E4041">
        <v>44647000</v>
      </c>
      <c r="F4041">
        <v>129.33848090999999</v>
      </c>
      <c r="G4041">
        <v>5783009783.7387505</v>
      </c>
    </row>
    <row r="4042" spans="1:7" x14ac:dyDescent="0.3">
      <c r="A4042" s="2">
        <v>44365.208333333343</v>
      </c>
      <c r="B4042">
        <v>44665000</v>
      </c>
      <c r="C4042">
        <v>44786000</v>
      </c>
      <c r="D4042">
        <v>44390000</v>
      </c>
      <c r="E4042">
        <v>44682000</v>
      </c>
      <c r="F4042">
        <v>264.50961404999998</v>
      </c>
      <c r="G4042">
        <v>11793894926.746639</v>
      </c>
    </row>
    <row r="4043" spans="1:7" x14ac:dyDescent="0.3">
      <c r="A4043" s="2">
        <v>44365.25</v>
      </c>
      <c r="B4043">
        <v>44682000</v>
      </c>
      <c r="C4043">
        <v>44771000</v>
      </c>
      <c r="D4043">
        <v>44503000</v>
      </c>
      <c r="E4043">
        <v>44660000</v>
      </c>
      <c r="F4043">
        <v>236.54861285999999</v>
      </c>
      <c r="G4043">
        <v>10555096581.098749</v>
      </c>
    </row>
    <row r="4044" spans="1:7" x14ac:dyDescent="0.3">
      <c r="A4044" s="2">
        <v>44365.291666666657</v>
      </c>
      <c r="B4044">
        <v>44664000</v>
      </c>
      <c r="C4044">
        <v>44812000</v>
      </c>
      <c r="D4044">
        <v>44552000</v>
      </c>
      <c r="E4044">
        <v>44812000</v>
      </c>
      <c r="F4044">
        <v>248.25479601999999</v>
      </c>
      <c r="G4044">
        <v>11084557807.008631</v>
      </c>
    </row>
    <row r="4045" spans="1:7" x14ac:dyDescent="0.3">
      <c r="A4045" s="2">
        <v>44365.333333333343</v>
      </c>
      <c r="B4045">
        <v>44812000</v>
      </c>
      <c r="C4045">
        <v>45049000</v>
      </c>
      <c r="D4045">
        <v>44724000</v>
      </c>
      <c r="E4045">
        <v>44854000</v>
      </c>
      <c r="F4045">
        <v>359.49947530999998</v>
      </c>
      <c r="G4045">
        <v>16134660756.819269</v>
      </c>
    </row>
    <row r="4046" spans="1:7" x14ac:dyDescent="0.3">
      <c r="A4046" s="2">
        <v>44365.375</v>
      </c>
      <c r="B4046">
        <v>44823000</v>
      </c>
      <c r="C4046">
        <v>44945000</v>
      </c>
      <c r="D4046">
        <v>44220000</v>
      </c>
      <c r="E4046">
        <v>44250000</v>
      </c>
      <c r="F4046">
        <v>956.02632375999997</v>
      </c>
      <c r="G4046">
        <v>42691650673.581207</v>
      </c>
    </row>
    <row r="4047" spans="1:7" x14ac:dyDescent="0.3">
      <c r="A4047" s="2">
        <v>44365.416666666657</v>
      </c>
      <c r="B4047">
        <v>44229000</v>
      </c>
      <c r="C4047">
        <v>44399000</v>
      </c>
      <c r="D4047">
        <v>43883000</v>
      </c>
      <c r="E4047">
        <v>44006000</v>
      </c>
      <c r="F4047">
        <v>1054.10644852</v>
      </c>
      <c r="G4047">
        <v>46485841177.88414</v>
      </c>
    </row>
    <row r="4048" spans="1:7" x14ac:dyDescent="0.3">
      <c r="A4048" s="2">
        <v>44365.458333333343</v>
      </c>
      <c r="B4048">
        <v>44006000</v>
      </c>
      <c r="C4048">
        <v>44390000</v>
      </c>
      <c r="D4048">
        <v>43703000</v>
      </c>
      <c r="E4048">
        <v>44331000</v>
      </c>
      <c r="F4048">
        <v>1054.25813421</v>
      </c>
      <c r="G4048">
        <v>46370872820.90419</v>
      </c>
    </row>
    <row r="4049" spans="1:7" x14ac:dyDescent="0.3">
      <c r="A4049" s="2">
        <v>44365.5</v>
      </c>
      <c r="B4049">
        <v>44333000</v>
      </c>
      <c r="C4049">
        <v>44521000</v>
      </c>
      <c r="D4049">
        <v>44250000</v>
      </c>
      <c r="E4049">
        <v>44347000</v>
      </c>
      <c r="F4049">
        <v>500.34461944999998</v>
      </c>
      <c r="G4049">
        <v>22212510773.687901</v>
      </c>
    </row>
    <row r="4050" spans="1:7" x14ac:dyDescent="0.3">
      <c r="A4050" s="2">
        <v>44365.541666666657</v>
      </c>
      <c r="B4050">
        <v>44348000</v>
      </c>
      <c r="C4050">
        <v>44493000</v>
      </c>
      <c r="D4050">
        <v>44200000</v>
      </c>
      <c r="E4050">
        <v>44340000</v>
      </c>
      <c r="F4050">
        <v>326.90718282</v>
      </c>
      <c r="G4050">
        <v>14496294101.84338</v>
      </c>
    </row>
    <row r="4051" spans="1:7" x14ac:dyDescent="0.3">
      <c r="A4051" s="2">
        <v>44365.583333333343</v>
      </c>
      <c r="B4051">
        <v>44340000</v>
      </c>
      <c r="C4051">
        <v>44500000</v>
      </c>
      <c r="D4051">
        <v>44030000</v>
      </c>
      <c r="E4051">
        <v>44096000</v>
      </c>
      <c r="F4051">
        <v>548.39355387000001</v>
      </c>
      <c r="G4051">
        <v>24307624326.27095</v>
      </c>
    </row>
    <row r="4052" spans="1:7" x14ac:dyDescent="0.3">
      <c r="A4052" s="2">
        <v>44365.625</v>
      </c>
      <c r="B4052">
        <v>44096000</v>
      </c>
      <c r="C4052">
        <v>44169000</v>
      </c>
      <c r="D4052">
        <v>43837000</v>
      </c>
      <c r="E4052">
        <v>43900000</v>
      </c>
      <c r="F4052">
        <v>607.42874514000005</v>
      </c>
      <c r="G4052">
        <v>26736656295.11211</v>
      </c>
    </row>
    <row r="4053" spans="1:7" x14ac:dyDescent="0.3">
      <c r="A4053" s="2">
        <v>44365.666666666657</v>
      </c>
      <c r="B4053">
        <v>43900000</v>
      </c>
      <c r="C4053">
        <v>44207000</v>
      </c>
      <c r="D4053">
        <v>43892000</v>
      </c>
      <c r="E4053">
        <v>44070000</v>
      </c>
      <c r="F4053">
        <v>336.44587560000002</v>
      </c>
      <c r="G4053">
        <v>14832758700.10412</v>
      </c>
    </row>
    <row r="4054" spans="1:7" x14ac:dyDescent="0.3">
      <c r="A4054" s="2">
        <v>44365.708333333343</v>
      </c>
      <c r="B4054">
        <v>44086000</v>
      </c>
      <c r="C4054">
        <v>44309000</v>
      </c>
      <c r="D4054">
        <v>43933000</v>
      </c>
      <c r="E4054">
        <v>44235000</v>
      </c>
      <c r="F4054">
        <v>420.39984513000002</v>
      </c>
      <c r="G4054">
        <v>18576454225.607971</v>
      </c>
    </row>
    <row r="4055" spans="1:7" x14ac:dyDescent="0.3">
      <c r="A4055" s="2">
        <v>44365.75</v>
      </c>
      <c r="B4055">
        <v>44261000</v>
      </c>
      <c r="C4055">
        <v>44449000</v>
      </c>
      <c r="D4055">
        <v>43950000</v>
      </c>
      <c r="E4055">
        <v>44014000</v>
      </c>
      <c r="F4055">
        <v>1442.3510766100001</v>
      </c>
      <c r="G4055">
        <v>63728259377.279602</v>
      </c>
    </row>
    <row r="4056" spans="1:7" x14ac:dyDescent="0.3">
      <c r="A4056" s="2">
        <v>44365.791666666657</v>
      </c>
      <c r="B4056">
        <v>44014000</v>
      </c>
      <c r="C4056">
        <v>44302000</v>
      </c>
      <c r="D4056">
        <v>43721000</v>
      </c>
      <c r="E4056">
        <v>44299000</v>
      </c>
      <c r="F4056">
        <v>856.82119857999999</v>
      </c>
      <c r="G4056">
        <v>37717964463.731911</v>
      </c>
    </row>
    <row r="4057" spans="1:7" x14ac:dyDescent="0.3">
      <c r="A4057" s="2">
        <v>44365.833333333343</v>
      </c>
      <c r="B4057">
        <v>44299000</v>
      </c>
      <c r="C4057">
        <v>44403000</v>
      </c>
      <c r="D4057">
        <v>44113000</v>
      </c>
      <c r="E4057">
        <v>44214000</v>
      </c>
      <c r="F4057">
        <v>391.86236223999998</v>
      </c>
      <c r="G4057">
        <v>17353774053.480591</v>
      </c>
    </row>
    <row r="4058" spans="1:7" x14ac:dyDescent="0.3">
      <c r="A4058" s="2">
        <v>44365.875</v>
      </c>
      <c r="B4058">
        <v>44214000</v>
      </c>
      <c r="C4058">
        <v>44358000</v>
      </c>
      <c r="D4058">
        <v>43917000</v>
      </c>
      <c r="E4058">
        <v>44052000</v>
      </c>
      <c r="F4058">
        <v>478.25929881000002</v>
      </c>
      <c r="G4058">
        <v>21073784728.692638</v>
      </c>
    </row>
    <row r="4059" spans="1:7" x14ac:dyDescent="0.3">
      <c r="A4059" s="2">
        <v>44365.916666666657</v>
      </c>
      <c r="B4059">
        <v>44041000</v>
      </c>
      <c r="C4059">
        <v>44200000</v>
      </c>
      <c r="D4059">
        <v>43811000</v>
      </c>
      <c r="E4059">
        <v>43954000</v>
      </c>
      <c r="F4059">
        <v>819.47945626000001</v>
      </c>
      <c r="G4059">
        <v>36006471907.033249</v>
      </c>
    </row>
    <row r="4060" spans="1:7" x14ac:dyDescent="0.3">
      <c r="A4060" s="2">
        <v>44365.958333333343</v>
      </c>
      <c r="B4060">
        <v>43963000</v>
      </c>
      <c r="C4060">
        <v>44050000</v>
      </c>
      <c r="D4060">
        <v>43501000</v>
      </c>
      <c r="E4060">
        <v>43570000</v>
      </c>
      <c r="F4060">
        <v>1223.92634256</v>
      </c>
      <c r="G4060">
        <v>53459370410.317902</v>
      </c>
    </row>
    <row r="4061" spans="1:7" x14ac:dyDescent="0.3">
      <c r="A4061" s="2">
        <v>44366</v>
      </c>
      <c r="B4061">
        <v>43573000</v>
      </c>
      <c r="C4061">
        <v>43723000</v>
      </c>
      <c r="D4061">
        <v>43305000</v>
      </c>
      <c r="E4061">
        <v>43308000</v>
      </c>
      <c r="F4061">
        <v>564.72314261999998</v>
      </c>
      <c r="G4061">
        <v>24543441923.307991</v>
      </c>
    </row>
    <row r="4062" spans="1:7" x14ac:dyDescent="0.3">
      <c r="A4062" s="2">
        <v>44366.041666666657</v>
      </c>
      <c r="B4062">
        <v>43306000</v>
      </c>
      <c r="C4062">
        <v>43539000</v>
      </c>
      <c r="D4062">
        <v>43258000</v>
      </c>
      <c r="E4062">
        <v>43437000</v>
      </c>
      <c r="F4062">
        <v>424.38377050000003</v>
      </c>
      <c r="G4062">
        <v>18411525323.170509</v>
      </c>
    </row>
    <row r="4063" spans="1:7" x14ac:dyDescent="0.3">
      <c r="A4063" s="2">
        <v>44366.083333333343</v>
      </c>
      <c r="B4063">
        <v>43448000</v>
      </c>
      <c r="C4063">
        <v>43450000</v>
      </c>
      <c r="D4063">
        <v>43110000</v>
      </c>
      <c r="E4063">
        <v>43200000</v>
      </c>
      <c r="F4063">
        <v>325.19798871</v>
      </c>
      <c r="G4063">
        <v>14062441639.085079</v>
      </c>
    </row>
    <row r="4064" spans="1:7" x14ac:dyDescent="0.3">
      <c r="A4064" s="2">
        <v>44366.125</v>
      </c>
      <c r="B4064">
        <v>43200000</v>
      </c>
      <c r="C4064">
        <v>43268000</v>
      </c>
      <c r="D4064">
        <v>42330000</v>
      </c>
      <c r="E4064">
        <v>42400000</v>
      </c>
      <c r="F4064">
        <v>772.92643883999995</v>
      </c>
      <c r="G4064">
        <v>33070425809.354591</v>
      </c>
    </row>
    <row r="4065" spans="1:7" x14ac:dyDescent="0.3">
      <c r="A4065" s="2">
        <v>44366.166666666657</v>
      </c>
      <c r="B4065">
        <v>42400000</v>
      </c>
      <c r="C4065">
        <v>42659000</v>
      </c>
      <c r="D4065">
        <v>42249000</v>
      </c>
      <c r="E4065">
        <v>42341000</v>
      </c>
      <c r="F4065">
        <v>415.95481804000002</v>
      </c>
      <c r="G4065">
        <v>17668687755.770191</v>
      </c>
    </row>
    <row r="4066" spans="1:7" x14ac:dyDescent="0.3">
      <c r="A4066" s="2">
        <v>44366.208333333343</v>
      </c>
      <c r="B4066">
        <v>42341000</v>
      </c>
      <c r="C4066">
        <v>42800000</v>
      </c>
      <c r="D4066">
        <v>42201000</v>
      </c>
      <c r="E4066">
        <v>42342000</v>
      </c>
      <c r="F4066">
        <v>506.84793179000002</v>
      </c>
      <c r="G4066">
        <v>21533355037.071529</v>
      </c>
    </row>
    <row r="4067" spans="1:7" x14ac:dyDescent="0.3">
      <c r="A4067" s="2">
        <v>44366.25</v>
      </c>
      <c r="B4067">
        <v>42352000</v>
      </c>
      <c r="C4067">
        <v>42628000</v>
      </c>
      <c r="D4067">
        <v>42200000</v>
      </c>
      <c r="E4067">
        <v>42572000</v>
      </c>
      <c r="F4067">
        <v>324.48913829999998</v>
      </c>
      <c r="G4067">
        <v>13753631819.26786</v>
      </c>
    </row>
    <row r="4068" spans="1:7" x14ac:dyDescent="0.3">
      <c r="A4068" s="2">
        <v>44366.291666666657</v>
      </c>
      <c r="B4068">
        <v>42572000</v>
      </c>
      <c r="C4068">
        <v>42574000</v>
      </c>
      <c r="D4068">
        <v>42191000</v>
      </c>
      <c r="E4068">
        <v>42388000</v>
      </c>
      <c r="F4068">
        <v>331.15628504</v>
      </c>
      <c r="G4068">
        <v>14024802668.557619</v>
      </c>
    </row>
    <row r="4069" spans="1:7" x14ac:dyDescent="0.3">
      <c r="A4069" s="2">
        <v>44366.333333333343</v>
      </c>
      <c r="B4069">
        <v>42403000</v>
      </c>
      <c r="C4069">
        <v>42700000</v>
      </c>
      <c r="D4069">
        <v>42232000</v>
      </c>
      <c r="E4069">
        <v>42599000</v>
      </c>
      <c r="F4069">
        <v>479.49448415000001</v>
      </c>
      <c r="G4069">
        <v>20354618663.0075</v>
      </c>
    </row>
    <row r="4070" spans="1:7" x14ac:dyDescent="0.3">
      <c r="A4070" s="2">
        <v>44366.375</v>
      </c>
      <c r="B4070">
        <v>42588000</v>
      </c>
      <c r="C4070">
        <v>42723000</v>
      </c>
      <c r="D4070">
        <v>42200000</v>
      </c>
      <c r="E4070">
        <v>42315000</v>
      </c>
      <c r="F4070">
        <v>783.99510805</v>
      </c>
      <c r="G4070">
        <v>33299729971.598251</v>
      </c>
    </row>
    <row r="4071" spans="1:7" x14ac:dyDescent="0.3">
      <c r="A4071" s="2">
        <v>44366.416666666657</v>
      </c>
      <c r="B4071">
        <v>42316000</v>
      </c>
      <c r="C4071">
        <v>43000000</v>
      </c>
      <c r="D4071">
        <v>42300000</v>
      </c>
      <c r="E4071">
        <v>42721000</v>
      </c>
      <c r="F4071">
        <v>732.46069193000005</v>
      </c>
      <c r="G4071">
        <v>31319101472.041908</v>
      </c>
    </row>
    <row r="4072" spans="1:7" x14ac:dyDescent="0.3">
      <c r="A4072" s="2">
        <v>44366.458333333343</v>
      </c>
      <c r="B4072">
        <v>42721000</v>
      </c>
      <c r="C4072">
        <v>42855000</v>
      </c>
      <c r="D4072">
        <v>42050000</v>
      </c>
      <c r="E4072">
        <v>42100000</v>
      </c>
      <c r="F4072">
        <v>577.43934335999995</v>
      </c>
      <c r="G4072">
        <v>24466681824.080502</v>
      </c>
    </row>
    <row r="4073" spans="1:7" x14ac:dyDescent="0.3">
      <c r="A4073" s="2">
        <v>44366.5</v>
      </c>
      <c r="B4073">
        <v>42100000</v>
      </c>
      <c r="C4073">
        <v>42185000</v>
      </c>
      <c r="D4073">
        <v>41390000</v>
      </c>
      <c r="E4073">
        <v>41622000</v>
      </c>
      <c r="F4073">
        <v>1299.21152087</v>
      </c>
      <c r="G4073">
        <v>54254455421.628777</v>
      </c>
    </row>
    <row r="4074" spans="1:7" x14ac:dyDescent="0.3">
      <c r="A4074" s="2">
        <v>44366.541666666657</v>
      </c>
      <c r="B4074">
        <v>41625000</v>
      </c>
      <c r="C4074">
        <v>41895000</v>
      </c>
      <c r="D4074">
        <v>41364000</v>
      </c>
      <c r="E4074">
        <v>41702000</v>
      </c>
      <c r="F4074">
        <v>708.02032422000002</v>
      </c>
      <c r="G4074">
        <v>29475183550.127251</v>
      </c>
    </row>
    <row r="4075" spans="1:7" x14ac:dyDescent="0.3">
      <c r="A4075" s="2">
        <v>44366.583333333343</v>
      </c>
      <c r="B4075">
        <v>41702000</v>
      </c>
      <c r="C4075">
        <v>42044000</v>
      </c>
      <c r="D4075">
        <v>41702000</v>
      </c>
      <c r="E4075">
        <v>41954000</v>
      </c>
      <c r="F4075">
        <v>476.52921674999999</v>
      </c>
      <c r="G4075">
        <v>19939023334.35358</v>
      </c>
    </row>
    <row r="4076" spans="1:7" x14ac:dyDescent="0.3">
      <c r="A4076" s="2">
        <v>44366.625</v>
      </c>
      <c r="B4076">
        <v>41955000</v>
      </c>
      <c r="C4076">
        <v>42130000</v>
      </c>
      <c r="D4076">
        <v>41807000</v>
      </c>
      <c r="E4076">
        <v>42110000</v>
      </c>
      <c r="F4076">
        <v>319.65052656</v>
      </c>
      <c r="G4076">
        <v>13411971450.93751</v>
      </c>
    </row>
    <row r="4077" spans="1:7" x14ac:dyDescent="0.3">
      <c r="A4077" s="2">
        <v>44366.666666666657</v>
      </c>
      <c r="B4077">
        <v>42109000</v>
      </c>
      <c r="C4077">
        <v>42110000</v>
      </c>
      <c r="D4077">
        <v>41696000</v>
      </c>
      <c r="E4077">
        <v>41998000</v>
      </c>
      <c r="F4077">
        <v>296.53696080999998</v>
      </c>
      <c r="G4077">
        <v>12422096480.76856</v>
      </c>
    </row>
    <row r="4078" spans="1:7" x14ac:dyDescent="0.3">
      <c r="A4078" s="2">
        <v>44366.708333333343</v>
      </c>
      <c r="B4078">
        <v>41998000</v>
      </c>
      <c r="C4078">
        <v>42200000</v>
      </c>
      <c r="D4078">
        <v>41844000</v>
      </c>
      <c r="E4078">
        <v>42073000</v>
      </c>
      <c r="F4078">
        <v>277.93954091000001</v>
      </c>
      <c r="G4078">
        <v>11685422877.706739</v>
      </c>
    </row>
    <row r="4079" spans="1:7" x14ac:dyDescent="0.3">
      <c r="A4079" s="2">
        <v>44366.75</v>
      </c>
      <c r="B4079">
        <v>42073000</v>
      </c>
      <c r="C4079">
        <v>42198000</v>
      </c>
      <c r="D4079">
        <v>41865000</v>
      </c>
      <c r="E4079">
        <v>41984000</v>
      </c>
      <c r="F4079">
        <v>205.02414167000001</v>
      </c>
      <c r="G4079">
        <v>8621765059.3339195</v>
      </c>
    </row>
    <row r="4080" spans="1:7" x14ac:dyDescent="0.3">
      <c r="A4080" s="2">
        <v>44366.791666666657</v>
      </c>
      <c r="B4080">
        <v>41984000</v>
      </c>
      <c r="C4080">
        <v>42182000</v>
      </c>
      <c r="D4080">
        <v>41857000</v>
      </c>
      <c r="E4080">
        <v>42068000</v>
      </c>
      <c r="F4080">
        <v>176.39697859</v>
      </c>
      <c r="G4080">
        <v>7412040719.6581898</v>
      </c>
    </row>
    <row r="4081" spans="1:7" x14ac:dyDescent="0.3">
      <c r="A4081" s="2">
        <v>44366.833333333343</v>
      </c>
      <c r="B4081">
        <v>42069000</v>
      </c>
      <c r="C4081">
        <v>42241000</v>
      </c>
      <c r="D4081">
        <v>42046000</v>
      </c>
      <c r="E4081">
        <v>42177000</v>
      </c>
      <c r="F4081">
        <v>255.20446486</v>
      </c>
      <c r="G4081">
        <v>10755414732.00939</v>
      </c>
    </row>
    <row r="4082" spans="1:7" x14ac:dyDescent="0.3">
      <c r="A4082" s="2">
        <v>44366.875</v>
      </c>
      <c r="B4082">
        <v>42179000</v>
      </c>
      <c r="C4082">
        <v>42723000</v>
      </c>
      <c r="D4082">
        <v>42054000</v>
      </c>
      <c r="E4082">
        <v>42177000</v>
      </c>
      <c r="F4082">
        <v>760.15028375999998</v>
      </c>
      <c r="G4082">
        <v>32228665457.654919</v>
      </c>
    </row>
    <row r="4083" spans="1:7" x14ac:dyDescent="0.3">
      <c r="A4083" s="2">
        <v>44366.916666666657</v>
      </c>
      <c r="B4083">
        <v>42177000</v>
      </c>
      <c r="C4083">
        <v>42243000</v>
      </c>
      <c r="D4083">
        <v>42000000</v>
      </c>
      <c r="E4083">
        <v>42190000</v>
      </c>
      <c r="F4083">
        <v>266.50717376</v>
      </c>
      <c r="G4083">
        <v>11225970017.137609</v>
      </c>
    </row>
    <row r="4084" spans="1:7" x14ac:dyDescent="0.3">
      <c r="A4084" s="2">
        <v>44366.958333333343</v>
      </c>
      <c r="B4084">
        <v>42187000</v>
      </c>
      <c r="C4084">
        <v>42691000</v>
      </c>
      <c r="D4084">
        <v>42148000</v>
      </c>
      <c r="E4084">
        <v>42609000</v>
      </c>
      <c r="F4084">
        <v>487.74772510000003</v>
      </c>
      <c r="G4084">
        <v>20718795863.76519</v>
      </c>
    </row>
    <row r="4085" spans="1:7" x14ac:dyDescent="0.3">
      <c r="A4085" s="2">
        <v>44367</v>
      </c>
      <c r="B4085">
        <v>42593000</v>
      </c>
      <c r="C4085">
        <v>42726000</v>
      </c>
      <c r="D4085">
        <v>42271000</v>
      </c>
      <c r="E4085">
        <v>42428000</v>
      </c>
      <c r="F4085">
        <v>329.51701868999999</v>
      </c>
      <c r="G4085">
        <v>14000203008.84156</v>
      </c>
    </row>
    <row r="4086" spans="1:7" x14ac:dyDescent="0.3">
      <c r="A4086" s="2">
        <v>44367.041666666657</v>
      </c>
      <c r="B4086">
        <v>42428000</v>
      </c>
      <c r="C4086">
        <v>42501000</v>
      </c>
      <c r="D4086">
        <v>42200000</v>
      </c>
      <c r="E4086">
        <v>42285000</v>
      </c>
      <c r="F4086">
        <v>132.63220749999999</v>
      </c>
      <c r="G4086">
        <v>5610271137.7116299</v>
      </c>
    </row>
    <row r="4087" spans="1:7" x14ac:dyDescent="0.3">
      <c r="A4087" s="2">
        <v>44367.083333333343</v>
      </c>
      <c r="B4087">
        <v>42285000</v>
      </c>
      <c r="C4087">
        <v>42291000</v>
      </c>
      <c r="D4087">
        <v>42118000</v>
      </c>
      <c r="E4087">
        <v>42203000</v>
      </c>
      <c r="F4087">
        <v>149.04867221999999</v>
      </c>
      <c r="G4087">
        <v>6288722970.5544596</v>
      </c>
    </row>
    <row r="4088" spans="1:7" x14ac:dyDescent="0.3">
      <c r="A4088" s="2">
        <v>44367.125</v>
      </c>
      <c r="B4088">
        <v>42252000</v>
      </c>
      <c r="C4088">
        <v>42271000</v>
      </c>
      <c r="D4088">
        <v>41908000</v>
      </c>
      <c r="E4088">
        <v>42034000</v>
      </c>
      <c r="F4088">
        <v>238.28321016000001</v>
      </c>
      <c r="G4088">
        <v>10024553904.24317</v>
      </c>
    </row>
    <row r="4089" spans="1:7" x14ac:dyDescent="0.3">
      <c r="A4089" s="2">
        <v>44367.166666666657</v>
      </c>
      <c r="B4089">
        <v>42073000</v>
      </c>
      <c r="C4089">
        <v>42500000</v>
      </c>
      <c r="D4089">
        <v>42034000</v>
      </c>
      <c r="E4089">
        <v>42366000</v>
      </c>
      <c r="F4089">
        <v>126.62398086</v>
      </c>
      <c r="G4089">
        <v>5358861366.0590096</v>
      </c>
    </row>
    <row r="4090" spans="1:7" x14ac:dyDescent="0.3">
      <c r="A4090" s="2">
        <v>44367.208333333343</v>
      </c>
      <c r="B4090">
        <v>42446000</v>
      </c>
      <c r="C4090">
        <v>42662000</v>
      </c>
      <c r="D4090">
        <v>42276000</v>
      </c>
      <c r="E4090">
        <v>42620000</v>
      </c>
      <c r="F4090">
        <v>147.11889715999999</v>
      </c>
      <c r="G4090">
        <v>6254225105.7332096</v>
      </c>
    </row>
    <row r="4091" spans="1:7" x14ac:dyDescent="0.3">
      <c r="A4091" s="2">
        <v>44367.25</v>
      </c>
      <c r="B4091">
        <v>42620000</v>
      </c>
      <c r="C4091">
        <v>42634000</v>
      </c>
      <c r="D4091">
        <v>42341000</v>
      </c>
      <c r="E4091">
        <v>42408000</v>
      </c>
      <c r="F4091">
        <v>118.22060996</v>
      </c>
      <c r="G4091">
        <v>5024338814.1085901</v>
      </c>
    </row>
    <row r="4092" spans="1:7" x14ac:dyDescent="0.3">
      <c r="A4092" s="2">
        <v>44367.291666666657</v>
      </c>
      <c r="B4092">
        <v>42408000</v>
      </c>
      <c r="C4092">
        <v>42459000</v>
      </c>
      <c r="D4092">
        <v>42076000</v>
      </c>
      <c r="E4092">
        <v>42114000</v>
      </c>
      <c r="F4092">
        <v>175.3916289</v>
      </c>
      <c r="G4092">
        <v>7404742189.3171301</v>
      </c>
    </row>
    <row r="4093" spans="1:7" x14ac:dyDescent="0.3">
      <c r="A4093" s="2">
        <v>44367.333333333343</v>
      </c>
      <c r="B4093">
        <v>42114000</v>
      </c>
      <c r="C4093">
        <v>42400000</v>
      </c>
      <c r="D4093">
        <v>41960000</v>
      </c>
      <c r="E4093">
        <v>42088000</v>
      </c>
      <c r="F4093">
        <v>364.1533197</v>
      </c>
      <c r="G4093">
        <v>15330652069.875759</v>
      </c>
    </row>
    <row r="4094" spans="1:7" x14ac:dyDescent="0.3">
      <c r="A4094" s="2">
        <v>44367.375</v>
      </c>
      <c r="B4094">
        <v>42088000</v>
      </c>
      <c r="C4094">
        <v>42253000</v>
      </c>
      <c r="D4094">
        <v>41510000</v>
      </c>
      <c r="E4094">
        <v>41830000</v>
      </c>
      <c r="F4094">
        <v>834.76311624000004</v>
      </c>
      <c r="G4094">
        <v>34920169421.062508</v>
      </c>
    </row>
    <row r="4095" spans="1:7" x14ac:dyDescent="0.3">
      <c r="A4095" s="2">
        <v>44367.416666666657</v>
      </c>
      <c r="B4095">
        <v>41830000</v>
      </c>
      <c r="C4095">
        <v>42443000</v>
      </c>
      <c r="D4095">
        <v>41801000</v>
      </c>
      <c r="E4095">
        <v>42076000</v>
      </c>
      <c r="F4095">
        <v>544.89298411000004</v>
      </c>
      <c r="G4095">
        <v>23018458400.697498</v>
      </c>
    </row>
    <row r="4096" spans="1:7" x14ac:dyDescent="0.3">
      <c r="A4096" s="2">
        <v>44367.458333333343</v>
      </c>
      <c r="B4096">
        <v>42076000</v>
      </c>
      <c r="C4096">
        <v>42161000</v>
      </c>
      <c r="D4096">
        <v>41837000</v>
      </c>
      <c r="E4096">
        <v>42136000</v>
      </c>
      <c r="F4096">
        <v>339.01407287000001</v>
      </c>
      <c r="G4096">
        <v>14228128996.146379</v>
      </c>
    </row>
    <row r="4097" spans="1:7" x14ac:dyDescent="0.3">
      <c r="A4097" s="2">
        <v>44367.5</v>
      </c>
      <c r="B4097">
        <v>42136000</v>
      </c>
      <c r="C4097">
        <v>42195000</v>
      </c>
      <c r="D4097">
        <v>41975000</v>
      </c>
      <c r="E4097">
        <v>42018000</v>
      </c>
      <c r="F4097">
        <v>239.99054981</v>
      </c>
      <c r="G4097">
        <v>10101846277.374069</v>
      </c>
    </row>
    <row r="4098" spans="1:7" x14ac:dyDescent="0.3">
      <c r="A4098" s="2">
        <v>44367.541666666657</v>
      </c>
      <c r="B4098">
        <v>42018000</v>
      </c>
      <c r="C4098">
        <v>42337000</v>
      </c>
      <c r="D4098">
        <v>41960000</v>
      </c>
      <c r="E4098">
        <v>42278000</v>
      </c>
      <c r="F4098">
        <v>237.08947338999999</v>
      </c>
      <c r="G4098">
        <v>9992207190.9620094</v>
      </c>
    </row>
    <row r="4099" spans="1:7" x14ac:dyDescent="0.3">
      <c r="A4099" s="2">
        <v>44367.583333333343</v>
      </c>
      <c r="B4099">
        <v>42299000</v>
      </c>
      <c r="C4099">
        <v>42336000</v>
      </c>
      <c r="D4099">
        <v>42130000</v>
      </c>
      <c r="E4099">
        <v>42243000</v>
      </c>
      <c r="F4099">
        <v>184.89698582</v>
      </c>
      <c r="G4099">
        <v>7813063045.2576504</v>
      </c>
    </row>
    <row r="4100" spans="1:7" x14ac:dyDescent="0.3">
      <c r="A4100" s="2">
        <v>44367.625</v>
      </c>
      <c r="B4100">
        <v>42244000</v>
      </c>
      <c r="C4100">
        <v>42244000</v>
      </c>
      <c r="D4100">
        <v>42009000</v>
      </c>
      <c r="E4100">
        <v>42085000</v>
      </c>
      <c r="F4100">
        <v>248.23512722000001</v>
      </c>
      <c r="G4100">
        <v>10452635034.427099</v>
      </c>
    </row>
    <row r="4101" spans="1:7" x14ac:dyDescent="0.3">
      <c r="A4101" s="2">
        <v>44367.666666666657</v>
      </c>
      <c r="B4101">
        <v>42085000</v>
      </c>
      <c r="C4101">
        <v>42185000</v>
      </c>
      <c r="D4101">
        <v>41950000</v>
      </c>
      <c r="E4101">
        <v>42139000</v>
      </c>
      <c r="F4101">
        <v>332.88760784999999</v>
      </c>
      <c r="G4101">
        <v>14000317424.324341</v>
      </c>
    </row>
    <row r="4102" spans="1:7" x14ac:dyDescent="0.3">
      <c r="A4102" s="2">
        <v>44367.708333333343</v>
      </c>
      <c r="B4102">
        <v>42144000</v>
      </c>
      <c r="C4102">
        <v>42166000</v>
      </c>
      <c r="D4102">
        <v>41860000</v>
      </c>
      <c r="E4102">
        <v>41907000</v>
      </c>
      <c r="F4102">
        <v>216.24560072</v>
      </c>
      <c r="G4102">
        <v>9082111977.0904999</v>
      </c>
    </row>
    <row r="4103" spans="1:7" x14ac:dyDescent="0.3">
      <c r="A4103" s="2">
        <v>44367.75</v>
      </c>
      <c r="B4103">
        <v>41907000</v>
      </c>
      <c r="C4103">
        <v>41965000</v>
      </c>
      <c r="D4103">
        <v>41600000</v>
      </c>
      <c r="E4103">
        <v>41653000</v>
      </c>
      <c r="F4103">
        <v>380.59712522000001</v>
      </c>
      <c r="G4103">
        <v>15894641966.749371</v>
      </c>
    </row>
    <row r="4104" spans="1:7" x14ac:dyDescent="0.3">
      <c r="A4104" s="2">
        <v>44367.791666666657</v>
      </c>
      <c r="B4104">
        <v>41650000</v>
      </c>
      <c r="C4104">
        <v>41704000</v>
      </c>
      <c r="D4104">
        <v>40500000</v>
      </c>
      <c r="E4104">
        <v>40610000</v>
      </c>
      <c r="F4104">
        <v>2411.0537792499999</v>
      </c>
      <c r="G4104">
        <v>98853166406.389557</v>
      </c>
    </row>
    <row r="4105" spans="1:7" x14ac:dyDescent="0.3">
      <c r="A4105" s="2">
        <v>44367.833333333343</v>
      </c>
      <c r="B4105">
        <v>40610000</v>
      </c>
      <c r="C4105">
        <v>40890000</v>
      </c>
      <c r="D4105">
        <v>40178000</v>
      </c>
      <c r="E4105">
        <v>40479000</v>
      </c>
      <c r="F4105">
        <v>1223.50449338</v>
      </c>
      <c r="G4105">
        <v>49544986274.582481</v>
      </c>
    </row>
    <row r="4106" spans="1:7" x14ac:dyDescent="0.3">
      <c r="A4106" s="2">
        <v>44367.875</v>
      </c>
      <c r="B4106">
        <v>40479000</v>
      </c>
      <c r="C4106">
        <v>40600000</v>
      </c>
      <c r="D4106">
        <v>39785000</v>
      </c>
      <c r="E4106">
        <v>40398000</v>
      </c>
      <c r="F4106">
        <v>1808.87215156</v>
      </c>
      <c r="G4106">
        <v>72582218496.621796</v>
      </c>
    </row>
    <row r="4107" spans="1:7" x14ac:dyDescent="0.3">
      <c r="A4107" s="2">
        <v>44367.916666666657</v>
      </c>
      <c r="B4107">
        <v>40400000</v>
      </c>
      <c r="C4107">
        <v>40696000</v>
      </c>
      <c r="D4107">
        <v>40156000</v>
      </c>
      <c r="E4107">
        <v>40287000</v>
      </c>
      <c r="F4107">
        <v>808.76405420000003</v>
      </c>
      <c r="G4107">
        <v>32702297820.235809</v>
      </c>
    </row>
    <row r="4108" spans="1:7" x14ac:dyDescent="0.3">
      <c r="A4108" s="2">
        <v>44367.958333333343</v>
      </c>
      <c r="B4108">
        <v>40287000</v>
      </c>
      <c r="C4108">
        <v>40662000</v>
      </c>
      <c r="D4108">
        <v>40119000</v>
      </c>
      <c r="E4108">
        <v>40662000</v>
      </c>
      <c r="F4108">
        <v>527.23553488000005</v>
      </c>
      <c r="G4108">
        <v>21300132100.82515</v>
      </c>
    </row>
    <row r="4109" spans="1:7" x14ac:dyDescent="0.3">
      <c r="A4109" s="2">
        <v>44368</v>
      </c>
      <c r="B4109">
        <v>40604000</v>
      </c>
      <c r="C4109">
        <v>40980000</v>
      </c>
      <c r="D4109">
        <v>40600000</v>
      </c>
      <c r="E4109">
        <v>40838000</v>
      </c>
      <c r="F4109">
        <v>495.04317821000001</v>
      </c>
      <c r="G4109">
        <v>20216171855.50761</v>
      </c>
    </row>
    <row r="4110" spans="1:7" x14ac:dyDescent="0.3">
      <c r="A4110" s="2">
        <v>44368.041666666657</v>
      </c>
      <c r="B4110">
        <v>40838000</v>
      </c>
      <c r="C4110">
        <v>40950000</v>
      </c>
      <c r="D4110">
        <v>40700000</v>
      </c>
      <c r="E4110">
        <v>40870000</v>
      </c>
      <c r="F4110">
        <v>235.46778831</v>
      </c>
      <c r="G4110">
        <v>9615030079.5955906</v>
      </c>
    </row>
    <row r="4111" spans="1:7" x14ac:dyDescent="0.3">
      <c r="A4111" s="2">
        <v>44368.083333333343</v>
      </c>
      <c r="B4111">
        <v>40870000</v>
      </c>
      <c r="C4111">
        <v>41100000</v>
      </c>
      <c r="D4111">
        <v>40779000</v>
      </c>
      <c r="E4111">
        <v>40921000</v>
      </c>
      <c r="F4111">
        <v>142.04571168000001</v>
      </c>
      <c r="G4111">
        <v>5816004912.4623804</v>
      </c>
    </row>
    <row r="4112" spans="1:7" x14ac:dyDescent="0.3">
      <c r="A4112" s="2">
        <v>44368.125</v>
      </c>
      <c r="B4112">
        <v>40902000</v>
      </c>
      <c r="C4112">
        <v>41220000</v>
      </c>
      <c r="D4112">
        <v>40902000</v>
      </c>
      <c r="E4112">
        <v>41220000</v>
      </c>
      <c r="F4112">
        <v>96.177906590000006</v>
      </c>
      <c r="G4112">
        <v>3951125970.57094</v>
      </c>
    </row>
    <row r="4113" spans="1:7" x14ac:dyDescent="0.3">
      <c r="A4113" s="2">
        <v>44368.166666666657</v>
      </c>
      <c r="B4113">
        <v>41218000</v>
      </c>
      <c r="C4113">
        <v>41869000</v>
      </c>
      <c r="D4113">
        <v>41119000</v>
      </c>
      <c r="E4113">
        <v>41739000</v>
      </c>
      <c r="F4113">
        <v>283.07572382000001</v>
      </c>
      <c r="G4113">
        <v>11764980317.6385</v>
      </c>
    </row>
    <row r="4114" spans="1:7" x14ac:dyDescent="0.3">
      <c r="A4114" s="2">
        <v>44368.208333333343</v>
      </c>
      <c r="B4114">
        <v>41754000</v>
      </c>
      <c r="C4114">
        <v>42342000</v>
      </c>
      <c r="D4114">
        <v>41599000</v>
      </c>
      <c r="E4114">
        <v>42011000</v>
      </c>
      <c r="F4114">
        <v>461.73200499000001</v>
      </c>
      <c r="G4114">
        <v>19420226407.276821</v>
      </c>
    </row>
    <row r="4115" spans="1:7" x14ac:dyDescent="0.3">
      <c r="A4115" s="2">
        <v>44368.25</v>
      </c>
      <c r="B4115">
        <v>42011000</v>
      </c>
      <c r="C4115">
        <v>42080000</v>
      </c>
      <c r="D4115">
        <v>41560000</v>
      </c>
      <c r="E4115">
        <v>41749000</v>
      </c>
      <c r="F4115">
        <v>324.64235765000001</v>
      </c>
      <c r="G4115">
        <v>13588599753.32299</v>
      </c>
    </row>
    <row r="4116" spans="1:7" x14ac:dyDescent="0.3">
      <c r="A4116" s="2">
        <v>44368.291666666657</v>
      </c>
      <c r="B4116">
        <v>41748000</v>
      </c>
      <c r="C4116">
        <v>42028000</v>
      </c>
      <c r="D4116">
        <v>41600000</v>
      </c>
      <c r="E4116">
        <v>41987000</v>
      </c>
      <c r="F4116">
        <v>380.20560468000002</v>
      </c>
      <c r="G4116">
        <v>15914404967.053619</v>
      </c>
    </row>
    <row r="4117" spans="1:7" x14ac:dyDescent="0.3">
      <c r="A4117" s="2">
        <v>44368.333333333343</v>
      </c>
      <c r="B4117">
        <v>41986000</v>
      </c>
      <c r="C4117">
        <v>42019000</v>
      </c>
      <c r="D4117">
        <v>41780000</v>
      </c>
      <c r="E4117">
        <v>41842000</v>
      </c>
      <c r="F4117">
        <v>428.06296910999998</v>
      </c>
      <c r="G4117">
        <v>17954647634.605949</v>
      </c>
    </row>
    <row r="4118" spans="1:7" x14ac:dyDescent="0.3">
      <c r="A4118" s="2">
        <v>44368.375</v>
      </c>
      <c r="B4118">
        <v>41843000</v>
      </c>
      <c r="C4118">
        <v>42048000</v>
      </c>
      <c r="D4118">
        <v>41300000</v>
      </c>
      <c r="E4118">
        <v>41758000</v>
      </c>
      <c r="F4118">
        <v>697.74390965999999</v>
      </c>
      <c r="G4118">
        <v>29021463773.972229</v>
      </c>
    </row>
    <row r="4119" spans="1:7" x14ac:dyDescent="0.3">
      <c r="A4119" s="2">
        <v>44368.416666666657</v>
      </c>
      <c r="B4119">
        <v>41758000</v>
      </c>
      <c r="C4119">
        <v>41800000</v>
      </c>
      <c r="D4119">
        <v>41263000</v>
      </c>
      <c r="E4119">
        <v>41385000</v>
      </c>
      <c r="F4119">
        <v>326.45049753000001</v>
      </c>
      <c r="G4119">
        <v>13543709457.57803</v>
      </c>
    </row>
    <row r="4120" spans="1:7" x14ac:dyDescent="0.3">
      <c r="A4120" s="2">
        <v>44368.458333333343</v>
      </c>
      <c r="B4120">
        <v>41356000</v>
      </c>
      <c r="C4120">
        <v>41528000</v>
      </c>
      <c r="D4120">
        <v>40859000</v>
      </c>
      <c r="E4120">
        <v>41192000</v>
      </c>
      <c r="F4120">
        <v>649.69409365000001</v>
      </c>
      <c r="G4120">
        <v>26740419103.389889</v>
      </c>
    </row>
    <row r="4121" spans="1:7" x14ac:dyDescent="0.3">
      <c r="A4121" s="2">
        <v>44368.5</v>
      </c>
      <c r="B4121">
        <v>41195000</v>
      </c>
      <c r="C4121">
        <v>41203000</v>
      </c>
      <c r="D4121">
        <v>40678000</v>
      </c>
      <c r="E4121">
        <v>40787000</v>
      </c>
      <c r="F4121">
        <v>621.8314676</v>
      </c>
      <c r="G4121">
        <v>25466144617.464939</v>
      </c>
    </row>
    <row r="4122" spans="1:7" x14ac:dyDescent="0.3">
      <c r="A4122" s="2">
        <v>44368.541666666657</v>
      </c>
      <c r="B4122">
        <v>40785000</v>
      </c>
      <c r="C4122">
        <v>40842000</v>
      </c>
      <c r="D4122">
        <v>40068000</v>
      </c>
      <c r="E4122">
        <v>40344000</v>
      </c>
      <c r="F4122">
        <v>1140.37625037</v>
      </c>
      <c r="G4122">
        <v>46051974207.192711</v>
      </c>
    </row>
    <row r="4123" spans="1:7" x14ac:dyDescent="0.3">
      <c r="A4123" s="2">
        <v>44368.583333333343</v>
      </c>
      <c r="B4123">
        <v>40341000</v>
      </c>
      <c r="C4123">
        <v>40450000</v>
      </c>
      <c r="D4123">
        <v>40000000</v>
      </c>
      <c r="E4123">
        <v>40396000</v>
      </c>
      <c r="F4123">
        <v>1195.87123507</v>
      </c>
      <c r="G4123">
        <v>48075724910.215347</v>
      </c>
    </row>
    <row r="4124" spans="1:7" x14ac:dyDescent="0.3">
      <c r="A4124" s="2">
        <v>44368.625</v>
      </c>
      <c r="B4124">
        <v>40396000</v>
      </c>
      <c r="C4124">
        <v>40470000</v>
      </c>
      <c r="D4124">
        <v>38523000</v>
      </c>
      <c r="E4124">
        <v>38883000</v>
      </c>
      <c r="F4124">
        <v>2789.11369457</v>
      </c>
      <c r="G4124">
        <v>109541163524.118</v>
      </c>
    </row>
    <row r="4125" spans="1:7" x14ac:dyDescent="0.3">
      <c r="A4125" s="2">
        <v>44368.666666666657</v>
      </c>
      <c r="B4125">
        <v>38890000</v>
      </c>
      <c r="C4125">
        <v>39299000</v>
      </c>
      <c r="D4125">
        <v>38650000</v>
      </c>
      <c r="E4125">
        <v>39069000</v>
      </c>
      <c r="F4125">
        <v>1139.4371254099999</v>
      </c>
      <c r="G4125">
        <v>44387576860.59729</v>
      </c>
    </row>
    <row r="4126" spans="1:7" x14ac:dyDescent="0.3">
      <c r="A4126" s="2">
        <v>44368.708333333343</v>
      </c>
      <c r="B4126">
        <v>39069000</v>
      </c>
      <c r="C4126">
        <v>39459000</v>
      </c>
      <c r="D4126">
        <v>38820000</v>
      </c>
      <c r="E4126">
        <v>38945000</v>
      </c>
      <c r="F4126">
        <v>771.08131779999997</v>
      </c>
      <c r="G4126">
        <v>30188548061.520988</v>
      </c>
    </row>
    <row r="4127" spans="1:7" x14ac:dyDescent="0.3">
      <c r="A4127" s="2">
        <v>44368.75</v>
      </c>
      <c r="B4127">
        <v>38944000</v>
      </c>
      <c r="C4127">
        <v>39485000</v>
      </c>
      <c r="D4127">
        <v>38380000</v>
      </c>
      <c r="E4127">
        <v>39276000</v>
      </c>
      <c r="F4127">
        <v>1702.4699511900001</v>
      </c>
      <c r="G4127">
        <v>66241914172.900002</v>
      </c>
    </row>
    <row r="4128" spans="1:7" x14ac:dyDescent="0.3">
      <c r="A4128" s="2">
        <v>44368.791666666657</v>
      </c>
      <c r="B4128">
        <v>39276000</v>
      </c>
      <c r="C4128">
        <v>39370000</v>
      </c>
      <c r="D4128">
        <v>38400000</v>
      </c>
      <c r="E4128">
        <v>38454000</v>
      </c>
      <c r="F4128">
        <v>1026.55856027</v>
      </c>
      <c r="G4128">
        <v>39887063994.965683</v>
      </c>
    </row>
    <row r="4129" spans="1:7" x14ac:dyDescent="0.3">
      <c r="A4129" s="2">
        <v>44368.833333333343</v>
      </c>
      <c r="B4129">
        <v>38454000</v>
      </c>
      <c r="C4129">
        <v>38800000</v>
      </c>
      <c r="D4129">
        <v>37900000</v>
      </c>
      <c r="E4129">
        <v>38530000</v>
      </c>
      <c r="F4129">
        <v>2223.2091189500002</v>
      </c>
      <c r="G4129">
        <v>85152177117.244965</v>
      </c>
    </row>
    <row r="4130" spans="1:7" x14ac:dyDescent="0.3">
      <c r="A4130" s="2">
        <v>44368.875</v>
      </c>
      <c r="B4130">
        <v>38530000</v>
      </c>
      <c r="C4130">
        <v>39070000</v>
      </c>
      <c r="D4130">
        <v>38426000</v>
      </c>
      <c r="E4130">
        <v>38556000</v>
      </c>
      <c r="F4130">
        <v>937.09163254999999</v>
      </c>
      <c r="G4130">
        <v>36282126122.212173</v>
      </c>
    </row>
    <row r="4131" spans="1:7" x14ac:dyDescent="0.3">
      <c r="A4131" s="2">
        <v>44368.916666666657</v>
      </c>
      <c r="B4131">
        <v>38556000</v>
      </c>
      <c r="C4131">
        <v>39265000</v>
      </c>
      <c r="D4131">
        <v>38245000</v>
      </c>
      <c r="E4131">
        <v>39265000</v>
      </c>
      <c r="F4131">
        <v>1034.8259542200001</v>
      </c>
      <c r="G4131">
        <v>40183409190.578873</v>
      </c>
    </row>
    <row r="4132" spans="1:7" x14ac:dyDescent="0.3">
      <c r="A4132" s="2">
        <v>44368.958333333343</v>
      </c>
      <c r="B4132">
        <v>39265000</v>
      </c>
      <c r="C4132">
        <v>39281000</v>
      </c>
      <c r="D4132">
        <v>38800000</v>
      </c>
      <c r="E4132">
        <v>39121000</v>
      </c>
      <c r="F4132">
        <v>732.63873702000001</v>
      </c>
      <c r="G4132">
        <v>28632831676.62838</v>
      </c>
    </row>
    <row r="4133" spans="1:7" x14ac:dyDescent="0.3">
      <c r="A4133" s="2">
        <v>44369</v>
      </c>
      <c r="B4133">
        <v>39121000</v>
      </c>
      <c r="C4133">
        <v>39213000</v>
      </c>
      <c r="D4133">
        <v>38546000</v>
      </c>
      <c r="E4133">
        <v>38848000</v>
      </c>
      <c r="F4133">
        <v>480.23140289999998</v>
      </c>
      <c r="G4133">
        <v>18692208250.624809</v>
      </c>
    </row>
    <row r="4134" spans="1:7" x14ac:dyDescent="0.3">
      <c r="A4134" s="2">
        <v>44369.041666666657</v>
      </c>
      <c r="B4134">
        <v>38848000</v>
      </c>
      <c r="C4134">
        <v>39178000</v>
      </c>
      <c r="D4134">
        <v>38325000</v>
      </c>
      <c r="E4134">
        <v>38445000</v>
      </c>
      <c r="F4134">
        <v>514.33899693000001</v>
      </c>
      <c r="G4134">
        <v>19899733656.631748</v>
      </c>
    </row>
    <row r="4135" spans="1:7" x14ac:dyDescent="0.3">
      <c r="A4135" s="2">
        <v>44369.083333333343</v>
      </c>
      <c r="B4135">
        <v>38409000</v>
      </c>
      <c r="C4135">
        <v>38850000</v>
      </c>
      <c r="D4135">
        <v>38384000</v>
      </c>
      <c r="E4135">
        <v>38520000</v>
      </c>
      <c r="F4135">
        <v>361.68255098999998</v>
      </c>
      <c r="G4135">
        <v>13933991104.263809</v>
      </c>
    </row>
    <row r="4136" spans="1:7" x14ac:dyDescent="0.3">
      <c r="A4136" s="2">
        <v>44369.125</v>
      </c>
      <c r="B4136">
        <v>38520000</v>
      </c>
      <c r="C4136">
        <v>39038000</v>
      </c>
      <c r="D4136">
        <v>38420000</v>
      </c>
      <c r="E4136">
        <v>38890000</v>
      </c>
      <c r="F4136">
        <v>207.48818087000001</v>
      </c>
      <c r="G4136">
        <v>8028581722.9539099</v>
      </c>
    </row>
    <row r="4137" spans="1:7" x14ac:dyDescent="0.3">
      <c r="A4137" s="2">
        <v>44369.166666666657</v>
      </c>
      <c r="B4137">
        <v>38890000</v>
      </c>
      <c r="C4137">
        <v>38950000</v>
      </c>
      <c r="D4137">
        <v>38434000</v>
      </c>
      <c r="E4137">
        <v>38599000</v>
      </c>
      <c r="F4137">
        <v>173.92024491000001</v>
      </c>
      <c r="G4137">
        <v>6721475250.1626902</v>
      </c>
    </row>
    <row r="4138" spans="1:7" x14ac:dyDescent="0.3">
      <c r="A4138" s="2">
        <v>44369.208333333343</v>
      </c>
      <c r="B4138">
        <v>38599000</v>
      </c>
      <c r="C4138">
        <v>38850000</v>
      </c>
      <c r="D4138">
        <v>38423000</v>
      </c>
      <c r="E4138">
        <v>38599000</v>
      </c>
      <c r="F4138">
        <v>238.89911304</v>
      </c>
      <c r="G4138">
        <v>9222286213.9102306</v>
      </c>
    </row>
    <row r="4139" spans="1:7" x14ac:dyDescent="0.3">
      <c r="A4139" s="2">
        <v>44369.25</v>
      </c>
      <c r="B4139">
        <v>38599000</v>
      </c>
      <c r="C4139">
        <v>38600000</v>
      </c>
      <c r="D4139">
        <v>37200000</v>
      </c>
      <c r="E4139">
        <v>37240000</v>
      </c>
      <c r="F4139">
        <v>1187.75556388</v>
      </c>
      <c r="G4139">
        <v>44856227249.110184</v>
      </c>
    </row>
    <row r="4140" spans="1:7" x14ac:dyDescent="0.3">
      <c r="A4140" s="2">
        <v>44369.291666666657</v>
      </c>
      <c r="B4140">
        <v>37242000</v>
      </c>
      <c r="C4140">
        <v>38000000</v>
      </c>
      <c r="D4140">
        <v>36802000</v>
      </c>
      <c r="E4140">
        <v>36805000</v>
      </c>
      <c r="F4140">
        <v>1564.92040077</v>
      </c>
      <c r="G4140">
        <v>58379951825.348549</v>
      </c>
    </row>
    <row r="4141" spans="1:7" x14ac:dyDescent="0.3">
      <c r="A4141" s="2">
        <v>44369.333333333343</v>
      </c>
      <c r="B4141">
        <v>36805000</v>
      </c>
      <c r="C4141">
        <v>37748000</v>
      </c>
      <c r="D4141">
        <v>36803000</v>
      </c>
      <c r="E4141">
        <v>37393000</v>
      </c>
      <c r="F4141">
        <v>1384.9313379499999</v>
      </c>
      <c r="G4141">
        <v>51702044923.688499</v>
      </c>
    </row>
    <row r="4142" spans="1:7" x14ac:dyDescent="0.3">
      <c r="A4142" s="2">
        <v>44369.375</v>
      </c>
      <c r="B4142">
        <v>37397000</v>
      </c>
      <c r="C4142">
        <v>37645000</v>
      </c>
      <c r="D4142">
        <v>36340000</v>
      </c>
      <c r="E4142">
        <v>37479000</v>
      </c>
      <c r="F4142">
        <v>2572.9533861199998</v>
      </c>
      <c r="G4142">
        <v>94764896309.567169</v>
      </c>
    </row>
    <row r="4143" spans="1:7" x14ac:dyDescent="0.3">
      <c r="A4143" s="2">
        <v>44369.416666666657</v>
      </c>
      <c r="B4143">
        <v>37479000</v>
      </c>
      <c r="C4143">
        <v>38665000</v>
      </c>
      <c r="D4143">
        <v>37478000</v>
      </c>
      <c r="E4143">
        <v>38429000</v>
      </c>
      <c r="F4143">
        <v>1970.65549184</v>
      </c>
      <c r="G4143">
        <v>75192001788.211136</v>
      </c>
    </row>
    <row r="4144" spans="1:7" x14ac:dyDescent="0.3">
      <c r="A4144" s="2">
        <v>44369.458333333343</v>
      </c>
      <c r="B4144">
        <v>38430000</v>
      </c>
      <c r="C4144">
        <v>38552000</v>
      </c>
      <c r="D4144">
        <v>37921000</v>
      </c>
      <c r="E4144">
        <v>38549000</v>
      </c>
      <c r="F4144">
        <v>753.67348579999998</v>
      </c>
      <c r="G4144">
        <v>28812306429.483681</v>
      </c>
    </row>
    <row r="4145" spans="1:7" x14ac:dyDescent="0.3">
      <c r="A4145" s="2">
        <v>44369.5</v>
      </c>
      <c r="B4145">
        <v>38552000</v>
      </c>
      <c r="C4145">
        <v>39068000</v>
      </c>
      <c r="D4145">
        <v>38345000</v>
      </c>
      <c r="E4145">
        <v>38781000</v>
      </c>
      <c r="F4145">
        <v>1083.8997071700001</v>
      </c>
      <c r="G4145">
        <v>41929024480.092827</v>
      </c>
    </row>
    <row r="4146" spans="1:7" x14ac:dyDescent="0.3">
      <c r="A4146" s="2">
        <v>44369.541666666657</v>
      </c>
      <c r="B4146">
        <v>38781000</v>
      </c>
      <c r="C4146">
        <v>38897000</v>
      </c>
      <c r="D4146">
        <v>38150000</v>
      </c>
      <c r="E4146">
        <v>38475000</v>
      </c>
      <c r="F4146">
        <v>618.66958887999999</v>
      </c>
      <c r="G4146">
        <v>23795672523.534771</v>
      </c>
    </row>
    <row r="4147" spans="1:7" x14ac:dyDescent="0.3">
      <c r="A4147" s="2">
        <v>44369.583333333343</v>
      </c>
      <c r="B4147">
        <v>38483000</v>
      </c>
      <c r="C4147">
        <v>38590000</v>
      </c>
      <c r="D4147">
        <v>37922000</v>
      </c>
      <c r="E4147">
        <v>38150000</v>
      </c>
      <c r="F4147">
        <v>780.44170379000002</v>
      </c>
      <c r="G4147">
        <v>29783565587.605709</v>
      </c>
    </row>
    <row r="4148" spans="1:7" x14ac:dyDescent="0.3">
      <c r="A4148" s="2">
        <v>44369.625</v>
      </c>
      <c r="B4148">
        <v>38150000</v>
      </c>
      <c r="C4148">
        <v>38350000</v>
      </c>
      <c r="D4148">
        <v>38007000</v>
      </c>
      <c r="E4148">
        <v>38273000</v>
      </c>
      <c r="F4148">
        <v>440.98914503999998</v>
      </c>
      <c r="G4148">
        <v>16834064317.6217</v>
      </c>
    </row>
    <row r="4149" spans="1:7" x14ac:dyDescent="0.3">
      <c r="A4149" s="2">
        <v>44369.666666666657</v>
      </c>
      <c r="B4149">
        <v>38289000</v>
      </c>
      <c r="C4149">
        <v>38349000</v>
      </c>
      <c r="D4149">
        <v>38104000</v>
      </c>
      <c r="E4149">
        <v>38169000</v>
      </c>
      <c r="F4149">
        <v>304.48141297000001</v>
      </c>
      <c r="G4149">
        <v>11638879980.189711</v>
      </c>
    </row>
    <row r="4150" spans="1:7" x14ac:dyDescent="0.3">
      <c r="A4150" s="2">
        <v>44369.708333333343</v>
      </c>
      <c r="B4150">
        <v>38169000</v>
      </c>
      <c r="C4150">
        <v>38174000</v>
      </c>
      <c r="D4150">
        <v>36732000</v>
      </c>
      <c r="E4150">
        <v>37024000</v>
      </c>
      <c r="F4150">
        <v>1821.7951657900001</v>
      </c>
      <c r="G4150">
        <v>68046620973.654327</v>
      </c>
    </row>
    <row r="4151" spans="1:7" x14ac:dyDescent="0.3">
      <c r="A4151" s="2">
        <v>44369.75</v>
      </c>
      <c r="B4151">
        <v>37024000</v>
      </c>
      <c r="C4151">
        <v>37183000</v>
      </c>
      <c r="D4151">
        <v>36440000</v>
      </c>
      <c r="E4151">
        <v>36802000</v>
      </c>
      <c r="F4151">
        <v>989.85643800000003</v>
      </c>
      <c r="G4151">
        <v>36373419666.121384</v>
      </c>
    </row>
    <row r="4152" spans="1:7" x14ac:dyDescent="0.3">
      <c r="A4152" s="2">
        <v>44369.791666666657</v>
      </c>
      <c r="B4152">
        <v>36802000</v>
      </c>
      <c r="C4152">
        <v>37428000</v>
      </c>
      <c r="D4152">
        <v>36400000</v>
      </c>
      <c r="E4152">
        <v>37146000</v>
      </c>
      <c r="F4152">
        <v>1181.7520556300001</v>
      </c>
      <c r="G4152">
        <v>43701985497.310593</v>
      </c>
    </row>
    <row r="4153" spans="1:7" x14ac:dyDescent="0.3">
      <c r="A4153" s="2">
        <v>44369.833333333343</v>
      </c>
      <c r="B4153">
        <v>37134000</v>
      </c>
      <c r="C4153">
        <v>37230000</v>
      </c>
      <c r="D4153">
        <v>36600000</v>
      </c>
      <c r="E4153">
        <v>36602000</v>
      </c>
      <c r="F4153">
        <v>503.35925768999999</v>
      </c>
      <c r="G4153">
        <v>18523221116.74128</v>
      </c>
    </row>
    <row r="4154" spans="1:7" x14ac:dyDescent="0.3">
      <c r="A4154" s="2">
        <v>44369.875</v>
      </c>
      <c r="B4154">
        <v>36601000</v>
      </c>
      <c r="C4154">
        <v>36665000</v>
      </c>
      <c r="D4154">
        <v>34501000</v>
      </c>
      <c r="E4154">
        <v>34906000</v>
      </c>
      <c r="F4154">
        <v>4700.7480619500002</v>
      </c>
      <c r="G4154">
        <v>165512534782.14651</v>
      </c>
    </row>
    <row r="4155" spans="1:7" x14ac:dyDescent="0.3">
      <c r="A4155" s="2">
        <v>44369.916666666657</v>
      </c>
      <c r="B4155">
        <v>34902000</v>
      </c>
      <c r="C4155">
        <v>35300000</v>
      </c>
      <c r="D4155">
        <v>33900000</v>
      </c>
      <c r="E4155">
        <v>34269000</v>
      </c>
      <c r="F4155">
        <v>2256.3765674699998</v>
      </c>
      <c r="G4155">
        <v>77892138089.416595</v>
      </c>
    </row>
    <row r="4156" spans="1:7" x14ac:dyDescent="0.3">
      <c r="A4156" s="2">
        <v>44369.958333333343</v>
      </c>
      <c r="B4156">
        <v>34269000</v>
      </c>
      <c r="C4156">
        <v>35764000</v>
      </c>
      <c r="D4156">
        <v>34100000</v>
      </c>
      <c r="E4156">
        <v>35616000</v>
      </c>
      <c r="F4156">
        <v>1941.7927288799999</v>
      </c>
      <c r="G4156">
        <v>67728580856.136848</v>
      </c>
    </row>
    <row r="4157" spans="1:7" x14ac:dyDescent="0.3">
      <c r="A4157" s="2">
        <v>44370</v>
      </c>
      <c r="B4157">
        <v>35633000</v>
      </c>
      <c r="C4157">
        <v>36967000</v>
      </c>
      <c r="D4157">
        <v>35250000</v>
      </c>
      <c r="E4157">
        <v>36824000</v>
      </c>
      <c r="F4157">
        <v>2215.1407929799998</v>
      </c>
      <c r="G4157">
        <v>80282244966.317368</v>
      </c>
    </row>
    <row r="4158" spans="1:7" x14ac:dyDescent="0.3">
      <c r="A4158" s="2">
        <v>44370.041666666657</v>
      </c>
      <c r="B4158">
        <v>36825000</v>
      </c>
      <c r="C4158">
        <v>37915000</v>
      </c>
      <c r="D4158">
        <v>36768000</v>
      </c>
      <c r="E4158">
        <v>37679000</v>
      </c>
      <c r="F4158">
        <v>2172.6040801499998</v>
      </c>
      <c r="G4158">
        <v>81124757131.388412</v>
      </c>
    </row>
    <row r="4159" spans="1:7" x14ac:dyDescent="0.3">
      <c r="A4159" s="2">
        <v>44370.083333333343</v>
      </c>
      <c r="B4159">
        <v>37656000</v>
      </c>
      <c r="C4159">
        <v>38000000</v>
      </c>
      <c r="D4159">
        <v>37100000</v>
      </c>
      <c r="E4159">
        <v>37858000</v>
      </c>
      <c r="F4159">
        <v>797.72496021999996</v>
      </c>
      <c r="G4159">
        <v>29924588142.434361</v>
      </c>
    </row>
    <row r="4160" spans="1:7" x14ac:dyDescent="0.3">
      <c r="A4160" s="2">
        <v>44370.125</v>
      </c>
      <c r="B4160">
        <v>37855000</v>
      </c>
      <c r="C4160">
        <v>38472000</v>
      </c>
      <c r="D4160">
        <v>37402000</v>
      </c>
      <c r="E4160">
        <v>38089000</v>
      </c>
      <c r="F4160">
        <v>617.22636253999997</v>
      </c>
      <c r="G4160">
        <v>23451830649.510029</v>
      </c>
    </row>
    <row r="4161" spans="1:7" x14ac:dyDescent="0.3">
      <c r="A4161" s="2">
        <v>44370.166666666657</v>
      </c>
      <c r="B4161">
        <v>38089000</v>
      </c>
      <c r="C4161">
        <v>38126000</v>
      </c>
      <c r="D4161">
        <v>37405000</v>
      </c>
      <c r="E4161">
        <v>37726000</v>
      </c>
      <c r="F4161">
        <v>386.49208368000001</v>
      </c>
      <c r="G4161">
        <v>14617090500.608219</v>
      </c>
    </row>
    <row r="4162" spans="1:7" x14ac:dyDescent="0.3">
      <c r="A4162" s="2">
        <v>44370.208333333343</v>
      </c>
      <c r="B4162">
        <v>37726000</v>
      </c>
      <c r="C4162">
        <v>38361000</v>
      </c>
      <c r="D4162">
        <v>37505000</v>
      </c>
      <c r="E4162">
        <v>38300000</v>
      </c>
      <c r="F4162">
        <v>373.09697935000003</v>
      </c>
      <c r="G4162">
        <v>14174722285.99818</v>
      </c>
    </row>
    <row r="4163" spans="1:7" x14ac:dyDescent="0.3">
      <c r="A4163" s="2">
        <v>44370.25</v>
      </c>
      <c r="B4163">
        <v>38300000</v>
      </c>
      <c r="C4163">
        <v>38332000</v>
      </c>
      <c r="D4163">
        <v>37321000</v>
      </c>
      <c r="E4163">
        <v>37694000</v>
      </c>
      <c r="F4163">
        <v>575.23086970999998</v>
      </c>
      <c r="G4163">
        <v>21751295859.96312</v>
      </c>
    </row>
    <row r="4164" spans="1:7" x14ac:dyDescent="0.3">
      <c r="A4164" s="2">
        <v>44370.291666666657</v>
      </c>
      <c r="B4164">
        <v>37694000</v>
      </c>
      <c r="C4164">
        <v>37952000</v>
      </c>
      <c r="D4164">
        <v>37417000</v>
      </c>
      <c r="E4164">
        <v>37747000</v>
      </c>
      <c r="F4164">
        <v>409.88215212</v>
      </c>
      <c r="G4164">
        <v>15433449989.37306</v>
      </c>
    </row>
    <row r="4165" spans="1:7" x14ac:dyDescent="0.3">
      <c r="A4165" s="2">
        <v>44370.333333333343</v>
      </c>
      <c r="B4165">
        <v>37747000</v>
      </c>
      <c r="C4165">
        <v>37952000</v>
      </c>
      <c r="D4165">
        <v>37229000</v>
      </c>
      <c r="E4165">
        <v>37784000</v>
      </c>
      <c r="F4165">
        <v>518.02710586000001</v>
      </c>
      <c r="G4165">
        <v>19496891939.26088</v>
      </c>
    </row>
    <row r="4166" spans="1:7" x14ac:dyDescent="0.3">
      <c r="A4166" s="2">
        <v>44370.375</v>
      </c>
      <c r="B4166">
        <v>37784000</v>
      </c>
      <c r="C4166">
        <v>39187000</v>
      </c>
      <c r="D4166">
        <v>36726000</v>
      </c>
      <c r="E4166">
        <v>38961000</v>
      </c>
      <c r="F4166">
        <v>2218.5832734800001</v>
      </c>
      <c r="G4166">
        <v>84691927320.430908</v>
      </c>
    </row>
    <row r="4167" spans="1:7" x14ac:dyDescent="0.3">
      <c r="A4167" s="2">
        <v>44370.416666666657</v>
      </c>
      <c r="B4167">
        <v>38961000</v>
      </c>
      <c r="C4167">
        <v>39570000</v>
      </c>
      <c r="D4167">
        <v>38792000</v>
      </c>
      <c r="E4167">
        <v>39304000</v>
      </c>
      <c r="F4167">
        <v>1883.3514670899999</v>
      </c>
      <c r="G4167">
        <v>73843690625.761276</v>
      </c>
    </row>
    <row r="4168" spans="1:7" x14ac:dyDescent="0.3">
      <c r="A4168" s="2">
        <v>44370.458333333343</v>
      </c>
      <c r="B4168">
        <v>39304000</v>
      </c>
      <c r="C4168">
        <v>39442000</v>
      </c>
      <c r="D4168">
        <v>38950000</v>
      </c>
      <c r="E4168">
        <v>38950000</v>
      </c>
      <c r="F4168">
        <v>965.92495237000003</v>
      </c>
      <c r="G4168">
        <v>37819449362.253357</v>
      </c>
    </row>
    <row r="4169" spans="1:7" x14ac:dyDescent="0.3">
      <c r="A4169" s="2">
        <v>44370.5</v>
      </c>
      <c r="B4169">
        <v>38950000</v>
      </c>
      <c r="C4169">
        <v>39120000</v>
      </c>
      <c r="D4169">
        <v>38681000</v>
      </c>
      <c r="E4169">
        <v>38993000</v>
      </c>
      <c r="F4169">
        <v>681.57365869</v>
      </c>
      <c r="G4169">
        <v>26515480623.134628</v>
      </c>
    </row>
    <row r="4170" spans="1:7" x14ac:dyDescent="0.3">
      <c r="A4170" s="2">
        <v>44370.541666666657</v>
      </c>
      <c r="B4170">
        <v>38983000</v>
      </c>
      <c r="C4170">
        <v>39393000</v>
      </c>
      <c r="D4170">
        <v>38863000</v>
      </c>
      <c r="E4170">
        <v>39042000</v>
      </c>
      <c r="F4170">
        <v>546.29967231000001</v>
      </c>
      <c r="G4170">
        <v>21359905475.773491</v>
      </c>
    </row>
    <row r="4171" spans="1:7" x14ac:dyDescent="0.3">
      <c r="A4171" s="2">
        <v>44370.583333333343</v>
      </c>
      <c r="B4171">
        <v>39018000</v>
      </c>
      <c r="C4171">
        <v>39497000</v>
      </c>
      <c r="D4171">
        <v>38803000</v>
      </c>
      <c r="E4171">
        <v>39479000</v>
      </c>
      <c r="F4171">
        <v>762.05828807</v>
      </c>
      <c r="G4171">
        <v>29852779444.74033</v>
      </c>
    </row>
    <row r="4172" spans="1:7" x14ac:dyDescent="0.3">
      <c r="A4172" s="2">
        <v>44370.625</v>
      </c>
      <c r="B4172">
        <v>39476000</v>
      </c>
      <c r="C4172">
        <v>39523000</v>
      </c>
      <c r="D4172">
        <v>38953000</v>
      </c>
      <c r="E4172">
        <v>39043000</v>
      </c>
      <c r="F4172">
        <v>790.73541296999997</v>
      </c>
      <c r="G4172">
        <v>31026748765.640591</v>
      </c>
    </row>
    <row r="4173" spans="1:7" x14ac:dyDescent="0.3">
      <c r="A4173" s="2">
        <v>44370.666666666657</v>
      </c>
      <c r="B4173">
        <v>39043000</v>
      </c>
      <c r="C4173">
        <v>39330000</v>
      </c>
      <c r="D4173">
        <v>39000000</v>
      </c>
      <c r="E4173">
        <v>39184000</v>
      </c>
      <c r="F4173">
        <v>462.84214853999998</v>
      </c>
      <c r="G4173">
        <v>18133199039.454399</v>
      </c>
    </row>
    <row r="4174" spans="1:7" x14ac:dyDescent="0.3">
      <c r="A4174" s="2">
        <v>44370.708333333343</v>
      </c>
      <c r="B4174">
        <v>39186000</v>
      </c>
      <c r="C4174">
        <v>39437000</v>
      </c>
      <c r="D4174">
        <v>38717000</v>
      </c>
      <c r="E4174">
        <v>38718000</v>
      </c>
      <c r="F4174">
        <v>671.38876201000005</v>
      </c>
      <c r="G4174">
        <v>26318961344.675411</v>
      </c>
    </row>
    <row r="4175" spans="1:7" x14ac:dyDescent="0.3">
      <c r="A4175" s="2">
        <v>44370.75</v>
      </c>
      <c r="B4175">
        <v>38717000</v>
      </c>
      <c r="C4175">
        <v>39100000</v>
      </c>
      <c r="D4175">
        <v>38499000</v>
      </c>
      <c r="E4175">
        <v>38923000</v>
      </c>
      <c r="F4175">
        <v>734.87143474000004</v>
      </c>
      <c r="G4175">
        <v>28497523199.473759</v>
      </c>
    </row>
    <row r="4176" spans="1:7" x14ac:dyDescent="0.3">
      <c r="A4176" s="2">
        <v>44370.791666666657</v>
      </c>
      <c r="B4176">
        <v>38923000</v>
      </c>
      <c r="C4176">
        <v>39421000</v>
      </c>
      <c r="D4176">
        <v>38907000</v>
      </c>
      <c r="E4176">
        <v>39382000</v>
      </c>
      <c r="F4176">
        <v>434.61784059000001</v>
      </c>
      <c r="G4176">
        <v>17028865990.81649</v>
      </c>
    </row>
    <row r="4177" spans="1:7" x14ac:dyDescent="0.3">
      <c r="A4177" s="2">
        <v>44370.833333333343</v>
      </c>
      <c r="B4177">
        <v>39382000</v>
      </c>
      <c r="C4177">
        <v>39768000</v>
      </c>
      <c r="D4177">
        <v>38982000</v>
      </c>
      <c r="E4177">
        <v>39066000</v>
      </c>
      <c r="F4177">
        <v>791.34318007000002</v>
      </c>
      <c r="G4177">
        <v>31144398384.63224</v>
      </c>
    </row>
    <row r="4178" spans="1:7" x14ac:dyDescent="0.3">
      <c r="A4178" s="2">
        <v>44370.875</v>
      </c>
      <c r="B4178">
        <v>39074000</v>
      </c>
      <c r="C4178">
        <v>39430000</v>
      </c>
      <c r="D4178">
        <v>38950000</v>
      </c>
      <c r="E4178">
        <v>39401000</v>
      </c>
      <c r="F4178">
        <v>530.37302737000005</v>
      </c>
      <c r="G4178">
        <v>20785211795.176571</v>
      </c>
    </row>
    <row r="4179" spans="1:7" x14ac:dyDescent="0.3">
      <c r="A4179" s="2">
        <v>44370.916666666657</v>
      </c>
      <c r="B4179">
        <v>39418000</v>
      </c>
      <c r="C4179">
        <v>40099000</v>
      </c>
      <c r="D4179">
        <v>39121000</v>
      </c>
      <c r="E4179">
        <v>39284000</v>
      </c>
      <c r="F4179">
        <v>1826.65531446</v>
      </c>
      <c r="G4179">
        <v>72355827932.844543</v>
      </c>
    </row>
    <row r="4180" spans="1:7" x14ac:dyDescent="0.3">
      <c r="A4180" s="2">
        <v>44370.958333333343</v>
      </c>
      <c r="B4180">
        <v>39294000</v>
      </c>
      <c r="C4180">
        <v>39518000</v>
      </c>
      <c r="D4180">
        <v>39143000</v>
      </c>
      <c r="E4180">
        <v>39399000</v>
      </c>
      <c r="F4180">
        <v>511.27329329000003</v>
      </c>
      <c r="G4180">
        <v>20106136048.18581</v>
      </c>
    </row>
    <row r="4181" spans="1:7" x14ac:dyDescent="0.3">
      <c r="A4181" s="2">
        <v>44371</v>
      </c>
      <c r="B4181">
        <v>39401000</v>
      </c>
      <c r="C4181">
        <v>39428000</v>
      </c>
      <c r="D4181">
        <v>38735000</v>
      </c>
      <c r="E4181">
        <v>38778000</v>
      </c>
      <c r="F4181">
        <v>919.21612947999995</v>
      </c>
      <c r="G4181">
        <v>35835524468.887367</v>
      </c>
    </row>
    <row r="4182" spans="1:7" x14ac:dyDescent="0.3">
      <c r="A4182" s="2">
        <v>44371.041666666657</v>
      </c>
      <c r="B4182">
        <v>38756000</v>
      </c>
      <c r="C4182">
        <v>39111000</v>
      </c>
      <c r="D4182">
        <v>38525000</v>
      </c>
      <c r="E4182">
        <v>38881000</v>
      </c>
      <c r="F4182">
        <v>509.81975202000001</v>
      </c>
      <c r="G4182">
        <v>19826307379.86689</v>
      </c>
    </row>
    <row r="4183" spans="1:7" x14ac:dyDescent="0.3">
      <c r="A4183" s="2">
        <v>44371.083333333343</v>
      </c>
      <c r="B4183">
        <v>38881000</v>
      </c>
      <c r="C4183">
        <v>39044000</v>
      </c>
      <c r="D4183">
        <v>38805000</v>
      </c>
      <c r="E4183">
        <v>38953000</v>
      </c>
      <c r="F4183">
        <v>252.43434755999999</v>
      </c>
      <c r="G4183">
        <v>9825515778.9283009</v>
      </c>
    </row>
    <row r="4184" spans="1:7" x14ac:dyDescent="0.3">
      <c r="A4184" s="2">
        <v>44371.125</v>
      </c>
      <c r="B4184">
        <v>38938000</v>
      </c>
      <c r="C4184">
        <v>38953000</v>
      </c>
      <c r="D4184">
        <v>38406000</v>
      </c>
      <c r="E4184">
        <v>38772000</v>
      </c>
      <c r="F4184">
        <v>552.50205673000005</v>
      </c>
      <c r="G4184">
        <v>21363857649.450909</v>
      </c>
    </row>
    <row r="4185" spans="1:7" x14ac:dyDescent="0.3">
      <c r="A4185" s="2">
        <v>44371.166666666657</v>
      </c>
      <c r="B4185">
        <v>38772000</v>
      </c>
      <c r="C4185">
        <v>38917000</v>
      </c>
      <c r="D4185">
        <v>38508000</v>
      </c>
      <c r="E4185">
        <v>38513000</v>
      </c>
      <c r="F4185">
        <v>286.60594012000001</v>
      </c>
      <c r="G4185">
        <v>11092907407.962839</v>
      </c>
    </row>
    <row r="4186" spans="1:7" x14ac:dyDescent="0.3">
      <c r="A4186" s="2">
        <v>44371.208333333343</v>
      </c>
      <c r="B4186">
        <v>38513000</v>
      </c>
      <c r="C4186">
        <v>38875000</v>
      </c>
      <c r="D4186">
        <v>38324000</v>
      </c>
      <c r="E4186">
        <v>38614000</v>
      </c>
      <c r="F4186">
        <v>359.69281073000002</v>
      </c>
      <c r="G4186">
        <v>13888911153.24004</v>
      </c>
    </row>
    <row r="4187" spans="1:7" x14ac:dyDescent="0.3">
      <c r="A4187" s="2">
        <v>44371.25</v>
      </c>
      <c r="B4187">
        <v>38614000</v>
      </c>
      <c r="C4187">
        <v>39177000</v>
      </c>
      <c r="D4187">
        <v>38539000</v>
      </c>
      <c r="E4187">
        <v>38830000</v>
      </c>
      <c r="F4187">
        <v>345.56439119999999</v>
      </c>
      <c r="G4187">
        <v>13401259518.083071</v>
      </c>
    </row>
    <row r="4188" spans="1:7" x14ac:dyDescent="0.3">
      <c r="A4188" s="2">
        <v>44371.291666666657</v>
      </c>
      <c r="B4188">
        <v>38837000</v>
      </c>
      <c r="C4188">
        <v>39100000</v>
      </c>
      <c r="D4188">
        <v>38680000</v>
      </c>
      <c r="E4188">
        <v>39062000</v>
      </c>
      <c r="F4188">
        <v>258.83496395999998</v>
      </c>
      <c r="G4188">
        <v>10074970717.63818</v>
      </c>
    </row>
    <row r="4189" spans="1:7" x14ac:dyDescent="0.3">
      <c r="A4189" s="2">
        <v>44371.333333333343</v>
      </c>
      <c r="B4189">
        <v>39050000</v>
      </c>
      <c r="C4189">
        <v>39190000</v>
      </c>
      <c r="D4189">
        <v>38841000</v>
      </c>
      <c r="E4189">
        <v>39077000</v>
      </c>
      <c r="F4189">
        <v>399.83305055</v>
      </c>
      <c r="G4189">
        <v>15605748856.75551</v>
      </c>
    </row>
    <row r="4190" spans="1:7" x14ac:dyDescent="0.3">
      <c r="A4190" s="2">
        <v>44371.375</v>
      </c>
      <c r="B4190">
        <v>39077000</v>
      </c>
      <c r="C4190">
        <v>39368000</v>
      </c>
      <c r="D4190">
        <v>38501000</v>
      </c>
      <c r="E4190">
        <v>38600000</v>
      </c>
      <c r="F4190">
        <v>822.76460341999996</v>
      </c>
      <c r="G4190">
        <v>32085724815.968941</v>
      </c>
    </row>
    <row r="4191" spans="1:7" x14ac:dyDescent="0.3">
      <c r="A4191" s="2">
        <v>44371.416666666657</v>
      </c>
      <c r="B4191">
        <v>38594000</v>
      </c>
      <c r="C4191">
        <v>38855000</v>
      </c>
      <c r="D4191">
        <v>38005000</v>
      </c>
      <c r="E4191">
        <v>38130000</v>
      </c>
      <c r="F4191">
        <v>880.60891308999999</v>
      </c>
      <c r="G4191">
        <v>33841559493.203671</v>
      </c>
    </row>
    <row r="4192" spans="1:7" x14ac:dyDescent="0.3">
      <c r="A4192" s="2">
        <v>44371.458333333343</v>
      </c>
      <c r="B4192">
        <v>38130000</v>
      </c>
      <c r="C4192">
        <v>38350000</v>
      </c>
      <c r="D4192">
        <v>37770000</v>
      </c>
      <c r="E4192">
        <v>37869000</v>
      </c>
      <c r="F4192">
        <v>753.97618231000001</v>
      </c>
      <c r="G4192">
        <v>28654593447.970169</v>
      </c>
    </row>
    <row r="4193" spans="1:7" x14ac:dyDescent="0.3">
      <c r="A4193" s="2">
        <v>44371.5</v>
      </c>
      <c r="B4193">
        <v>37860000</v>
      </c>
      <c r="C4193">
        <v>38331000</v>
      </c>
      <c r="D4193">
        <v>37789000</v>
      </c>
      <c r="E4193">
        <v>38057000</v>
      </c>
      <c r="F4193">
        <v>564.57487537999998</v>
      </c>
      <c r="G4193">
        <v>21483951656.472279</v>
      </c>
    </row>
    <row r="4194" spans="1:7" x14ac:dyDescent="0.3">
      <c r="A4194" s="2">
        <v>44371.541666666657</v>
      </c>
      <c r="B4194">
        <v>38050000</v>
      </c>
      <c r="C4194">
        <v>38235000</v>
      </c>
      <c r="D4194">
        <v>37777000</v>
      </c>
      <c r="E4194">
        <v>38031000</v>
      </c>
      <c r="F4194">
        <v>540.14203557999997</v>
      </c>
      <c r="G4194">
        <v>20527057186.49445</v>
      </c>
    </row>
    <row r="4195" spans="1:7" x14ac:dyDescent="0.3">
      <c r="A4195" s="2">
        <v>44371.583333333343</v>
      </c>
      <c r="B4195">
        <v>38031000</v>
      </c>
      <c r="C4195">
        <v>38430000</v>
      </c>
      <c r="D4195">
        <v>37964000</v>
      </c>
      <c r="E4195">
        <v>38429000</v>
      </c>
      <c r="F4195">
        <v>442.23146215999998</v>
      </c>
      <c r="G4195">
        <v>16899957739.85293</v>
      </c>
    </row>
    <row r="4196" spans="1:7" x14ac:dyDescent="0.3">
      <c r="A4196" s="2">
        <v>44371.625</v>
      </c>
      <c r="B4196">
        <v>38429000</v>
      </c>
      <c r="C4196">
        <v>38660000</v>
      </c>
      <c r="D4196">
        <v>38172000</v>
      </c>
      <c r="E4196">
        <v>38478000</v>
      </c>
      <c r="F4196">
        <v>559.91152852000005</v>
      </c>
      <c r="G4196">
        <v>21519162513.754509</v>
      </c>
    </row>
    <row r="4197" spans="1:7" x14ac:dyDescent="0.3">
      <c r="A4197" s="2">
        <v>44371.666666666657</v>
      </c>
      <c r="B4197">
        <v>38474000</v>
      </c>
      <c r="C4197">
        <v>38620000</v>
      </c>
      <c r="D4197">
        <v>38210000</v>
      </c>
      <c r="E4197">
        <v>38342000</v>
      </c>
      <c r="F4197">
        <v>485.26385626000001</v>
      </c>
      <c r="G4197">
        <v>18651690119.20491</v>
      </c>
    </row>
    <row r="4198" spans="1:7" x14ac:dyDescent="0.3">
      <c r="A4198" s="2">
        <v>44371.708333333343</v>
      </c>
      <c r="B4198">
        <v>38342000</v>
      </c>
      <c r="C4198">
        <v>38732000</v>
      </c>
      <c r="D4198">
        <v>38250000</v>
      </c>
      <c r="E4198">
        <v>38714000</v>
      </c>
      <c r="F4198">
        <v>508.39721139</v>
      </c>
      <c r="G4198">
        <v>19524626428.361778</v>
      </c>
    </row>
    <row r="4199" spans="1:7" x14ac:dyDescent="0.3">
      <c r="A4199" s="2">
        <v>44371.75</v>
      </c>
      <c r="B4199">
        <v>38714000</v>
      </c>
      <c r="C4199">
        <v>38950000</v>
      </c>
      <c r="D4199">
        <v>38560000</v>
      </c>
      <c r="E4199">
        <v>38769000</v>
      </c>
      <c r="F4199">
        <v>363.90183531000002</v>
      </c>
      <c r="G4199">
        <v>14093748145.044861</v>
      </c>
    </row>
    <row r="4200" spans="1:7" x14ac:dyDescent="0.3">
      <c r="A4200" s="2">
        <v>44371.791666666657</v>
      </c>
      <c r="B4200">
        <v>38769000</v>
      </c>
      <c r="C4200">
        <v>38806000</v>
      </c>
      <c r="D4200">
        <v>38549000</v>
      </c>
      <c r="E4200">
        <v>38590000</v>
      </c>
      <c r="F4200">
        <v>273.39259326000001</v>
      </c>
      <c r="G4200">
        <v>10578793923.087811</v>
      </c>
    </row>
    <row r="4201" spans="1:7" x14ac:dyDescent="0.3">
      <c r="A4201" s="2">
        <v>44371.833333333343</v>
      </c>
      <c r="B4201">
        <v>38581000</v>
      </c>
      <c r="C4201">
        <v>39410000</v>
      </c>
      <c r="D4201">
        <v>38581000</v>
      </c>
      <c r="E4201">
        <v>39407000</v>
      </c>
      <c r="F4201">
        <v>556.41679423999994</v>
      </c>
      <c r="G4201">
        <v>21754501856.38546</v>
      </c>
    </row>
    <row r="4202" spans="1:7" x14ac:dyDescent="0.3">
      <c r="A4202" s="2">
        <v>44371.875</v>
      </c>
      <c r="B4202">
        <v>39410000</v>
      </c>
      <c r="C4202">
        <v>39873000</v>
      </c>
      <c r="D4202">
        <v>39305000</v>
      </c>
      <c r="E4202">
        <v>39499000</v>
      </c>
      <c r="F4202">
        <v>1006.48647839</v>
      </c>
      <c r="G4202">
        <v>39818874912.262138</v>
      </c>
    </row>
    <row r="4203" spans="1:7" x14ac:dyDescent="0.3">
      <c r="A4203" s="2">
        <v>44371.916666666657</v>
      </c>
      <c r="B4203">
        <v>39464000</v>
      </c>
      <c r="C4203">
        <v>39646000</v>
      </c>
      <c r="D4203">
        <v>39201000</v>
      </c>
      <c r="E4203">
        <v>39590000</v>
      </c>
      <c r="F4203">
        <v>501.59210014000001</v>
      </c>
      <c r="G4203">
        <v>19758817188.522659</v>
      </c>
    </row>
    <row r="4204" spans="1:7" x14ac:dyDescent="0.3">
      <c r="A4204" s="2">
        <v>44371.958333333343</v>
      </c>
      <c r="B4204">
        <v>39577000</v>
      </c>
      <c r="C4204">
        <v>39712000</v>
      </c>
      <c r="D4204">
        <v>39431000</v>
      </c>
      <c r="E4204">
        <v>39600000</v>
      </c>
      <c r="F4204">
        <v>329.31362696000002</v>
      </c>
      <c r="G4204">
        <v>13025311876.93049</v>
      </c>
    </row>
    <row r="4205" spans="1:7" x14ac:dyDescent="0.3">
      <c r="A4205" s="2">
        <v>44372</v>
      </c>
      <c r="B4205">
        <v>39575000</v>
      </c>
      <c r="C4205">
        <v>40000000</v>
      </c>
      <c r="D4205">
        <v>39355000</v>
      </c>
      <c r="E4205">
        <v>39468000</v>
      </c>
      <c r="F4205">
        <v>794.25308881000001</v>
      </c>
      <c r="G4205">
        <v>31536338397.101212</v>
      </c>
    </row>
    <row r="4206" spans="1:7" x14ac:dyDescent="0.3">
      <c r="A4206" s="2">
        <v>44372.041666666657</v>
      </c>
      <c r="B4206">
        <v>39457000</v>
      </c>
      <c r="C4206">
        <v>39957000</v>
      </c>
      <c r="D4206">
        <v>39271000</v>
      </c>
      <c r="E4206">
        <v>39957000</v>
      </c>
      <c r="F4206">
        <v>418.39339275999998</v>
      </c>
      <c r="G4206">
        <v>16555567045.2225</v>
      </c>
    </row>
    <row r="4207" spans="1:7" x14ac:dyDescent="0.3">
      <c r="A4207" s="2">
        <v>44372.083333333343</v>
      </c>
      <c r="B4207">
        <v>39957000</v>
      </c>
      <c r="C4207">
        <v>40487000</v>
      </c>
      <c r="D4207">
        <v>39950000</v>
      </c>
      <c r="E4207">
        <v>40428000</v>
      </c>
      <c r="F4207">
        <v>540.16076418</v>
      </c>
      <c r="G4207">
        <v>21734987969.773491</v>
      </c>
    </row>
    <row r="4208" spans="1:7" x14ac:dyDescent="0.3">
      <c r="A4208" s="2">
        <v>44372.125</v>
      </c>
      <c r="B4208">
        <v>40401000</v>
      </c>
      <c r="C4208">
        <v>40705000</v>
      </c>
      <c r="D4208">
        <v>40302000</v>
      </c>
      <c r="E4208">
        <v>40320000</v>
      </c>
      <c r="F4208">
        <v>238.00154320999999</v>
      </c>
      <c r="G4208">
        <v>9635468514.3048096</v>
      </c>
    </row>
    <row r="4209" spans="1:7" x14ac:dyDescent="0.3">
      <c r="A4209" s="2">
        <v>44372.166666666657</v>
      </c>
      <c r="B4209">
        <v>40372000</v>
      </c>
      <c r="C4209">
        <v>40380000</v>
      </c>
      <c r="D4209">
        <v>40116000</v>
      </c>
      <c r="E4209">
        <v>40254000</v>
      </c>
      <c r="F4209">
        <v>183.66619413999999</v>
      </c>
      <c r="G4209">
        <v>7388103451.06742</v>
      </c>
    </row>
    <row r="4210" spans="1:7" x14ac:dyDescent="0.3">
      <c r="A4210" s="2">
        <v>44372.208333333343</v>
      </c>
      <c r="B4210">
        <v>40223000</v>
      </c>
      <c r="C4210">
        <v>40436000</v>
      </c>
      <c r="D4210">
        <v>40114000</v>
      </c>
      <c r="E4210">
        <v>40372000</v>
      </c>
      <c r="F4210">
        <v>191.75285348</v>
      </c>
      <c r="G4210">
        <v>7728238057.5074301</v>
      </c>
    </row>
    <row r="4211" spans="1:7" x14ac:dyDescent="0.3">
      <c r="A4211" s="2">
        <v>44372.25</v>
      </c>
      <c r="B4211">
        <v>40342000</v>
      </c>
      <c r="C4211">
        <v>40434000</v>
      </c>
      <c r="D4211">
        <v>40233000</v>
      </c>
      <c r="E4211">
        <v>40398000</v>
      </c>
      <c r="F4211">
        <v>201.06655128</v>
      </c>
      <c r="G4211">
        <v>8115789546.5523996</v>
      </c>
    </row>
    <row r="4212" spans="1:7" x14ac:dyDescent="0.3">
      <c r="A4212" s="2">
        <v>44372.291666666657</v>
      </c>
      <c r="B4212">
        <v>40399000</v>
      </c>
      <c r="C4212">
        <v>40422000</v>
      </c>
      <c r="D4212">
        <v>40101000</v>
      </c>
      <c r="E4212">
        <v>40272000</v>
      </c>
      <c r="F4212">
        <v>281.40003870999999</v>
      </c>
      <c r="G4212">
        <v>11328639065.86454</v>
      </c>
    </row>
    <row r="4213" spans="1:7" x14ac:dyDescent="0.3">
      <c r="A4213" s="2">
        <v>44372.333333333343</v>
      </c>
      <c r="B4213">
        <v>40271000</v>
      </c>
      <c r="C4213">
        <v>40417000</v>
      </c>
      <c r="D4213">
        <v>40001000</v>
      </c>
      <c r="E4213">
        <v>40098000</v>
      </c>
      <c r="F4213">
        <v>350.33790736999998</v>
      </c>
      <c r="G4213">
        <v>14087330772.62995</v>
      </c>
    </row>
    <row r="4214" spans="1:7" x14ac:dyDescent="0.3">
      <c r="A4214" s="2">
        <v>44372.375</v>
      </c>
      <c r="B4214">
        <v>40100000</v>
      </c>
      <c r="C4214">
        <v>40750000</v>
      </c>
      <c r="D4214">
        <v>39951000</v>
      </c>
      <c r="E4214">
        <v>39956000</v>
      </c>
      <c r="F4214">
        <v>752.11635731000001</v>
      </c>
      <c r="G4214">
        <v>30347133155.85363</v>
      </c>
    </row>
    <row r="4215" spans="1:7" x14ac:dyDescent="0.3">
      <c r="A4215" s="2">
        <v>44372.416666666657</v>
      </c>
      <c r="B4215">
        <v>39961000</v>
      </c>
      <c r="C4215">
        <v>40252000</v>
      </c>
      <c r="D4215">
        <v>39553000</v>
      </c>
      <c r="E4215">
        <v>40252000</v>
      </c>
      <c r="F4215">
        <v>811.07825517000003</v>
      </c>
      <c r="G4215">
        <v>32306710231.516201</v>
      </c>
    </row>
    <row r="4216" spans="1:7" x14ac:dyDescent="0.3">
      <c r="A4216" s="2">
        <v>44372.458333333343</v>
      </c>
      <c r="B4216">
        <v>40260000</v>
      </c>
      <c r="C4216">
        <v>40956000</v>
      </c>
      <c r="D4216">
        <v>40252000</v>
      </c>
      <c r="E4216">
        <v>40600000</v>
      </c>
      <c r="F4216">
        <v>893.36459076999995</v>
      </c>
      <c r="G4216">
        <v>36322791302.45932</v>
      </c>
    </row>
    <row r="4217" spans="1:7" x14ac:dyDescent="0.3">
      <c r="A4217" s="2">
        <v>44372.5</v>
      </c>
      <c r="B4217">
        <v>40591000</v>
      </c>
      <c r="C4217">
        <v>40603000</v>
      </c>
      <c r="D4217">
        <v>40232000</v>
      </c>
      <c r="E4217">
        <v>40495000</v>
      </c>
      <c r="F4217">
        <v>447.67406039000002</v>
      </c>
      <c r="G4217">
        <v>18095394818.93541</v>
      </c>
    </row>
    <row r="4218" spans="1:7" x14ac:dyDescent="0.3">
      <c r="A4218" s="2">
        <v>44372.541666666657</v>
      </c>
      <c r="B4218">
        <v>40466000</v>
      </c>
      <c r="C4218">
        <v>40494000</v>
      </c>
      <c r="D4218">
        <v>40078000</v>
      </c>
      <c r="E4218">
        <v>40128000</v>
      </c>
      <c r="F4218">
        <v>386.25144911000001</v>
      </c>
      <c r="G4218">
        <v>15547166410.982759</v>
      </c>
    </row>
    <row r="4219" spans="1:7" x14ac:dyDescent="0.3">
      <c r="A4219" s="2">
        <v>44372.583333333343</v>
      </c>
      <c r="B4219">
        <v>40135000</v>
      </c>
      <c r="C4219">
        <v>40187000</v>
      </c>
      <c r="D4219">
        <v>39768000</v>
      </c>
      <c r="E4219">
        <v>39973000</v>
      </c>
      <c r="F4219">
        <v>517.14155095000001</v>
      </c>
      <c r="G4219">
        <v>20661536619.184422</v>
      </c>
    </row>
    <row r="4220" spans="1:7" x14ac:dyDescent="0.3">
      <c r="A4220" s="2">
        <v>44372.625</v>
      </c>
      <c r="B4220">
        <v>39925000</v>
      </c>
      <c r="C4220">
        <v>40056000</v>
      </c>
      <c r="D4220">
        <v>39471000</v>
      </c>
      <c r="E4220">
        <v>39754000</v>
      </c>
      <c r="F4220">
        <v>493.41140232999999</v>
      </c>
      <c r="G4220">
        <v>19612177440.162041</v>
      </c>
    </row>
    <row r="4221" spans="1:7" x14ac:dyDescent="0.3">
      <c r="A4221" s="2">
        <v>44372.666666666657</v>
      </c>
      <c r="B4221">
        <v>39753000</v>
      </c>
      <c r="C4221">
        <v>39755000</v>
      </c>
      <c r="D4221">
        <v>39307000</v>
      </c>
      <c r="E4221">
        <v>39679000</v>
      </c>
      <c r="F4221">
        <v>671.87211431000003</v>
      </c>
      <c r="G4221">
        <v>26544168369.491531</v>
      </c>
    </row>
    <row r="4222" spans="1:7" x14ac:dyDescent="0.3">
      <c r="A4222" s="2">
        <v>44372.708333333343</v>
      </c>
      <c r="B4222">
        <v>39681000</v>
      </c>
      <c r="C4222">
        <v>39760000</v>
      </c>
      <c r="D4222">
        <v>39407000</v>
      </c>
      <c r="E4222">
        <v>39759000</v>
      </c>
      <c r="F4222">
        <v>305.20618202999998</v>
      </c>
      <c r="G4222">
        <v>12074389148.305269</v>
      </c>
    </row>
    <row r="4223" spans="1:7" x14ac:dyDescent="0.3">
      <c r="A4223" s="2">
        <v>44372.75</v>
      </c>
      <c r="B4223">
        <v>39756000</v>
      </c>
      <c r="C4223">
        <v>39920000</v>
      </c>
      <c r="D4223">
        <v>39139000</v>
      </c>
      <c r="E4223">
        <v>39160000</v>
      </c>
      <c r="F4223">
        <v>486.55551460999999</v>
      </c>
      <c r="G4223">
        <v>19233355924.562061</v>
      </c>
    </row>
    <row r="4224" spans="1:7" x14ac:dyDescent="0.3">
      <c r="A4224" s="2">
        <v>44372.791666666657</v>
      </c>
      <c r="B4224">
        <v>39159000</v>
      </c>
      <c r="C4224">
        <v>39456000</v>
      </c>
      <c r="D4224">
        <v>39010000</v>
      </c>
      <c r="E4224">
        <v>39312000</v>
      </c>
      <c r="F4224">
        <v>431.29342744000002</v>
      </c>
      <c r="G4224">
        <v>16905879264.58457</v>
      </c>
    </row>
    <row r="4225" spans="1:7" x14ac:dyDescent="0.3">
      <c r="A4225" s="2">
        <v>44372.833333333343</v>
      </c>
      <c r="B4225">
        <v>39312000</v>
      </c>
      <c r="C4225">
        <v>39415000</v>
      </c>
      <c r="D4225">
        <v>38771000</v>
      </c>
      <c r="E4225">
        <v>38826000</v>
      </c>
      <c r="F4225">
        <v>669.52774066999996</v>
      </c>
      <c r="G4225">
        <v>26124308592.36425</v>
      </c>
    </row>
    <row r="4226" spans="1:7" x14ac:dyDescent="0.3">
      <c r="A4226" s="2">
        <v>44372.875</v>
      </c>
      <c r="B4226">
        <v>38791000</v>
      </c>
      <c r="C4226">
        <v>39100000</v>
      </c>
      <c r="D4226">
        <v>38434000</v>
      </c>
      <c r="E4226">
        <v>38647000</v>
      </c>
      <c r="F4226">
        <v>703.28020816000003</v>
      </c>
      <c r="G4226">
        <v>27233132528.455719</v>
      </c>
    </row>
    <row r="4227" spans="1:7" x14ac:dyDescent="0.3">
      <c r="A4227" s="2">
        <v>44372.916666666657</v>
      </c>
      <c r="B4227">
        <v>38646000</v>
      </c>
      <c r="C4227">
        <v>38700000</v>
      </c>
      <c r="D4227">
        <v>38247000</v>
      </c>
      <c r="E4227">
        <v>38419000</v>
      </c>
      <c r="F4227">
        <v>850.00582400999997</v>
      </c>
      <c r="G4227">
        <v>32715880592.15353</v>
      </c>
    </row>
    <row r="4228" spans="1:7" x14ac:dyDescent="0.3">
      <c r="A4228" s="2">
        <v>44372.958333333343</v>
      </c>
      <c r="B4228">
        <v>38419000</v>
      </c>
      <c r="C4228">
        <v>38900000</v>
      </c>
      <c r="D4228">
        <v>38144000</v>
      </c>
      <c r="E4228">
        <v>38300000</v>
      </c>
      <c r="F4228">
        <v>824.82887498000002</v>
      </c>
      <c r="G4228">
        <v>31763600263.116909</v>
      </c>
    </row>
    <row r="4229" spans="1:7" x14ac:dyDescent="0.3">
      <c r="A4229" s="2">
        <v>44373</v>
      </c>
      <c r="B4229">
        <v>38265000</v>
      </c>
      <c r="C4229">
        <v>38590000</v>
      </c>
      <c r="D4229">
        <v>37940000</v>
      </c>
      <c r="E4229">
        <v>38150000</v>
      </c>
      <c r="F4229">
        <v>721.94470292999995</v>
      </c>
      <c r="G4229">
        <v>27568115133.037922</v>
      </c>
    </row>
    <row r="4230" spans="1:7" x14ac:dyDescent="0.3">
      <c r="A4230" s="2">
        <v>44373.041666666657</v>
      </c>
      <c r="B4230">
        <v>38150000</v>
      </c>
      <c r="C4230">
        <v>38407000</v>
      </c>
      <c r="D4230">
        <v>37473000</v>
      </c>
      <c r="E4230">
        <v>37611000</v>
      </c>
      <c r="F4230">
        <v>1243.50589328</v>
      </c>
      <c r="G4230">
        <v>47010494822.9711</v>
      </c>
    </row>
    <row r="4231" spans="1:7" x14ac:dyDescent="0.3">
      <c r="A4231" s="2">
        <v>44373.083333333343</v>
      </c>
      <c r="B4231">
        <v>37571000</v>
      </c>
      <c r="C4231">
        <v>37761000</v>
      </c>
      <c r="D4231">
        <v>37083000</v>
      </c>
      <c r="E4231">
        <v>37285000</v>
      </c>
      <c r="F4231">
        <v>704.82690213000001</v>
      </c>
      <c r="G4231">
        <v>26384984123.378551</v>
      </c>
    </row>
    <row r="4232" spans="1:7" x14ac:dyDescent="0.3">
      <c r="A4232" s="2">
        <v>44373.125</v>
      </c>
      <c r="B4232">
        <v>37280000</v>
      </c>
      <c r="C4232">
        <v>37790000</v>
      </c>
      <c r="D4232">
        <v>37113000</v>
      </c>
      <c r="E4232">
        <v>37545000</v>
      </c>
      <c r="F4232">
        <v>440.65938001000001</v>
      </c>
      <c r="G4232">
        <v>16544896320.530081</v>
      </c>
    </row>
    <row r="4233" spans="1:7" x14ac:dyDescent="0.3">
      <c r="A4233" s="2">
        <v>44373.166666666657</v>
      </c>
      <c r="B4233">
        <v>37573000</v>
      </c>
      <c r="C4233">
        <v>37980000</v>
      </c>
      <c r="D4233">
        <v>37275000</v>
      </c>
      <c r="E4233">
        <v>37864000</v>
      </c>
      <c r="F4233">
        <v>305.09455000000003</v>
      </c>
      <c r="G4233">
        <v>11517212161.426701</v>
      </c>
    </row>
    <row r="4234" spans="1:7" x14ac:dyDescent="0.3">
      <c r="A4234" s="2">
        <v>44373.208333333343</v>
      </c>
      <c r="B4234">
        <v>37775000</v>
      </c>
      <c r="C4234">
        <v>37837000</v>
      </c>
      <c r="D4234">
        <v>37493000</v>
      </c>
      <c r="E4234">
        <v>37721000</v>
      </c>
      <c r="F4234">
        <v>266.66061493000001</v>
      </c>
      <c r="G4234">
        <v>10047615959.846491</v>
      </c>
    </row>
    <row r="4235" spans="1:7" x14ac:dyDescent="0.3">
      <c r="A4235" s="2">
        <v>44373.25</v>
      </c>
      <c r="B4235">
        <v>37700000</v>
      </c>
      <c r="C4235">
        <v>37714000</v>
      </c>
      <c r="D4235">
        <v>37083000</v>
      </c>
      <c r="E4235">
        <v>37325000</v>
      </c>
      <c r="F4235">
        <v>453.33527443000003</v>
      </c>
      <c r="G4235">
        <v>16932808007.61614</v>
      </c>
    </row>
    <row r="4236" spans="1:7" x14ac:dyDescent="0.3">
      <c r="A4236" s="2">
        <v>44373.291666666657</v>
      </c>
      <c r="B4236">
        <v>37334000</v>
      </c>
      <c r="C4236">
        <v>37431000</v>
      </c>
      <c r="D4236">
        <v>36910000</v>
      </c>
      <c r="E4236">
        <v>37012000</v>
      </c>
      <c r="F4236">
        <v>651.49088418999997</v>
      </c>
      <c r="G4236">
        <v>24175022478.199322</v>
      </c>
    </row>
    <row r="4237" spans="1:7" x14ac:dyDescent="0.3">
      <c r="A4237" s="2">
        <v>44373.333333333343</v>
      </c>
      <c r="B4237">
        <v>37012000</v>
      </c>
      <c r="C4237">
        <v>37440000</v>
      </c>
      <c r="D4237">
        <v>36901000</v>
      </c>
      <c r="E4237">
        <v>37152000</v>
      </c>
      <c r="F4237">
        <v>536.75060725000003</v>
      </c>
      <c r="G4237">
        <v>19927061605.480728</v>
      </c>
    </row>
    <row r="4238" spans="1:7" x14ac:dyDescent="0.3">
      <c r="A4238" s="2">
        <v>44373.375</v>
      </c>
      <c r="B4238">
        <v>37152000</v>
      </c>
      <c r="C4238">
        <v>37736000</v>
      </c>
      <c r="D4238">
        <v>36865000</v>
      </c>
      <c r="E4238">
        <v>37474000</v>
      </c>
      <c r="F4238">
        <v>931.54169983999998</v>
      </c>
      <c r="G4238">
        <v>34766205173.237984</v>
      </c>
    </row>
    <row r="4239" spans="1:7" x14ac:dyDescent="0.3">
      <c r="A4239" s="2">
        <v>44373.416666666657</v>
      </c>
      <c r="B4239">
        <v>37474000</v>
      </c>
      <c r="C4239">
        <v>37560000</v>
      </c>
      <c r="D4239">
        <v>37008000</v>
      </c>
      <c r="E4239">
        <v>37440000</v>
      </c>
      <c r="F4239">
        <v>591.54090137000003</v>
      </c>
      <c r="G4239">
        <v>22033271290.800388</v>
      </c>
    </row>
    <row r="4240" spans="1:7" x14ac:dyDescent="0.3">
      <c r="A4240" s="2">
        <v>44373.458333333343</v>
      </c>
      <c r="B4240">
        <v>37440000</v>
      </c>
      <c r="C4240">
        <v>37550000</v>
      </c>
      <c r="D4240">
        <v>37193000</v>
      </c>
      <c r="E4240">
        <v>37357000</v>
      </c>
      <c r="F4240">
        <v>257.65874315000002</v>
      </c>
      <c r="G4240">
        <v>9622457931.8737698</v>
      </c>
    </row>
    <row r="4241" spans="1:7" x14ac:dyDescent="0.3">
      <c r="A4241" s="2">
        <v>44373.5</v>
      </c>
      <c r="B4241">
        <v>37357000</v>
      </c>
      <c r="C4241">
        <v>37700000</v>
      </c>
      <c r="D4241">
        <v>37357000</v>
      </c>
      <c r="E4241">
        <v>37458000</v>
      </c>
      <c r="F4241">
        <v>285.42587646999999</v>
      </c>
      <c r="G4241">
        <v>10715282662.501129</v>
      </c>
    </row>
    <row r="4242" spans="1:7" x14ac:dyDescent="0.3">
      <c r="A4242" s="2">
        <v>44373.541666666657</v>
      </c>
      <c r="B4242">
        <v>37477000</v>
      </c>
      <c r="C4242">
        <v>37723000</v>
      </c>
      <c r="D4242">
        <v>37270000</v>
      </c>
      <c r="E4242">
        <v>37722000</v>
      </c>
      <c r="F4242">
        <v>300.66968643000001</v>
      </c>
      <c r="G4242">
        <v>11265024249.407431</v>
      </c>
    </row>
    <row r="4243" spans="1:7" x14ac:dyDescent="0.3">
      <c r="A4243" s="2">
        <v>44373.583333333343</v>
      </c>
      <c r="B4243">
        <v>37722000</v>
      </c>
      <c r="C4243">
        <v>37999000</v>
      </c>
      <c r="D4243">
        <v>37558000</v>
      </c>
      <c r="E4243">
        <v>37689000</v>
      </c>
      <c r="F4243">
        <v>412.50603818000002</v>
      </c>
      <c r="G4243">
        <v>15573366882.62042</v>
      </c>
    </row>
    <row r="4244" spans="1:7" x14ac:dyDescent="0.3">
      <c r="A4244" s="2">
        <v>44373.625</v>
      </c>
      <c r="B4244">
        <v>37689000</v>
      </c>
      <c r="C4244">
        <v>37839000</v>
      </c>
      <c r="D4244">
        <v>37100000</v>
      </c>
      <c r="E4244">
        <v>37146000</v>
      </c>
      <c r="F4244">
        <v>481.59114586999999</v>
      </c>
      <c r="G4244">
        <v>18017736006.992691</v>
      </c>
    </row>
    <row r="4245" spans="1:7" x14ac:dyDescent="0.3">
      <c r="A4245" s="2">
        <v>44373.666666666657</v>
      </c>
      <c r="B4245">
        <v>37147000</v>
      </c>
      <c r="C4245">
        <v>37266000</v>
      </c>
      <c r="D4245">
        <v>36020000</v>
      </c>
      <c r="E4245">
        <v>36068000</v>
      </c>
      <c r="F4245">
        <v>1462.24586219</v>
      </c>
      <c r="G4245">
        <v>53387155218.44635</v>
      </c>
    </row>
    <row r="4246" spans="1:7" x14ac:dyDescent="0.3">
      <c r="A4246" s="2">
        <v>44373.708333333343</v>
      </c>
      <c r="B4246">
        <v>36063000</v>
      </c>
      <c r="C4246">
        <v>36249000</v>
      </c>
      <c r="D4246">
        <v>35522000</v>
      </c>
      <c r="E4246">
        <v>35781000</v>
      </c>
      <c r="F4246">
        <v>1674.8666458</v>
      </c>
      <c r="G4246">
        <v>59931945708.018219</v>
      </c>
    </row>
    <row r="4247" spans="1:7" x14ac:dyDescent="0.3">
      <c r="A4247" s="2">
        <v>44373.75</v>
      </c>
      <c r="B4247">
        <v>35782000</v>
      </c>
      <c r="C4247">
        <v>36674000</v>
      </c>
      <c r="D4247">
        <v>35663000</v>
      </c>
      <c r="E4247">
        <v>36432000</v>
      </c>
      <c r="F4247">
        <v>958.74712142999999</v>
      </c>
      <c r="G4247">
        <v>34642410944.067078</v>
      </c>
    </row>
    <row r="4248" spans="1:7" x14ac:dyDescent="0.3">
      <c r="A4248" s="2">
        <v>44373.791666666657</v>
      </c>
      <c r="B4248">
        <v>36428000</v>
      </c>
      <c r="C4248">
        <v>36628000</v>
      </c>
      <c r="D4248">
        <v>36148000</v>
      </c>
      <c r="E4248">
        <v>36431000</v>
      </c>
      <c r="F4248">
        <v>460.01308234999999</v>
      </c>
      <c r="G4248">
        <v>16740382358.18372</v>
      </c>
    </row>
    <row r="4249" spans="1:7" x14ac:dyDescent="0.3">
      <c r="A4249" s="2">
        <v>44373.833333333343</v>
      </c>
      <c r="B4249">
        <v>36431000</v>
      </c>
      <c r="C4249">
        <v>37098000</v>
      </c>
      <c r="D4249">
        <v>36419000</v>
      </c>
      <c r="E4249">
        <v>36989000</v>
      </c>
      <c r="F4249">
        <v>1065.89032847</v>
      </c>
      <c r="G4249">
        <v>39262619709.421608</v>
      </c>
    </row>
    <row r="4250" spans="1:7" x14ac:dyDescent="0.3">
      <c r="A4250" s="2">
        <v>44373.875</v>
      </c>
      <c r="B4250">
        <v>36989000</v>
      </c>
      <c r="C4250">
        <v>37158000</v>
      </c>
      <c r="D4250">
        <v>36400000</v>
      </c>
      <c r="E4250">
        <v>36411000</v>
      </c>
      <c r="F4250">
        <v>597.97017252000001</v>
      </c>
      <c r="G4250">
        <v>22062096696.64896</v>
      </c>
    </row>
    <row r="4251" spans="1:7" x14ac:dyDescent="0.3">
      <c r="A4251" s="2">
        <v>44373.916666666657</v>
      </c>
      <c r="B4251">
        <v>36411000</v>
      </c>
      <c r="C4251">
        <v>36902000</v>
      </c>
      <c r="D4251">
        <v>35911000</v>
      </c>
      <c r="E4251">
        <v>36000000</v>
      </c>
      <c r="F4251">
        <v>832.24765222999997</v>
      </c>
      <c r="G4251">
        <v>30267588746.471039</v>
      </c>
    </row>
    <row r="4252" spans="1:7" x14ac:dyDescent="0.3">
      <c r="A4252" s="2">
        <v>44373.958333333343</v>
      </c>
      <c r="B4252">
        <v>36000000</v>
      </c>
      <c r="C4252">
        <v>36693000</v>
      </c>
      <c r="D4252">
        <v>35760000</v>
      </c>
      <c r="E4252">
        <v>36478000</v>
      </c>
      <c r="F4252">
        <v>775.54651820000004</v>
      </c>
      <c r="G4252">
        <v>27998256036.91885</v>
      </c>
    </row>
    <row r="4253" spans="1:7" x14ac:dyDescent="0.3">
      <c r="A4253" s="2">
        <v>44374</v>
      </c>
      <c r="B4253">
        <v>36478000</v>
      </c>
      <c r="C4253">
        <v>36900000</v>
      </c>
      <c r="D4253">
        <v>36163000</v>
      </c>
      <c r="E4253">
        <v>36851000</v>
      </c>
      <c r="F4253">
        <v>435.47786910999997</v>
      </c>
      <c r="G4253">
        <v>15893258312.387911</v>
      </c>
    </row>
    <row r="4254" spans="1:7" x14ac:dyDescent="0.3">
      <c r="A4254" s="2">
        <v>44374.041666666657</v>
      </c>
      <c r="B4254">
        <v>36802000</v>
      </c>
      <c r="C4254">
        <v>36855000</v>
      </c>
      <c r="D4254">
        <v>36144000</v>
      </c>
      <c r="E4254">
        <v>36571000</v>
      </c>
      <c r="F4254">
        <v>430.38793242999998</v>
      </c>
      <c r="G4254">
        <v>15684674779.82692</v>
      </c>
    </row>
    <row r="4255" spans="1:7" x14ac:dyDescent="0.3">
      <c r="A4255" s="2">
        <v>44374.083333333343</v>
      </c>
      <c r="B4255">
        <v>36571000</v>
      </c>
      <c r="C4255">
        <v>37085000</v>
      </c>
      <c r="D4255">
        <v>36400000</v>
      </c>
      <c r="E4255">
        <v>37021000</v>
      </c>
      <c r="F4255">
        <v>275.15039099000001</v>
      </c>
      <c r="G4255">
        <v>10095444872.94268</v>
      </c>
    </row>
    <row r="4256" spans="1:7" x14ac:dyDescent="0.3">
      <c r="A4256" s="2">
        <v>44374.125</v>
      </c>
      <c r="B4256">
        <v>37031000</v>
      </c>
      <c r="C4256">
        <v>37250000</v>
      </c>
      <c r="D4256">
        <v>36828000</v>
      </c>
      <c r="E4256">
        <v>36999000</v>
      </c>
      <c r="F4256">
        <v>196.17264653000001</v>
      </c>
      <c r="G4256">
        <v>7263165836.1057396</v>
      </c>
    </row>
    <row r="4257" spans="1:7" x14ac:dyDescent="0.3">
      <c r="A4257" s="2">
        <v>44374.166666666657</v>
      </c>
      <c r="B4257">
        <v>36951000</v>
      </c>
      <c r="C4257">
        <v>37139000</v>
      </c>
      <c r="D4257">
        <v>36825000</v>
      </c>
      <c r="E4257">
        <v>36932000</v>
      </c>
      <c r="F4257">
        <v>82.620184429999995</v>
      </c>
      <c r="G4257">
        <v>3053768297.2976098</v>
      </c>
    </row>
    <row r="4258" spans="1:7" x14ac:dyDescent="0.3">
      <c r="A4258" s="2">
        <v>44374.208333333343</v>
      </c>
      <c r="B4258">
        <v>36932000</v>
      </c>
      <c r="C4258">
        <v>36987000</v>
      </c>
      <c r="D4258">
        <v>36459000</v>
      </c>
      <c r="E4258">
        <v>36748000</v>
      </c>
      <c r="F4258">
        <v>99.345567720000005</v>
      </c>
      <c r="G4258">
        <v>3642037400.08073</v>
      </c>
    </row>
    <row r="4259" spans="1:7" x14ac:dyDescent="0.3">
      <c r="A4259" s="2">
        <v>44374.25</v>
      </c>
      <c r="B4259">
        <v>36742000</v>
      </c>
      <c r="C4259">
        <v>36783000</v>
      </c>
      <c r="D4259">
        <v>36302000</v>
      </c>
      <c r="E4259">
        <v>36783000</v>
      </c>
      <c r="F4259">
        <v>115.70737674</v>
      </c>
      <c r="G4259">
        <v>4226207178.0457101</v>
      </c>
    </row>
    <row r="4260" spans="1:7" x14ac:dyDescent="0.3">
      <c r="A4260" s="2">
        <v>44374.291666666657</v>
      </c>
      <c r="B4260">
        <v>36780000</v>
      </c>
      <c r="C4260">
        <v>37200000</v>
      </c>
      <c r="D4260">
        <v>36736000</v>
      </c>
      <c r="E4260">
        <v>37200000</v>
      </c>
      <c r="F4260">
        <v>183.21474445000001</v>
      </c>
      <c r="G4260">
        <v>6777445803.2849903</v>
      </c>
    </row>
    <row r="4261" spans="1:7" x14ac:dyDescent="0.3">
      <c r="A4261" s="2">
        <v>44374.333333333343</v>
      </c>
      <c r="B4261">
        <v>37199000</v>
      </c>
      <c r="C4261">
        <v>37641000</v>
      </c>
      <c r="D4261">
        <v>37016000</v>
      </c>
      <c r="E4261">
        <v>37629000</v>
      </c>
      <c r="F4261">
        <v>393.69826685999999</v>
      </c>
      <c r="G4261">
        <v>14673736680.52161</v>
      </c>
    </row>
    <row r="4262" spans="1:7" x14ac:dyDescent="0.3">
      <c r="A4262" s="2">
        <v>44374.375</v>
      </c>
      <c r="B4262">
        <v>37617000</v>
      </c>
      <c r="C4262">
        <v>37902000</v>
      </c>
      <c r="D4262">
        <v>37253000</v>
      </c>
      <c r="E4262">
        <v>37530000</v>
      </c>
      <c r="F4262">
        <v>914.77080105000005</v>
      </c>
      <c r="G4262">
        <v>34391593030.137894</v>
      </c>
    </row>
    <row r="4263" spans="1:7" x14ac:dyDescent="0.3">
      <c r="A4263" s="2">
        <v>44374.416666666657</v>
      </c>
      <c r="B4263">
        <v>37531000</v>
      </c>
      <c r="C4263">
        <v>38201000</v>
      </c>
      <c r="D4263">
        <v>37370000</v>
      </c>
      <c r="E4263">
        <v>38068000</v>
      </c>
      <c r="F4263">
        <v>659.25246308999999</v>
      </c>
      <c r="G4263">
        <v>25020488381.13871</v>
      </c>
    </row>
    <row r="4264" spans="1:7" x14ac:dyDescent="0.3">
      <c r="A4264" s="2">
        <v>44374.458333333343</v>
      </c>
      <c r="B4264">
        <v>38068000</v>
      </c>
      <c r="C4264">
        <v>38400000</v>
      </c>
      <c r="D4264">
        <v>37895000</v>
      </c>
      <c r="E4264">
        <v>38335000</v>
      </c>
      <c r="F4264">
        <v>517.52137869000001</v>
      </c>
      <c r="G4264">
        <v>19759309931.039909</v>
      </c>
    </row>
    <row r="4265" spans="1:7" x14ac:dyDescent="0.3">
      <c r="A4265" s="2">
        <v>44374.5</v>
      </c>
      <c r="B4265">
        <v>38335000</v>
      </c>
      <c r="C4265">
        <v>38390000</v>
      </c>
      <c r="D4265">
        <v>37911000</v>
      </c>
      <c r="E4265">
        <v>38303000</v>
      </c>
      <c r="F4265">
        <v>456.18530369000001</v>
      </c>
      <c r="G4265">
        <v>17414854578.908291</v>
      </c>
    </row>
    <row r="4266" spans="1:7" x14ac:dyDescent="0.3">
      <c r="A4266" s="2">
        <v>44374.541666666657</v>
      </c>
      <c r="B4266">
        <v>38304000</v>
      </c>
      <c r="C4266">
        <v>38461000</v>
      </c>
      <c r="D4266">
        <v>38106000</v>
      </c>
      <c r="E4266">
        <v>38300000</v>
      </c>
      <c r="F4266">
        <v>389.48900560999999</v>
      </c>
      <c r="G4266">
        <v>14898472801.643089</v>
      </c>
    </row>
    <row r="4267" spans="1:7" x14ac:dyDescent="0.3">
      <c r="A4267" s="2">
        <v>44374.583333333343</v>
      </c>
      <c r="B4267">
        <v>38300000</v>
      </c>
      <c r="C4267">
        <v>38544000</v>
      </c>
      <c r="D4267">
        <v>38050000</v>
      </c>
      <c r="E4267">
        <v>38148000</v>
      </c>
      <c r="F4267">
        <v>495.91210136000001</v>
      </c>
      <c r="G4267">
        <v>18997444865.715832</v>
      </c>
    </row>
    <row r="4268" spans="1:7" x14ac:dyDescent="0.3">
      <c r="A4268" s="2">
        <v>44374.625</v>
      </c>
      <c r="B4268">
        <v>38149000</v>
      </c>
      <c r="C4268">
        <v>38400000</v>
      </c>
      <c r="D4268">
        <v>38134000</v>
      </c>
      <c r="E4268">
        <v>38351000</v>
      </c>
      <c r="F4268">
        <v>281.21081975999999</v>
      </c>
      <c r="G4268">
        <v>10767564717.61265</v>
      </c>
    </row>
    <row r="4269" spans="1:7" x14ac:dyDescent="0.3">
      <c r="A4269" s="2">
        <v>44374.666666666657</v>
      </c>
      <c r="B4269">
        <v>38351000</v>
      </c>
      <c r="C4269">
        <v>38750000</v>
      </c>
      <c r="D4269">
        <v>38300000</v>
      </c>
      <c r="E4269">
        <v>38620000</v>
      </c>
      <c r="F4269">
        <v>682.57776338999997</v>
      </c>
      <c r="G4269">
        <v>26337313558.865211</v>
      </c>
    </row>
    <row r="4270" spans="1:7" x14ac:dyDescent="0.3">
      <c r="A4270" s="2">
        <v>44374.708333333343</v>
      </c>
      <c r="B4270">
        <v>38620000</v>
      </c>
      <c r="C4270">
        <v>38706000</v>
      </c>
      <c r="D4270">
        <v>38170000</v>
      </c>
      <c r="E4270">
        <v>38185000</v>
      </c>
      <c r="F4270">
        <v>518.26260452999998</v>
      </c>
      <c r="G4270">
        <v>19943228917.78162</v>
      </c>
    </row>
    <row r="4271" spans="1:7" x14ac:dyDescent="0.3">
      <c r="A4271" s="2">
        <v>44374.75</v>
      </c>
      <c r="B4271">
        <v>38185000</v>
      </c>
      <c r="C4271">
        <v>38411000</v>
      </c>
      <c r="D4271">
        <v>37550000</v>
      </c>
      <c r="E4271">
        <v>37826000</v>
      </c>
      <c r="F4271">
        <v>734.05978276999997</v>
      </c>
      <c r="G4271">
        <v>27832442166.91016</v>
      </c>
    </row>
    <row r="4272" spans="1:7" x14ac:dyDescent="0.3">
      <c r="A4272" s="2">
        <v>44374.791666666657</v>
      </c>
      <c r="B4272">
        <v>37822000</v>
      </c>
      <c r="C4272">
        <v>38095000</v>
      </c>
      <c r="D4272">
        <v>37438000</v>
      </c>
      <c r="E4272">
        <v>37950000</v>
      </c>
      <c r="F4272">
        <v>605.94411447000005</v>
      </c>
      <c r="G4272">
        <v>22898128764.035019</v>
      </c>
    </row>
    <row r="4273" spans="1:7" x14ac:dyDescent="0.3">
      <c r="A4273" s="2">
        <v>44374.833333333343</v>
      </c>
      <c r="B4273">
        <v>37950000</v>
      </c>
      <c r="C4273">
        <v>38720000</v>
      </c>
      <c r="D4273">
        <v>37800000</v>
      </c>
      <c r="E4273">
        <v>38602000</v>
      </c>
      <c r="F4273">
        <v>820.98710745000005</v>
      </c>
      <c r="G4273">
        <v>31481436419.475349</v>
      </c>
    </row>
    <row r="4274" spans="1:7" x14ac:dyDescent="0.3">
      <c r="A4274" s="2">
        <v>44374.875</v>
      </c>
      <c r="B4274">
        <v>38624000</v>
      </c>
      <c r="C4274">
        <v>39170000</v>
      </c>
      <c r="D4274">
        <v>38457000</v>
      </c>
      <c r="E4274">
        <v>38754000</v>
      </c>
      <c r="F4274">
        <v>850.70300522000002</v>
      </c>
      <c r="G4274">
        <v>32982049248.35334</v>
      </c>
    </row>
    <row r="4275" spans="1:7" x14ac:dyDescent="0.3">
      <c r="A4275" s="2">
        <v>44374.916666666657</v>
      </c>
      <c r="B4275">
        <v>38770000</v>
      </c>
      <c r="C4275">
        <v>38850000</v>
      </c>
      <c r="D4275">
        <v>38354000</v>
      </c>
      <c r="E4275">
        <v>38557000</v>
      </c>
      <c r="F4275">
        <v>587.02924832999997</v>
      </c>
      <c r="G4275">
        <v>22663714191.464642</v>
      </c>
    </row>
    <row r="4276" spans="1:7" x14ac:dyDescent="0.3">
      <c r="A4276" s="2">
        <v>44374.958333333343</v>
      </c>
      <c r="B4276">
        <v>38557000</v>
      </c>
      <c r="C4276">
        <v>38654000</v>
      </c>
      <c r="D4276">
        <v>38079000</v>
      </c>
      <c r="E4276">
        <v>38635000</v>
      </c>
      <c r="F4276">
        <v>558.10391996999999</v>
      </c>
      <c r="G4276">
        <v>21430907051.214882</v>
      </c>
    </row>
    <row r="4277" spans="1:7" x14ac:dyDescent="0.3">
      <c r="A4277" s="2">
        <v>44375</v>
      </c>
      <c r="B4277">
        <v>38634000</v>
      </c>
      <c r="C4277">
        <v>38642000</v>
      </c>
      <c r="D4277">
        <v>38320000</v>
      </c>
      <c r="E4277">
        <v>38593000</v>
      </c>
      <c r="F4277">
        <v>330.60389384000001</v>
      </c>
      <c r="G4277">
        <v>12732174457.918131</v>
      </c>
    </row>
    <row r="4278" spans="1:7" x14ac:dyDescent="0.3">
      <c r="A4278" s="2">
        <v>44375.041666666657</v>
      </c>
      <c r="B4278">
        <v>38571000</v>
      </c>
      <c r="C4278">
        <v>38782000</v>
      </c>
      <c r="D4278">
        <v>38206000</v>
      </c>
      <c r="E4278">
        <v>38347000</v>
      </c>
      <c r="F4278">
        <v>282.7109198</v>
      </c>
      <c r="G4278">
        <v>10876507467.364771</v>
      </c>
    </row>
    <row r="4279" spans="1:7" x14ac:dyDescent="0.3">
      <c r="A4279" s="2">
        <v>44375.083333333343</v>
      </c>
      <c r="B4279">
        <v>38303000</v>
      </c>
      <c r="C4279">
        <v>38463000</v>
      </c>
      <c r="D4279">
        <v>38229000</v>
      </c>
      <c r="E4279">
        <v>38400000</v>
      </c>
      <c r="F4279">
        <v>115.20418694999999</v>
      </c>
      <c r="G4279">
        <v>4418926918.1204901</v>
      </c>
    </row>
    <row r="4280" spans="1:7" x14ac:dyDescent="0.3">
      <c r="A4280" s="2">
        <v>44375.125</v>
      </c>
      <c r="B4280">
        <v>38385000</v>
      </c>
      <c r="C4280">
        <v>38402000</v>
      </c>
      <c r="D4280">
        <v>38010000</v>
      </c>
      <c r="E4280">
        <v>38089000</v>
      </c>
      <c r="F4280">
        <v>203.87333254000001</v>
      </c>
      <c r="G4280">
        <v>7777348358.9790401</v>
      </c>
    </row>
    <row r="4281" spans="1:7" x14ac:dyDescent="0.3">
      <c r="A4281" s="2">
        <v>44375.166666666657</v>
      </c>
      <c r="B4281">
        <v>38089000</v>
      </c>
      <c r="C4281">
        <v>38297000</v>
      </c>
      <c r="D4281">
        <v>38030000</v>
      </c>
      <c r="E4281">
        <v>38241000</v>
      </c>
      <c r="F4281">
        <v>134.54128788</v>
      </c>
      <c r="G4281">
        <v>5137039574.8726397</v>
      </c>
    </row>
    <row r="4282" spans="1:7" x14ac:dyDescent="0.3">
      <c r="A4282" s="2">
        <v>44375.208333333343</v>
      </c>
      <c r="B4282">
        <v>38220000</v>
      </c>
      <c r="C4282">
        <v>38394000</v>
      </c>
      <c r="D4282">
        <v>38109000</v>
      </c>
      <c r="E4282">
        <v>38109000</v>
      </c>
      <c r="F4282">
        <v>131.10103470000001</v>
      </c>
      <c r="G4282">
        <v>5011488323.7220497</v>
      </c>
    </row>
    <row r="4283" spans="1:7" x14ac:dyDescent="0.3">
      <c r="A4283" s="2">
        <v>44375.25</v>
      </c>
      <c r="B4283">
        <v>38109000</v>
      </c>
      <c r="C4283">
        <v>38286000</v>
      </c>
      <c r="D4283">
        <v>37920000</v>
      </c>
      <c r="E4283">
        <v>38260000</v>
      </c>
      <c r="F4283">
        <v>209.77402599000001</v>
      </c>
      <c r="G4283">
        <v>7990518640.3901396</v>
      </c>
    </row>
    <row r="4284" spans="1:7" x14ac:dyDescent="0.3">
      <c r="A4284" s="2">
        <v>44375.291666666657</v>
      </c>
      <c r="B4284">
        <v>38227000</v>
      </c>
      <c r="C4284">
        <v>39900000</v>
      </c>
      <c r="D4284">
        <v>38227000</v>
      </c>
      <c r="E4284">
        <v>39738000</v>
      </c>
      <c r="F4284">
        <v>1206.9196929300001</v>
      </c>
      <c r="G4284">
        <v>47476200782.704193</v>
      </c>
    </row>
    <row r="4285" spans="1:7" x14ac:dyDescent="0.3">
      <c r="A4285" s="2">
        <v>44375.333333333343</v>
      </c>
      <c r="B4285">
        <v>39722000</v>
      </c>
      <c r="C4285">
        <v>40000000</v>
      </c>
      <c r="D4285">
        <v>39540000</v>
      </c>
      <c r="E4285">
        <v>39985000</v>
      </c>
      <c r="F4285">
        <v>735.46355573000005</v>
      </c>
      <c r="G4285">
        <v>29257446330.084949</v>
      </c>
    </row>
    <row r="4286" spans="1:7" x14ac:dyDescent="0.3">
      <c r="A4286" s="2">
        <v>44375.375</v>
      </c>
      <c r="B4286">
        <v>39985000</v>
      </c>
      <c r="C4286">
        <v>40264000</v>
      </c>
      <c r="D4286">
        <v>39611000</v>
      </c>
      <c r="E4286">
        <v>39825000</v>
      </c>
      <c r="F4286">
        <v>1159.1853573599999</v>
      </c>
      <c r="G4286">
        <v>46299907405.27829</v>
      </c>
    </row>
    <row r="4287" spans="1:7" x14ac:dyDescent="0.3">
      <c r="A4287" s="2">
        <v>44375.416666666657</v>
      </c>
      <c r="B4287">
        <v>39825000</v>
      </c>
      <c r="C4287">
        <v>39985000</v>
      </c>
      <c r="D4287">
        <v>39548000</v>
      </c>
      <c r="E4287">
        <v>39600000</v>
      </c>
      <c r="F4287">
        <v>621.65265839999995</v>
      </c>
      <c r="G4287">
        <v>24706140954.028118</v>
      </c>
    </row>
    <row r="4288" spans="1:7" x14ac:dyDescent="0.3">
      <c r="A4288" s="2">
        <v>44375.458333333343</v>
      </c>
      <c r="B4288">
        <v>39597000</v>
      </c>
      <c r="C4288">
        <v>40000000</v>
      </c>
      <c r="D4288">
        <v>39560000</v>
      </c>
      <c r="E4288">
        <v>39681000</v>
      </c>
      <c r="F4288">
        <v>498.24057739</v>
      </c>
      <c r="G4288">
        <v>19814847418.245029</v>
      </c>
    </row>
    <row r="4289" spans="1:7" x14ac:dyDescent="0.3">
      <c r="A4289" s="2">
        <v>44375.5</v>
      </c>
      <c r="B4289">
        <v>39681000</v>
      </c>
      <c r="C4289">
        <v>39835000</v>
      </c>
      <c r="D4289">
        <v>39501000</v>
      </c>
      <c r="E4289">
        <v>39749000</v>
      </c>
      <c r="F4289">
        <v>625.95410860000004</v>
      </c>
      <c r="G4289">
        <v>24822773641.359348</v>
      </c>
    </row>
    <row r="4290" spans="1:7" x14ac:dyDescent="0.3">
      <c r="A4290" s="2">
        <v>44375.541666666657</v>
      </c>
      <c r="B4290">
        <v>39718000</v>
      </c>
      <c r="C4290">
        <v>39942000</v>
      </c>
      <c r="D4290">
        <v>39673000</v>
      </c>
      <c r="E4290">
        <v>39760000</v>
      </c>
      <c r="F4290">
        <v>619.45730337999998</v>
      </c>
      <c r="G4290">
        <v>24648870592.851582</v>
      </c>
    </row>
    <row r="4291" spans="1:7" x14ac:dyDescent="0.3">
      <c r="A4291" s="2">
        <v>44375.583333333343</v>
      </c>
      <c r="B4291">
        <v>39761000</v>
      </c>
      <c r="C4291">
        <v>39930000</v>
      </c>
      <c r="D4291">
        <v>39681000</v>
      </c>
      <c r="E4291">
        <v>39809000</v>
      </c>
      <c r="F4291">
        <v>382.44486054999999</v>
      </c>
      <c r="G4291">
        <v>15230801437.27228</v>
      </c>
    </row>
    <row r="4292" spans="1:7" x14ac:dyDescent="0.3">
      <c r="A4292" s="2">
        <v>44375.625</v>
      </c>
      <c r="B4292">
        <v>39809000</v>
      </c>
      <c r="C4292">
        <v>40199000</v>
      </c>
      <c r="D4292">
        <v>39768000</v>
      </c>
      <c r="E4292">
        <v>39841000</v>
      </c>
      <c r="F4292">
        <v>468.29185666000001</v>
      </c>
      <c r="G4292">
        <v>18703116904.561569</v>
      </c>
    </row>
    <row r="4293" spans="1:7" x14ac:dyDescent="0.3">
      <c r="A4293" s="2">
        <v>44375.666666666657</v>
      </c>
      <c r="B4293">
        <v>39841000</v>
      </c>
      <c r="C4293">
        <v>40569000</v>
      </c>
      <c r="D4293">
        <v>39838000</v>
      </c>
      <c r="E4293">
        <v>40351000</v>
      </c>
      <c r="F4293">
        <v>899.44947976000003</v>
      </c>
      <c r="G4293">
        <v>36216628714.666611</v>
      </c>
    </row>
    <row r="4294" spans="1:7" x14ac:dyDescent="0.3">
      <c r="A4294" s="2">
        <v>44375.708333333343</v>
      </c>
      <c r="B4294">
        <v>40352000</v>
      </c>
      <c r="C4294">
        <v>40416000</v>
      </c>
      <c r="D4294">
        <v>39945000</v>
      </c>
      <c r="E4294">
        <v>40153000</v>
      </c>
      <c r="F4294">
        <v>650.03987076999999</v>
      </c>
      <c r="G4294">
        <v>26106222642.219391</v>
      </c>
    </row>
    <row r="4295" spans="1:7" x14ac:dyDescent="0.3">
      <c r="A4295" s="2">
        <v>44375.75</v>
      </c>
      <c r="B4295">
        <v>40171000</v>
      </c>
      <c r="C4295">
        <v>40290000</v>
      </c>
      <c r="D4295">
        <v>39643000</v>
      </c>
      <c r="E4295">
        <v>39722000</v>
      </c>
      <c r="F4295">
        <v>688.77665234000006</v>
      </c>
      <c r="G4295">
        <v>27513841068.79398</v>
      </c>
    </row>
    <row r="4296" spans="1:7" x14ac:dyDescent="0.3">
      <c r="A4296" s="2">
        <v>44375.791666666657</v>
      </c>
      <c r="B4296">
        <v>39722000</v>
      </c>
      <c r="C4296">
        <v>39819000</v>
      </c>
      <c r="D4296">
        <v>39216000</v>
      </c>
      <c r="E4296">
        <v>39611000</v>
      </c>
      <c r="F4296">
        <v>814.35173294000003</v>
      </c>
      <c r="G4296">
        <v>32117992220.253441</v>
      </c>
    </row>
    <row r="4297" spans="1:7" x14ac:dyDescent="0.3">
      <c r="A4297" s="2">
        <v>44375.833333333343</v>
      </c>
      <c r="B4297">
        <v>39611000</v>
      </c>
      <c r="C4297">
        <v>39697000</v>
      </c>
      <c r="D4297">
        <v>39270000</v>
      </c>
      <c r="E4297">
        <v>39464000</v>
      </c>
      <c r="F4297">
        <v>568.72161790999996</v>
      </c>
      <c r="G4297">
        <v>22479998577.6367</v>
      </c>
    </row>
    <row r="4298" spans="1:7" x14ac:dyDescent="0.3">
      <c r="A4298" s="2">
        <v>44375.875</v>
      </c>
      <c r="B4298">
        <v>39464000</v>
      </c>
      <c r="C4298">
        <v>39904000</v>
      </c>
      <c r="D4298">
        <v>39188000</v>
      </c>
      <c r="E4298">
        <v>39904000</v>
      </c>
      <c r="F4298">
        <v>620.90942485999994</v>
      </c>
      <c r="G4298">
        <v>24608728036.47541</v>
      </c>
    </row>
    <row r="4299" spans="1:7" x14ac:dyDescent="0.3">
      <c r="A4299" s="2">
        <v>44375.916666666657</v>
      </c>
      <c r="B4299">
        <v>39903000</v>
      </c>
      <c r="C4299">
        <v>40086000</v>
      </c>
      <c r="D4299">
        <v>39694000</v>
      </c>
      <c r="E4299">
        <v>39802000</v>
      </c>
      <c r="F4299">
        <v>447.20955792000001</v>
      </c>
      <c r="G4299">
        <v>17832833117.809471</v>
      </c>
    </row>
    <row r="4300" spans="1:7" x14ac:dyDescent="0.3">
      <c r="A4300" s="2">
        <v>44375.958333333343</v>
      </c>
      <c r="B4300">
        <v>39839000</v>
      </c>
      <c r="C4300">
        <v>39936000</v>
      </c>
      <c r="D4300">
        <v>39722000</v>
      </c>
      <c r="E4300">
        <v>39838000</v>
      </c>
      <c r="F4300">
        <v>347.50252735999999</v>
      </c>
      <c r="G4300">
        <v>13845570767.85063</v>
      </c>
    </row>
    <row r="4301" spans="1:7" x14ac:dyDescent="0.3">
      <c r="A4301" s="2">
        <v>44376</v>
      </c>
      <c r="B4301">
        <v>39838000</v>
      </c>
      <c r="C4301">
        <v>40570000</v>
      </c>
      <c r="D4301">
        <v>39831000</v>
      </c>
      <c r="E4301">
        <v>40482000</v>
      </c>
      <c r="F4301">
        <v>804.66130220000002</v>
      </c>
      <c r="G4301">
        <v>32309259711.69978</v>
      </c>
    </row>
    <row r="4302" spans="1:7" x14ac:dyDescent="0.3">
      <c r="A4302" s="2">
        <v>44376.041666666657</v>
      </c>
      <c r="B4302">
        <v>40482000</v>
      </c>
      <c r="C4302">
        <v>40524000</v>
      </c>
      <c r="D4302">
        <v>39939000</v>
      </c>
      <c r="E4302">
        <v>40020000</v>
      </c>
      <c r="F4302">
        <v>469.15486454000001</v>
      </c>
      <c r="G4302">
        <v>18858867773.966209</v>
      </c>
    </row>
    <row r="4303" spans="1:7" x14ac:dyDescent="0.3">
      <c r="A4303" s="2">
        <v>44376.083333333343</v>
      </c>
      <c r="B4303">
        <v>40028000</v>
      </c>
      <c r="C4303">
        <v>40069000</v>
      </c>
      <c r="D4303">
        <v>39526000</v>
      </c>
      <c r="E4303">
        <v>39587000</v>
      </c>
      <c r="F4303">
        <v>301.08154338999998</v>
      </c>
      <c r="G4303">
        <v>11975232066.924509</v>
      </c>
    </row>
    <row r="4304" spans="1:7" x14ac:dyDescent="0.3">
      <c r="A4304" s="2">
        <v>44376.125</v>
      </c>
      <c r="B4304">
        <v>39587000</v>
      </c>
      <c r="C4304">
        <v>39722000</v>
      </c>
      <c r="D4304">
        <v>39487000</v>
      </c>
      <c r="E4304">
        <v>39620000</v>
      </c>
      <c r="F4304">
        <v>193.41210798</v>
      </c>
      <c r="G4304">
        <v>7657014551.5893898</v>
      </c>
    </row>
    <row r="4305" spans="1:7" x14ac:dyDescent="0.3">
      <c r="A4305" s="2">
        <v>44376.166666666657</v>
      </c>
      <c r="B4305">
        <v>39620000</v>
      </c>
      <c r="C4305">
        <v>39994000</v>
      </c>
      <c r="D4305">
        <v>39591000</v>
      </c>
      <c r="E4305">
        <v>39938000</v>
      </c>
      <c r="F4305">
        <v>134.53153075</v>
      </c>
      <c r="G4305">
        <v>5362721898.5562401</v>
      </c>
    </row>
    <row r="4306" spans="1:7" x14ac:dyDescent="0.3">
      <c r="A4306" s="2">
        <v>44376.208333333343</v>
      </c>
      <c r="B4306">
        <v>39938000</v>
      </c>
      <c r="C4306">
        <v>40310000</v>
      </c>
      <c r="D4306">
        <v>39818000</v>
      </c>
      <c r="E4306">
        <v>40215000</v>
      </c>
      <c r="F4306">
        <v>246.66881867999999</v>
      </c>
      <c r="G4306">
        <v>9887353879.1472492</v>
      </c>
    </row>
    <row r="4307" spans="1:7" x14ac:dyDescent="0.3">
      <c r="A4307" s="2">
        <v>44376.25</v>
      </c>
      <c r="B4307">
        <v>40215000</v>
      </c>
      <c r="C4307">
        <v>40350000</v>
      </c>
      <c r="D4307">
        <v>40040000</v>
      </c>
      <c r="E4307">
        <v>40235000</v>
      </c>
      <c r="F4307">
        <v>257.22581983999999</v>
      </c>
      <c r="G4307">
        <v>10347108816.364349</v>
      </c>
    </row>
    <row r="4308" spans="1:7" x14ac:dyDescent="0.3">
      <c r="A4308" s="2">
        <v>44376.291666666657</v>
      </c>
      <c r="B4308">
        <v>40232000</v>
      </c>
      <c r="C4308">
        <v>40242000</v>
      </c>
      <c r="D4308">
        <v>39723000</v>
      </c>
      <c r="E4308">
        <v>39995000</v>
      </c>
      <c r="F4308">
        <v>510.95733074999998</v>
      </c>
      <c r="G4308">
        <v>20399931946.068779</v>
      </c>
    </row>
    <row r="4309" spans="1:7" x14ac:dyDescent="0.3">
      <c r="A4309" s="2">
        <v>44376.333333333343</v>
      </c>
      <c r="B4309">
        <v>39996000</v>
      </c>
      <c r="C4309">
        <v>39997000</v>
      </c>
      <c r="D4309">
        <v>39721000</v>
      </c>
      <c r="E4309">
        <v>39959000</v>
      </c>
      <c r="F4309">
        <v>393.03459902999998</v>
      </c>
      <c r="G4309">
        <v>15677592178.55431</v>
      </c>
    </row>
    <row r="4310" spans="1:7" x14ac:dyDescent="0.3">
      <c r="A4310" s="2">
        <v>44376.375</v>
      </c>
      <c r="B4310">
        <v>39971000</v>
      </c>
      <c r="C4310">
        <v>40699000</v>
      </c>
      <c r="D4310">
        <v>39816000</v>
      </c>
      <c r="E4310">
        <v>40451000</v>
      </c>
      <c r="F4310">
        <v>1035.2683986899999</v>
      </c>
      <c r="G4310">
        <v>41683422498.355438</v>
      </c>
    </row>
    <row r="4311" spans="1:7" x14ac:dyDescent="0.3">
      <c r="A4311" s="2">
        <v>44376.416666666657</v>
      </c>
      <c r="B4311">
        <v>40451000</v>
      </c>
      <c r="C4311">
        <v>40460000</v>
      </c>
      <c r="D4311">
        <v>39938000</v>
      </c>
      <c r="E4311">
        <v>40149000</v>
      </c>
      <c r="F4311">
        <v>696.85090134999996</v>
      </c>
      <c r="G4311">
        <v>27982138538.303059</v>
      </c>
    </row>
    <row r="4312" spans="1:7" x14ac:dyDescent="0.3">
      <c r="A4312" s="2">
        <v>44376.458333333343</v>
      </c>
      <c r="B4312">
        <v>40149000</v>
      </c>
      <c r="C4312">
        <v>40309000</v>
      </c>
      <c r="D4312">
        <v>39825000</v>
      </c>
      <c r="E4312">
        <v>39865000</v>
      </c>
      <c r="F4312">
        <v>666.95664741999997</v>
      </c>
      <c r="G4312">
        <v>26708650206.15493</v>
      </c>
    </row>
    <row r="4313" spans="1:7" x14ac:dyDescent="0.3">
      <c r="A4313" s="2">
        <v>44376.5</v>
      </c>
      <c r="B4313">
        <v>39864000</v>
      </c>
      <c r="C4313">
        <v>40138000</v>
      </c>
      <c r="D4313">
        <v>39810000</v>
      </c>
      <c r="E4313">
        <v>40131000</v>
      </c>
      <c r="F4313">
        <v>360.42324282999999</v>
      </c>
      <c r="G4313">
        <v>14418572467.385469</v>
      </c>
    </row>
    <row r="4314" spans="1:7" x14ac:dyDescent="0.3">
      <c r="A4314" s="2">
        <v>44376.541666666657</v>
      </c>
      <c r="B4314">
        <v>40128000</v>
      </c>
      <c r="C4314">
        <v>40399000</v>
      </c>
      <c r="D4314">
        <v>40094000</v>
      </c>
      <c r="E4314">
        <v>40335000</v>
      </c>
      <c r="F4314">
        <v>462.65556349000002</v>
      </c>
      <c r="G4314">
        <v>18628278465.856331</v>
      </c>
    </row>
    <row r="4315" spans="1:7" x14ac:dyDescent="0.3">
      <c r="A4315" s="2">
        <v>44376.583333333343</v>
      </c>
      <c r="B4315">
        <v>40335000</v>
      </c>
      <c r="C4315">
        <v>40457000</v>
      </c>
      <c r="D4315">
        <v>40017000</v>
      </c>
      <c r="E4315">
        <v>40195000</v>
      </c>
      <c r="F4315">
        <v>424.10025352000002</v>
      </c>
      <c r="G4315">
        <v>17055466257.77984</v>
      </c>
    </row>
    <row r="4316" spans="1:7" x14ac:dyDescent="0.3">
      <c r="A4316" s="2">
        <v>44376.625</v>
      </c>
      <c r="B4316">
        <v>40195000</v>
      </c>
      <c r="C4316">
        <v>40800000</v>
      </c>
      <c r="D4316">
        <v>40125000</v>
      </c>
      <c r="E4316">
        <v>40795000</v>
      </c>
      <c r="F4316">
        <v>670.03425728000002</v>
      </c>
      <c r="G4316">
        <v>27087514166.427299</v>
      </c>
    </row>
    <row r="4317" spans="1:7" x14ac:dyDescent="0.3">
      <c r="A4317" s="2">
        <v>44376.666666666657</v>
      </c>
      <c r="B4317">
        <v>40795000</v>
      </c>
      <c r="C4317">
        <v>40930000</v>
      </c>
      <c r="D4317">
        <v>40346000</v>
      </c>
      <c r="E4317">
        <v>40436000</v>
      </c>
      <c r="F4317">
        <v>862.86211807999996</v>
      </c>
      <c r="G4317">
        <v>35082468094.07225</v>
      </c>
    </row>
    <row r="4318" spans="1:7" x14ac:dyDescent="0.3">
      <c r="A4318" s="2">
        <v>44376.708333333343</v>
      </c>
      <c r="B4318">
        <v>40429000</v>
      </c>
      <c r="C4318">
        <v>40737000</v>
      </c>
      <c r="D4318">
        <v>40243000</v>
      </c>
      <c r="E4318">
        <v>40585000</v>
      </c>
      <c r="F4318">
        <v>852.67146792999995</v>
      </c>
      <c r="G4318">
        <v>34543145490.596008</v>
      </c>
    </row>
    <row r="4319" spans="1:7" x14ac:dyDescent="0.3">
      <c r="A4319" s="2">
        <v>44376.75</v>
      </c>
      <c r="B4319">
        <v>40583000</v>
      </c>
      <c r="C4319">
        <v>40850000</v>
      </c>
      <c r="D4319">
        <v>40405000</v>
      </c>
      <c r="E4319">
        <v>40777000</v>
      </c>
      <c r="F4319">
        <v>535.62269798</v>
      </c>
      <c r="G4319">
        <v>21760197910.51601</v>
      </c>
    </row>
    <row r="4320" spans="1:7" x14ac:dyDescent="0.3">
      <c r="A4320" s="2">
        <v>44376.791666666657</v>
      </c>
      <c r="B4320">
        <v>40773000</v>
      </c>
      <c r="C4320">
        <v>41400000</v>
      </c>
      <c r="D4320">
        <v>40600000</v>
      </c>
      <c r="E4320">
        <v>41332000</v>
      </c>
      <c r="F4320">
        <v>872.86667226999998</v>
      </c>
      <c r="G4320">
        <v>35809855280.497993</v>
      </c>
    </row>
    <row r="4321" spans="1:7" x14ac:dyDescent="0.3">
      <c r="A4321" s="2">
        <v>44376.833333333343</v>
      </c>
      <c r="B4321">
        <v>41324000</v>
      </c>
      <c r="C4321">
        <v>41441000</v>
      </c>
      <c r="D4321">
        <v>41121000</v>
      </c>
      <c r="E4321">
        <v>41268000</v>
      </c>
      <c r="F4321">
        <v>651.62867200000005</v>
      </c>
      <c r="G4321">
        <v>26886349721.01931</v>
      </c>
    </row>
    <row r="4322" spans="1:7" x14ac:dyDescent="0.3">
      <c r="A4322" s="2">
        <v>44376.875</v>
      </c>
      <c r="B4322">
        <v>41280000</v>
      </c>
      <c r="C4322">
        <v>41686000</v>
      </c>
      <c r="D4322">
        <v>40936000</v>
      </c>
      <c r="E4322">
        <v>41387000</v>
      </c>
      <c r="F4322">
        <v>1100.0596386899999</v>
      </c>
      <c r="G4322">
        <v>45496910589.56411</v>
      </c>
    </row>
    <row r="4323" spans="1:7" x14ac:dyDescent="0.3">
      <c r="A4323" s="2">
        <v>44376.916666666657</v>
      </c>
      <c r="B4323">
        <v>41387000</v>
      </c>
      <c r="C4323">
        <v>42100000</v>
      </c>
      <c r="D4323">
        <v>41300000</v>
      </c>
      <c r="E4323">
        <v>41972000</v>
      </c>
      <c r="F4323">
        <v>1243.3688734100001</v>
      </c>
      <c r="G4323">
        <v>52032001824.198578</v>
      </c>
    </row>
    <row r="4324" spans="1:7" x14ac:dyDescent="0.3">
      <c r="A4324" s="2">
        <v>44376.958333333343</v>
      </c>
      <c r="B4324">
        <v>41974000</v>
      </c>
      <c r="C4324">
        <v>42047000</v>
      </c>
      <c r="D4324">
        <v>41626000</v>
      </c>
      <c r="E4324">
        <v>41829000</v>
      </c>
      <c r="F4324">
        <v>658.35235766999995</v>
      </c>
      <c r="G4324">
        <v>27558228898.361462</v>
      </c>
    </row>
    <row r="4325" spans="1:7" x14ac:dyDescent="0.3">
      <c r="A4325" s="2">
        <v>44377</v>
      </c>
      <c r="B4325">
        <v>41812000</v>
      </c>
      <c r="C4325">
        <v>41865000</v>
      </c>
      <c r="D4325">
        <v>41455000</v>
      </c>
      <c r="E4325">
        <v>41705000</v>
      </c>
      <c r="F4325">
        <v>459.00880312999999</v>
      </c>
      <c r="G4325">
        <v>19133992354.754391</v>
      </c>
    </row>
    <row r="4326" spans="1:7" x14ac:dyDescent="0.3">
      <c r="A4326" s="2">
        <v>44377.041666666657</v>
      </c>
      <c r="B4326">
        <v>41705000</v>
      </c>
      <c r="C4326">
        <v>42000000</v>
      </c>
      <c r="D4326">
        <v>41574000</v>
      </c>
      <c r="E4326">
        <v>41900000</v>
      </c>
      <c r="F4326">
        <v>211.51674227000001</v>
      </c>
      <c r="G4326">
        <v>8843705734.5760193</v>
      </c>
    </row>
    <row r="4327" spans="1:7" x14ac:dyDescent="0.3">
      <c r="A4327" s="2">
        <v>44377.083333333343</v>
      </c>
      <c r="B4327">
        <v>41900000</v>
      </c>
      <c r="C4327">
        <v>42100000</v>
      </c>
      <c r="D4327">
        <v>41659000</v>
      </c>
      <c r="E4327">
        <v>41833000</v>
      </c>
      <c r="F4327">
        <v>199.89215686</v>
      </c>
      <c r="G4327">
        <v>8380863491.6086597</v>
      </c>
    </row>
    <row r="4328" spans="1:7" x14ac:dyDescent="0.3">
      <c r="A4328" s="2">
        <v>44377.125</v>
      </c>
      <c r="B4328">
        <v>41833000</v>
      </c>
      <c r="C4328">
        <v>41988000</v>
      </c>
      <c r="D4328">
        <v>41722000</v>
      </c>
      <c r="E4328">
        <v>41877000</v>
      </c>
      <c r="F4328">
        <v>92.248973340000006</v>
      </c>
      <c r="G4328">
        <v>3861310427.7755399</v>
      </c>
    </row>
    <row r="4329" spans="1:7" x14ac:dyDescent="0.3">
      <c r="A4329" s="2">
        <v>44377.166666666657</v>
      </c>
      <c r="B4329">
        <v>41878000</v>
      </c>
      <c r="C4329">
        <v>42078000</v>
      </c>
      <c r="D4329">
        <v>41877000</v>
      </c>
      <c r="E4329">
        <v>42068000</v>
      </c>
      <c r="F4329">
        <v>66.199475309999997</v>
      </c>
      <c r="G4329">
        <v>2779223519.64012</v>
      </c>
    </row>
    <row r="4330" spans="1:7" x14ac:dyDescent="0.3">
      <c r="A4330" s="2">
        <v>44377.208333333343</v>
      </c>
      <c r="B4330">
        <v>42068000</v>
      </c>
      <c r="C4330">
        <v>42180000</v>
      </c>
      <c r="D4330">
        <v>41897000</v>
      </c>
      <c r="E4330">
        <v>41958000</v>
      </c>
      <c r="F4330">
        <v>145.8520298</v>
      </c>
      <c r="G4330">
        <v>6136028925.2366104</v>
      </c>
    </row>
    <row r="4331" spans="1:7" x14ac:dyDescent="0.3">
      <c r="A4331" s="2">
        <v>44377.25</v>
      </c>
      <c r="B4331">
        <v>41937000</v>
      </c>
      <c r="C4331">
        <v>42050000</v>
      </c>
      <c r="D4331">
        <v>41750000</v>
      </c>
      <c r="E4331">
        <v>41966000</v>
      </c>
      <c r="F4331">
        <v>178.15971848000001</v>
      </c>
      <c r="G4331">
        <v>7464915887.4625502</v>
      </c>
    </row>
    <row r="4332" spans="1:7" x14ac:dyDescent="0.3">
      <c r="A4332" s="2">
        <v>44377.291666666657</v>
      </c>
      <c r="B4332">
        <v>41966000</v>
      </c>
      <c r="C4332">
        <v>41966000</v>
      </c>
      <c r="D4332">
        <v>41450000</v>
      </c>
      <c r="E4332">
        <v>41581000</v>
      </c>
      <c r="F4332">
        <v>401.33934915999998</v>
      </c>
      <c r="G4332">
        <v>16714325242.06587</v>
      </c>
    </row>
    <row r="4333" spans="1:7" x14ac:dyDescent="0.3">
      <c r="A4333" s="2">
        <v>44377.333333333343</v>
      </c>
      <c r="B4333">
        <v>41592000</v>
      </c>
      <c r="C4333">
        <v>41645000</v>
      </c>
      <c r="D4333">
        <v>41447000</v>
      </c>
      <c r="E4333">
        <v>41528000</v>
      </c>
      <c r="F4333">
        <v>347.55535748</v>
      </c>
      <c r="G4333">
        <v>14441048547.51461</v>
      </c>
    </row>
    <row r="4334" spans="1:7" x14ac:dyDescent="0.3">
      <c r="A4334" s="2">
        <v>44377.375</v>
      </c>
      <c r="B4334">
        <v>41528000</v>
      </c>
      <c r="C4334">
        <v>41833000</v>
      </c>
      <c r="D4334">
        <v>41205000</v>
      </c>
      <c r="E4334">
        <v>41685000</v>
      </c>
      <c r="F4334">
        <v>794.17474290999996</v>
      </c>
      <c r="G4334">
        <v>33038263103.142899</v>
      </c>
    </row>
    <row r="4335" spans="1:7" x14ac:dyDescent="0.3">
      <c r="A4335" s="2">
        <v>44377.416666666657</v>
      </c>
      <c r="B4335">
        <v>41684000</v>
      </c>
      <c r="C4335">
        <v>41706000</v>
      </c>
      <c r="D4335">
        <v>41372000</v>
      </c>
      <c r="E4335">
        <v>41575000</v>
      </c>
      <c r="F4335">
        <v>408.21942102000003</v>
      </c>
      <c r="G4335">
        <v>16954940600.369511</v>
      </c>
    </row>
    <row r="4336" spans="1:7" x14ac:dyDescent="0.3">
      <c r="A4336" s="2">
        <v>44377.458333333343</v>
      </c>
      <c r="B4336">
        <v>41541000</v>
      </c>
      <c r="C4336">
        <v>41583000</v>
      </c>
      <c r="D4336">
        <v>41371000</v>
      </c>
      <c r="E4336">
        <v>41484000</v>
      </c>
      <c r="F4336">
        <v>258.55786316000001</v>
      </c>
      <c r="G4336">
        <v>10727014516.240919</v>
      </c>
    </row>
    <row r="4337" spans="1:7" x14ac:dyDescent="0.3">
      <c r="A4337" s="2">
        <v>44377.5</v>
      </c>
      <c r="B4337">
        <v>41482000</v>
      </c>
      <c r="C4337">
        <v>41495000</v>
      </c>
      <c r="D4337">
        <v>40592000</v>
      </c>
      <c r="E4337">
        <v>40687000</v>
      </c>
      <c r="F4337">
        <v>871.98960914999998</v>
      </c>
      <c r="G4337">
        <v>35723871916.201508</v>
      </c>
    </row>
    <row r="4338" spans="1:7" x14ac:dyDescent="0.3">
      <c r="A4338" s="2">
        <v>44377.541666666657</v>
      </c>
      <c r="B4338">
        <v>40671000</v>
      </c>
      <c r="C4338">
        <v>40804000</v>
      </c>
      <c r="D4338">
        <v>40150000</v>
      </c>
      <c r="E4338">
        <v>40250000</v>
      </c>
      <c r="F4338">
        <v>944.91991304999999</v>
      </c>
      <c r="G4338">
        <v>38223435602.684647</v>
      </c>
    </row>
    <row r="4339" spans="1:7" x14ac:dyDescent="0.3">
      <c r="A4339" s="2">
        <v>44377.583333333343</v>
      </c>
      <c r="B4339">
        <v>40266000</v>
      </c>
      <c r="C4339">
        <v>40488000</v>
      </c>
      <c r="D4339">
        <v>40158000</v>
      </c>
      <c r="E4339">
        <v>40357000</v>
      </c>
      <c r="F4339">
        <v>441.68215906</v>
      </c>
      <c r="G4339">
        <v>17830620580.968208</v>
      </c>
    </row>
    <row r="4340" spans="1:7" x14ac:dyDescent="0.3">
      <c r="A4340" s="2">
        <v>44377.625</v>
      </c>
      <c r="B4340">
        <v>40352000</v>
      </c>
      <c r="C4340">
        <v>40620000</v>
      </c>
      <c r="D4340">
        <v>40291000</v>
      </c>
      <c r="E4340">
        <v>40540000</v>
      </c>
      <c r="F4340">
        <v>452.30800584000002</v>
      </c>
      <c r="G4340">
        <v>18318905943.909241</v>
      </c>
    </row>
    <row r="4341" spans="1:7" x14ac:dyDescent="0.3">
      <c r="A4341" s="2">
        <v>44377.666666666657</v>
      </c>
      <c r="B4341">
        <v>40540000</v>
      </c>
      <c r="C4341">
        <v>40698000</v>
      </c>
      <c r="D4341">
        <v>40400000</v>
      </c>
      <c r="E4341">
        <v>40676000</v>
      </c>
      <c r="F4341">
        <v>324.34566960000001</v>
      </c>
      <c r="G4341">
        <v>13159263473.83939</v>
      </c>
    </row>
    <row r="4342" spans="1:7" x14ac:dyDescent="0.3">
      <c r="A4342" s="2">
        <v>44377.708333333343</v>
      </c>
      <c r="B4342">
        <v>40676000</v>
      </c>
      <c r="C4342">
        <v>40756000</v>
      </c>
      <c r="D4342">
        <v>40107000</v>
      </c>
      <c r="E4342">
        <v>40163000</v>
      </c>
      <c r="F4342">
        <v>575.36300882</v>
      </c>
      <c r="G4342">
        <v>23280741405.709431</v>
      </c>
    </row>
    <row r="4343" spans="1:7" x14ac:dyDescent="0.3">
      <c r="A4343" s="2">
        <v>44377.75</v>
      </c>
      <c r="B4343">
        <v>40163000</v>
      </c>
      <c r="C4343">
        <v>40298000</v>
      </c>
      <c r="D4343">
        <v>40010000</v>
      </c>
      <c r="E4343">
        <v>40199000</v>
      </c>
      <c r="F4343">
        <v>534.61742466999999</v>
      </c>
      <c r="G4343">
        <v>21465449110.98745</v>
      </c>
    </row>
    <row r="4344" spans="1:7" x14ac:dyDescent="0.3">
      <c r="A4344" s="2">
        <v>44377.791666666657</v>
      </c>
      <c r="B4344">
        <v>40178000</v>
      </c>
      <c r="C4344">
        <v>40450000</v>
      </c>
      <c r="D4344">
        <v>40157000</v>
      </c>
      <c r="E4344">
        <v>40354000</v>
      </c>
      <c r="F4344">
        <v>298.20913791999999</v>
      </c>
      <c r="G4344">
        <v>12026181420.123871</v>
      </c>
    </row>
    <row r="4345" spans="1:7" x14ac:dyDescent="0.3">
      <c r="A4345" s="2">
        <v>44377.833333333343</v>
      </c>
      <c r="B4345">
        <v>40354000</v>
      </c>
      <c r="C4345">
        <v>40500000</v>
      </c>
      <c r="D4345">
        <v>40138000</v>
      </c>
      <c r="E4345">
        <v>40319000</v>
      </c>
      <c r="F4345">
        <v>319.78462253999999</v>
      </c>
      <c r="G4345">
        <v>12895714879.049841</v>
      </c>
    </row>
    <row r="4346" spans="1:7" x14ac:dyDescent="0.3">
      <c r="A4346" s="2">
        <v>44377.875</v>
      </c>
      <c r="B4346">
        <v>40369000</v>
      </c>
      <c r="C4346">
        <v>40538000</v>
      </c>
      <c r="D4346">
        <v>40217000</v>
      </c>
      <c r="E4346">
        <v>40272000</v>
      </c>
      <c r="F4346">
        <v>367.83742453000002</v>
      </c>
      <c r="G4346">
        <v>14856717923.896351</v>
      </c>
    </row>
    <row r="4347" spans="1:7" x14ac:dyDescent="0.3">
      <c r="A4347" s="2">
        <v>44377.916666666657</v>
      </c>
      <c r="B4347">
        <v>40272000</v>
      </c>
      <c r="C4347">
        <v>40349000</v>
      </c>
      <c r="D4347">
        <v>40077000</v>
      </c>
      <c r="E4347">
        <v>40330000</v>
      </c>
      <c r="F4347">
        <v>353.19593187999999</v>
      </c>
      <c r="G4347">
        <v>14202798181.39151</v>
      </c>
    </row>
    <row r="4348" spans="1:7" x14ac:dyDescent="0.3">
      <c r="A4348" s="2">
        <v>44377.958333333343</v>
      </c>
      <c r="B4348">
        <v>40330000</v>
      </c>
      <c r="C4348">
        <v>40402000</v>
      </c>
      <c r="D4348">
        <v>40118000</v>
      </c>
      <c r="E4348">
        <v>40266000</v>
      </c>
      <c r="F4348">
        <v>288.46729851999999</v>
      </c>
      <c r="G4348">
        <v>11618323166.71401</v>
      </c>
    </row>
    <row r="4349" spans="1:7" x14ac:dyDescent="0.3">
      <c r="A4349" s="2">
        <v>44378</v>
      </c>
      <c r="B4349">
        <v>40236000</v>
      </c>
      <c r="C4349">
        <v>40266000</v>
      </c>
      <c r="D4349">
        <v>40236000</v>
      </c>
      <c r="E4349">
        <v>40236000</v>
      </c>
      <c r="F4349">
        <v>5.43726E-2</v>
      </c>
      <c r="G4349">
        <v>2187899.8900799998</v>
      </c>
    </row>
    <row r="4350" spans="1:7" x14ac:dyDescent="0.3">
      <c r="A4350" s="2">
        <v>44378.125</v>
      </c>
      <c r="B4350">
        <v>40266000</v>
      </c>
      <c r="C4350">
        <v>40608000</v>
      </c>
      <c r="D4350">
        <v>40232000</v>
      </c>
      <c r="E4350">
        <v>40397000</v>
      </c>
      <c r="F4350">
        <v>183.91056136</v>
      </c>
      <c r="G4350">
        <v>7424774855.8825903</v>
      </c>
    </row>
    <row r="4351" spans="1:7" x14ac:dyDescent="0.3">
      <c r="A4351" s="2">
        <v>44378.166666666657</v>
      </c>
      <c r="B4351">
        <v>40397000</v>
      </c>
      <c r="C4351">
        <v>40480000</v>
      </c>
      <c r="D4351">
        <v>40278000</v>
      </c>
      <c r="E4351">
        <v>40452000</v>
      </c>
      <c r="F4351">
        <v>108.89793099000001</v>
      </c>
      <c r="G4351">
        <v>4398167473.9094105</v>
      </c>
    </row>
    <row r="4352" spans="1:7" x14ac:dyDescent="0.3">
      <c r="A4352" s="2">
        <v>44378.208333333343</v>
      </c>
      <c r="B4352">
        <v>40426000</v>
      </c>
      <c r="C4352">
        <v>40766000</v>
      </c>
      <c r="D4352">
        <v>40186000</v>
      </c>
      <c r="E4352">
        <v>40282000</v>
      </c>
      <c r="F4352">
        <v>324.88125047</v>
      </c>
      <c r="G4352">
        <v>13167921145.44858</v>
      </c>
    </row>
    <row r="4353" spans="1:7" x14ac:dyDescent="0.3">
      <c r="A4353" s="2">
        <v>44378.25</v>
      </c>
      <c r="B4353">
        <v>40288000</v>
      </c>
      <c r="C4353">
        <v>40699000</v>
      </c>
      <c r="D4353">
        <v>40282000</v>
      </c>
      <c r="E4353">
        <v>40520000</v>
      </c>
      <c r="F4353">
        <v>257.08490784999998</v>
      </c>
      <c r="G4353">
        <v>10418430339.98794</v>
      </c>
    </row>
    <row r="4354" spans="1:7" x14ac:dyDescent="0.3">
      <c r="A4354" s="2">
        <v>44378.291666666657</v>
      </c>
      <c r="B4354">
        <v>40527000</v>
      </c>
      <c r="C4354">
        <v>40647000</v>
      </c>
      <c r="D4354">
        <v>40326000</v>
      </c>
      <c r="E4354">
        <v>40638000</v>
      </c>
      <c r="F4354">
        <v>290.26170304999999</v>
      </c>
      <c r="G4354">
        <v>11749239978.456711</v>
      </c>
    </row>
    <row r="4355" spans="1:7" x14ac:dyDescent="0.3">
      <c r="A4355" s="2">
        <v>44378.333333333343</v>
      </c>
      <c r="B4355">
        <v>40592000</v>
      </c>
      <c r="C4355">
        <v>40810000</v>
      </c>
      <c r="D4355">
        <v>40590000</v>
      </c>
      <c r="E4355">
        <v>40674000</v>
      </c>
      <c r="F4355">
        <v>800.4117301</v>
      </c>
      <c r="G4355">
        <v>32555891908.875519</v>
      </c>
    </row>
    <row r="4356" spans="1:7" x14ac:dyDescent="0.3">
      <c r="A4356" s="2">
        <v>44378.375</v>
      </c>
      <c r="B4356">
        <v>40663000</v>
      </c>
      <c r="C4356">
        <v>40683000</v>
      </c>
      <c r="D4356">
        <v>40310000</v>
      </c>
      <c r="E4356">
        <v>40385000</v>
      </c>
      <c r="F4356">
        <v>449.62283708000001</v>
      </c>
      <c r="G4356">
        <v>18171457206.134701</v>
      </c>
    </row>
    <row r="4357" spans="1:7" x14ac:dyDescent="0.3">
      <c r="A4357" s="2">
        <v>44378.416666666657</v>
      </c>
      <c r="B4357">
        <v>40385000</v>
      </c>
      <c r="C4357">
        <v>40683000</v>
      </c>
      <c r="D4357">
        <v>40381000</v>
      </c>
      <c r="E4357">
        <v>40629000</v>
      </c>
      <c r="F4357">
        <v>283.21902147999998</v>
      </c>
      <c r="G4357">
        <v>11487796300.31674</v>
      </c>
    </row>
    <row r="4358" spans="1:7" x14ac:dyDescent="0.3">
      <c r="A4358" s="2">
        <v>44378.458333333343</v>
      </c>
      <c r="B4358">
        <v>40628000</v>
      </c>
      <c r="C4358">
        <v>40628000</v>
      </c>
      <c r="D4358">
        <v>39843000</v>
      </c>
      <c r="E4358">
        <v>39891000</v>
      </c>
      <c r="F4358">
        <v>714.93992505999995</v>
      </c>
      <c r="G4358">
        <v>28668192949.655231</v>
      </c>
    </row>
    <row r="4359" spans="1:7" x14ac:dyDescent="0.3">
      <c r="A4359" s="2">
        <v>44378.5</v>
      </c>
      <c r="B4359">
        <v>39890000</v>
      </c>
      <c r="C4359">
        <v>40003000</v>
      </c>
      <c r="D4359">
        <v>39743000</v>
      </c>
      <c r="E4359">
        <v>39750000</v>
      </c>
      <c r="F4359">
        <v>354.65826945999999</v>
      </c>
      <c r="G4359">
        <v>14139969613.478149</v>
      </c>
    </row>
    <row r="4360" spans="1:7" x14ac:dyDescent="0.3">
      <c r="A4360" s="2">
        <v>44378.541666666657</v>
      </c>
      <c r="B4360">
        <v>39739000</v>
      </c>
      <c r="C4360">
        <v>39988000</v>
      </c>
      <c r="D4360">
        <v>39582000</v>
      </c>
      <c r="E4360">
        <v>39962000</v>
      </c>
      <c r="F4360">
        <v>377.05209717000002</v>
      </c>
      <c r="G4360">
        <v>14997664609.16736</v>
      </c>
    </row>
    <row r="4361" spans="1:7" x14ac:dyDescent="0.3">
      <c r="A4361" s="2">
        <v>44378.583333333343</v>
      </c>
      <c r="B4361">
        <v>39962000</v>
      </c>
      <c r="C4361">
        <v>40050000</v>
      </c>
      <c r="D4361">
        <v>39802000</v>
      </c>
      <c r="E4361">
        <v>39996000</v>
      </c>
      <c r="F4361">
        <v>193.25814349999999</v>
      </c>
      <c r="G4361">
        <v>7714335010.7777004</v>
      </c>
    </row>
    <row r="4362" spans="1:7" x14ac:dyDescent="0.3">
      <c r="A4362" s="2">
        <v>44378.625</v>
      </c>
      <c r="B4362">
        <v>39996000</v>
      </c>
      <c r="C4362">
        <v>40078000</v>
      </c>
      <c r="D4362">
        <v>39200000</v>
      </c>
      <c r="E4362">
        <v>39210000</v>
      </c>
      <c r="F4362">
        <v>624.17915436999999</v>
      </c>
      <c r="G4362">
        <v>24668766533.20623</v>
      </c>
    </row>
    <row r="4363" spans="1:7" x14ac:dyDescent="0.3">
      <c r="A4363" s="2">
        <v>44378.666666666657</v>
      </c>
      <c r="B4363">
        <v>39210000</v>
      </c>
      <c r="C4363">
        <v>39335000</v>
      </c>
      <c r="D4363">
        <v>39015000</v>
      </c>
      <c r="E4363">
        <v>39055000</v>
      </c>
      <c r="F4363">
        <v>732.84138949999999</v>
      </c>
      <c r="G4363">
        <v>28733359702.18108</v>
      </c>
    </row>
    <row r="4364" spans="1:7" x14ac:dyDescent="0.3">
      <c r="A4364" s="2">
        <v>44378.708333333343</v>
      </c>
      <c r="B4364">
        <v>39056000</v>
      </c>
      <c r="C4364">
        <v>39254000</v>
      </c>
      <c r="D4364">
        <v>38932000</v>
      </c>
      <c r="E4364">
        <v>39172000</v>
      </c>
      <c r="F4364">
        <v>599.57648988999995</v>
      </c>
      <c r="G4364">
        <v>23432085030.850269</v>
      </c>
    </row>
    <row r="4365" spans="1:7" x14ac:dyDescent="0.3">
      <c r="A4365" s="2">
        <v>44378.75</v>
      </c>
      <c r="B4365">
        <v>39172000</v>
      </c>
      <c r="C4365">
        <v>39300000</v>
      </c>
      <c r="D4365">
        <v>38850000</v>
      </c>
      <c r="E4365">
        <v>38884000</v>
      </c>
      <c r="F4365">
        <v>438.79111947000001</v>
      </c>
      <c r="G4365">
        <v>17131832252.30467</v>
      </c>
    </row>
    <row r="4366" spans="1:7" x14ac:dyDescent="0.3">
      <c r="A4366" s="2">
        <v>44378.791666666657</v>
      </c>
      <c r="B4366">
        <v>38884000</v>
      </c>
      <c r="C4366">
        <v>39109000</v>
      </c>
      <c r="D4366">
        <v>38668000</v>
      </c>
      <c r="E4366">
        <v>38941000</v>
      </c>
      <c r="F4366">
        <v>554.49478326999997</v>
      </c>
      <c r="G4366">
        <v>21553423660.905891</v>
      </c>
    </row>
    <row r="4367" spans="1:7" x14ac:dyDescent="0.3">
      <c r="A4367" s="2">
        <v>44378.833333333343</v>
      </c>
      <c r="B4367">
        <v>38941000</v>
      </c>
      <c r="C4367">
        <v>39440000</v>
      </c>
      <c r="D4367">
        <v>38911000</v>
      </c>
      <c r="E4367">
        <v>39440000</v>
      </c>
      <c r="F4367">
        <v>431.16415203999998</v>
      </c>
      <c r="G4367">
        <v>16919416694.360821</v>
      </c>
    </row>
    <row r="4368" spans="1:7" x14ac:dyDescent="0.3">
      <c r="A4368" s="2">
        <v>44378.875</v>
      </c>
      <c r="B4368">
        <v>39440000</v>
      </c>
      <c r="C4368">
        <v>39579000</v>
      </c>
      <c r="D4368">
        <v>39218000</v>
      </c>
      <c r="E4368">
        <v>39381000</v>
      </c>
      <c r="F4368">
        <v>399.45657826000001</v>
      </c>
      <c r="G4368">
        <v>15729718715.30298</v>
      </c>
    </row>
    <row r="4369" spans="1:7" x14ac:dyDescent="0.3">
      <c r="A4369" s="2">
        <v>44378.916666666657</v>
      </c>
      <c r="B4369">
        <v>39381000</v>
      </c>
      <c r="C4369">
        <v>39561000</v>
      </c>
      <c r="D4369">
        <v>39324000</v>
      </c>
      <c r="E4369">
        <v>39369000</v>
      </c>
      <c r="F4369">
        <v>344.83280134</v>
      </c>
      <c r="G4369">
        <v>13591881216.55999</v>
      </c>
    </row>
    <row r="4370" spans="1:7" x14ac:dyDescent="0.3">
      <c r="A4370" s="2">
        <v>44378.958333333343</v>
      </c>
      <c r="B4370">
        <v>39377000</v>
      </c>
      <c r="C4370">
        <v>39432000</v>
      </c>
      <c r="D4370">
        <v>39040000</v>
      </c>
      <c r="E4370">
        <v>39162000</v>
      </c>
      <c r="F4370">
        <v>761.21832479</v>
      </c>
      <c r="G4370">
        <v>29850485345.985981</v>
      </c>
    </row>
    <row r="4371" spans="1:7" x14ac:dyDescent="0.3">
      <c r="A4371" s="2">
        <v>44379</v>
      </c>
      <c r="B4371">
        <v>39155000</v>
      </c>
      <c r="C4371">
        <v>39532000</v>
      </c>
      <c r="D4371">
        <v>39124000</v>
      </c>
      <c r="E4371">
        <v>39288000</v>
      </c>
      <c r="F4371">
        <v>211.20140183000001</v>
      </c>
      <c r="G4371">
        <v>8311186416.8436203</v>
      </c>
    </row>
    <row r="4372" spans="1:7" x14ac:dyDescent="0.3">
      <c r="A4372" s="2">
        <v>44379.041666666657</v>
      </c>
      <c r="B4372">
        <v>39287000</v>
      </c>
      <c r="C4372">
        <v>39353000</v>
      </c>
      <c r="D4372">
        <v>39060000</v>
      </c>
      <c r="E4372">
        <v>39061000</v>
      </c>
      <c r="F4372">
        <v>304.40572464000002</v>
      </c>
      <c r="G4372">
        <v>11925301650.11272</v>
      </c>
    </row>
    <row r="4373" spans="1:7" x14ac:dyDescent="0.3">
      <c r="A4373" s="2">
        <v>44379.083333333343</v>
      </c>
      <c r="B4373">
        <v>39061000</v>
      </c>
      <c r="C4373">
        <v>39419000</v>
      </c>
      <c r="D4373">
        <v>39033000</v>
      </c>
      <c r="E4373">
        <v>39342000</v>
      </c>
      <c r="F4373">
        <v>114.18864716</v>
      </c>
      <c r="G4373">
        <v>4478175240.8002195</v>
      </c>
    </row>
    <row r="4374" spans="1:7" x14ac:dyDescent="0.3">
      <c r="A4374" s="2">
        <v>44379.125</v>
      </c>
      <c r="B4374">
        <v>39342000</v>
      </c>
      <c r="C4374">
        <v>39500000</v>
      </c>
      <c r="D4374">
        <v>39082000</v>
      </c>
      <c r="E4374">
        <v>39199000</v>
      </c>
      <c r="F4374">
        <v>88.053805299999993</v>
      </c>
      <c r="G4374">
        <v>3465246289.53934</v>
      </c>
    </row>
    <row r="4375" spans="1:7" x14ac:dyDescent="0.3">
      <c r="A4375" s="2">
        <v>44379.166666666657</v>
      </c>
      <c r="B4375">
        <v>39199000</v>
      </c>
      <c r="C4375">
        <v>39263000</v>
      </c>
      <c r="D4375">
        <v>38935000</v>
      </c>
      <c r="E4375">
        <v>39150000</v>
      </c>
      <c r="F4375">
        <v>540.23681654999996</v>
      </c>
      <c r="G4375">
        <v>21112583628.411152</v>
      </c>
    </row>
    <row r="4376" spans="1:7" x14ac:dyDescent="0.3">
      <c r="A4376" s="2">
        <v>44379.208333333343</v>
      </c>
      <c r="B4376">
        <v>39159000</v>
      </c>
      <c r="C4376">
        <v>39373000</v>
      </c>
      <c r="D4376">
        <v>39126000</v>
      </c>
      <c r="E4376">
        <v>39280000</v>
      </c>
      <c r="F4376">
        <v>92.906636939999999</v>
      </c>
      <c r="G4376">
        <v>3647539681.17205</v>
      </c>
    </row>
    <row r="4377" spans="1:7" x14ac:dyDescent="0.3">
      <c r="A4377" s="2">
        <v>44379.25</v>
      </c>
      <c r="B4377">
        <v>39307000</v>
      </c>
      <c r="C4377">
        <v>39493000</v>
      </c>
      <c r="D4377">
        <v>39177000</v>
      </c>
      <c r="E4377">
        <v>39410000</v>
      </c>
      <c r="F4377">
        <v>123.02666805</v>
      </c>
      <c r="G4377">
        <v>4843597514.8687801</v>
      </c>
    </row>
    <row r="4378" spans="1:7" x14ac:dyDescent="0.3">
      <c r="A4378" s="2">
        <v>44379.291666666657</v>
      </c>
      <c r="B4378">
        <v>39370000</v>
      </c>
      <c r="C4378">
        <v>39481000</v>
      </c>
      <c r="D4378">
        <v>39344000</v>
      </c>
      <c r="E4378">
        <v>39420000</v>
      </c>
      <c r="F4378">
        <v>113.68762864999999</v>
      </c>
      <c r="G4378">
        <v>4481518074.0889502</v>
      </c>
    </row>
    <row r="4379" spans="1:7" x14ac:dyDescent="0.3">
      <c r="A4379" s="2">
        <v>44379.333333333343</v>
      </c>
      <c r="B4379">
        <v>39420000</v>
      </c>
      <c r="C4379">
        <v>39473000</v>
      </c>
      <c r="D4379">
        <v>39191000</v>
      </c>
      <c r="E4379">
        <v>39320000</v>
      </c>
      <c r="F4379">
        <v>283.31270468000002</v>
      </c>
      <c r="G4379">
        <v>11139276019.21203</v>
      </c>
    </row>
    <row r="4380" spans="1:7" x14ac:dyDescent="0.3">
      <c r="A4380" s="2">
        <v>44379.375</v>
      </c>
      <c r="B4380">
        <v>39320000</v>
      </c>
      <c r="C4380">
        <v>39834000</v>
      </c>
      <c r="D4380">
        <v>39177000</v>
      </c>
      <c r="E4380">
        <v>39610000</v>
      </c>
      <c r="F4380">
        <v>492.49926062999998</v>
      </c>
      <c r="G4380">
        <v>19481556327.074581</v>
      </c>
    </row>
    <row r="4381" spans="1:7" x14ac:dyDescent="0.3">
      <c r="A4381" s="2">
        <v>44379.416666666657</v>
      </c>
      <c r="B4381">
        <v>39608000</v>
      </c>
      <c r="C4381">
        <v>39638000</v>
      </c>
      <c r="D4381">
        <v>38735000</v>
      </c>
      <c r="E4381">
        <v>38752000</v>
      </c>
      <c r="F4381">
        <v>572.95962285999997</v>
      </c>
      <c r="G4381">
        <v>22416879972.793152</v>
      </c>
    </row>
    <row r="4382" spans="1:7" x14ac:dyDescent="0.3">
      <c r="A4382" s="2">
        <v>44379.458333333343</v>
      </c>
      <c r="B4382">
        <v>38751000</v>
      </c>
      <c r="C4382">
        <v>38879000</v>
      </c>
      <c r="D4382">
        <v>38600000</v>
      </c>
      <c r="E4382">
        <v>38702000</v>
      </c>
      <c r="F4382">
        <v>595.58840727999996</v>
      </c>
      <c r="G4382">
        <v>23052589524.458431</v>
      </c>
    </row>
    <row r="4383" spans="1:7" x14ac:dyDescent="0.3">
      <c r="A4383" s="2">
        <v>44379.5</v>
      </c>
      <c r="B4383">
        <v>38702000</v>
      </c>
      <c r="C4383">
        <v>38800000</v>
      </c>
      <c r="D4383">
        <v>38288000</v>
      </c>
      <c r="E4383">
        <v>38391000</v>
      </c>
      <c r="F4383">
        <v>594.07324333999998</v>
      </c>
      <c r="G4383">
        <v>22853198441.00206</v>
      </c>
    </row>
    <row r="4384" spans="1:7" x14ac:dyDescent="0.3">
      <c r="A4384" s="2">
        <v>44379.541666666657</v>
      </c>
      <c r="B4384">
        <v>38396000</v>
      </c>
      <c r="C4384">
        <v>38722000</v>
      </c>
      <c r="D4384">
        <v>38331000</v>
      </c>
      <c r="E4384">
        <v>38692000</v>
      </c>
      <c r="F4384">
        <v>281.15812448000003</v>
      </c>
      <c r="G4384">
        <v>10840261418.1443</v>
      </c>
    </row>
    <row r="4385" spans="1:7" x14ac:dyDescent="0.3">
      <c r="A4385" s="2">
        <v>44379.583333333343</v>
      </c>
      <c r="B4385">
        <v>38692000</v>
      </c>
      <c r="C4385">
        <v>38780000</v>
      </c>
      <c r="D4385">
        <v>38302000</v>
      </c>
      <c r="E4385">
        <v>38380000</v>
      </c>
      <c r="F4385">
        <v>236.64508056</v>
      </c>
      <c r="G4385">
        <v>9115502643.59935</v>
      </c>
    </row>
    <row r="4386" spans="1:7" x14ac:dyDescent="0.3">
      <c r="A4386" s="2">
        <v>44379.625</v>
      </c>
      <c r="B4386">
        <v>38377000</v>
      </c>
      <c r="C4386">
        <v>38579000</v>
      </c>
      <c r="D4386">
        <v>38300000</v>
      </c>
      <c r="E4386">
        <v>38545000</v>
      </c>
      <c r="F4386">
        <v>246.5631889</v>
      </c>
      <c r="G4386">
        <v>9472849122.4698009</v>
      </c>
    </row>
    <row r="4387" spans="1:7" x14ac:dyDescent="0.3">
      <c r="A4387" s="2">
        <v>44379.666666666657</v>
      </c>
      <c r="B4387">
        <v>38545000</v>
      </c>
      <c r="C4387">
        <v>39150000</v>
      </c>
      <c r="D4387">
        <v>38500000</v>
      </c>
      <c r="E4387">
        <v>39070000</v>
      </c>
      <c r="F4387">
        <v>363.94643603999998</v>
      </c>
      <c r="G4387">
        <v>14137225047.38032</v>
      </c>
    </row>
    <row r="4388" spans="1:7" x14ac:dyDescent="0.3">
      <c r="A4388" s="2">
        <v>44379.708333333343</v>
      </c>
      <c r="B4388">
        <v>39058000</v>
      </c>
      <c r="C4388">
        <v>39400000</v>
      </c>
      <c r="D4388">
        <v>38900000</v>
      </c>
      <c r="E4388">
        <v>39072000</v>
      </c>
      <c r="F4388">
        <v>305.20603497000002</v>
      </c>
      <c r="G4388">
        <v>11935495939.590231</v>
      </c>
    </row>
    <row r="4389" spans="1:7" x14ac:dyDescent="0.3">
      <c r="A4389" s="2">
        <v>44379.75</v>
      </c>
      <c r="B4389">
        <v>39072000</v>
      </c>
      <c r="C4389">
        <v>39076000</v>
      </c>
      <c r="D4389">
        <v>38571000</v>
      </c>
      <c r="E4389">
        <v>38671000</v>
      </c>
      <c r="F4389">
        <v>270.89269196999999</v>
      </c>
      <c r="G4389">
        <v>10498502645.865879</v>
      </c>
    </row>
    <row r="4390" spans="1:7" x14ac:dyDescent="0.3">
      <c r="A4390" s="2">
        <v>44379.791666666657</v>
      </c>
      <c r="B4390">
        <v>38671000</v>
      </c>
      <c r="C4390">
        <v>38860000</v>
      </c>
      <c r="D4390">
        <v>38506000</v>
      </c>
      <c r="E4390">
        <v>38726000</v>
      </c>
      <c r="F4390">
        <v>240.02504927000001</v>
      </c>
      <c r="G4390">
        <v>9282280392.9452</v>
      </c>
    </row>
    <row r="4391" spans="1:7" x14ac:dyDescent="0.3">
      <c r="A4391" s="2">
        <v>44379.833333333343</v>
      </c>
      <c r="B4391">
        <v>38726000</v>
      </c>
      <c r="C4391">
        <v>38981000</v>
      </c>
      <c r="D4391">
        <v>38650000</v>
      </c>
      <c r="E4391">
        <v>38808000</v>
      </c>
      <c r="F4391">
        <v>189.56632546</v>
      </c>
      <c r="G4391">
        <v>7358547764.0026503</v>
      </c>
    </row>
    <row r="4392" spans="1:7" x14ac:dyDescent="0.3">
      <c r="A4392" s="2">
        <v>44379.875</v>
      </c>
      <c r="B4392">
        <v>38808000</v>
      </c>
      <c r="C4392">
        <v>39098000</v>
      </c>
      <c r="D4392">
        <v>38705000</v>
      </c>
      <c r="E4392">
        <v>39033000</v>
      </c>
      <c r="F4392">
        <v>238.97086300000001</v>
      </c>
      <c r="G4392">
        <v>9298404284.97575</v>
      </c>
    </row>
    <row r="4393" spans="1:7" x14ac:dyDescent="0.3">
      <c r="A4393" s="2">
        <v>44379.916666666657</v>
      </c>
      <c r="B4393">
        <v>39033000</v>
      </c>
      <c r="C4393">
        <v>39430000</v>
      </c>
      <c r="D4393">
        <v>38900000</v>
      </c>
      <c r="E4393">
        <v>39394000</v>
      </c>
      <c r="F4393">
        <v>424.59234989999999</v>
      </c>
      <c r="G4393">
        <v>16658260640.185049</v>
      </c>
    </row>
    <row r="4394" spans="1:7" x14ac:dyDescent="0.3">
      <c r="A4394" s="2">
        <v>44379.958333333343</v>
      </c>
      <c r="B4394">
        <v>39394000</v>
      </c>
      <c r="C4394">
        <v>39543000</v>
      </c>
      <c r="D4394">
        <v>39095000</v>
      </c>
      <c r="E4394">
        <v>39451000</v>
      </c>
      <c r="F4394">
        <v>298.46839170999999</v>
      </c>
      <c r="G4394">
        <v>11744655226.61879</v>
      </c>
    </row>
    <row r="4395" spans="1:7" x14ac:dyDescent="0.3">
      <c r="A4395" s="2">
        <v>44380</v>
      </c>
      <c r="B4395">
        <v>39471000</v>
      </c>
      <c r="C4395">
        <v>39490000</v>
      </c>
      <c r="D4395">
        <v>39139000</v>
      </c>
      <c r="E4395">
        <v>39439000</v>
      </c>
      <c r="F4395">
        <v>172.36914021999999</v>
      </c>
      <c r="G4395">
        <v>6777415612.9951801</v>
      </c>
    </row>
    <row r="4396" spans="1:7" x14ac:dyDescent="0.3">
      <c r="A4396" s="2">
        <v>44380.041666666657</v>
      </c>
      <c r="B4396">
        <v>39439000</v>
      </c>
      <c r="C4396">
        <v>39512000</v>
      </c>
      <c r="D4396">
        <v>39200000</v>
      </c>
      <c r="E4396">
        <v>39340000</v>
      </c>
      <c r="F4396">
        <v>158.82164409999999</v>
      </c>
      <c r="G4396">
        <v>6252638690.1014795</v>
      </c>
    </row>
    <row r="4397" spans="1:7" x14ac:dyDescent="0.3">
      <c r="A4397" s="2">
        <v>44380.083333333343</v>
      </c>
      <c r="B4397">
        <v>39340000</v>
      </c>
      <c r="C4397">
        <v>39368000</v>
      </c>
      <c r="D4397">
        <v>39077000</v>
      </c>
      <c r="E4397">
        <v>39124000</v>
      </c>
      <c r="F4397">
        <v>91.390052639999993</v>
      </c>
      <c r="G4397">
        <v>3582791273.1452999</v>
      </c>
    </row>
    <row r="4398" spans="1:7" x14ac:dyDescent="0.3">
      <c r="A4398" s="2">
        <v>44380.125</v>
      </c>
      <c r="B4398">
        <v>39126000</v>
      </c>
      <c r="C4398">
        <v>39158000</v>
      </c>
      <c r="D4398">
        <v>38972000</v>
      </c>
      <c r="E4398">
        <v>39000000</v>
      </c>
      <c r="F4398">
        <v>87.098582280000002</v>
      </c>
      <c r="G4398">
        <v>3401091854.3780999</v>
      </c>
    </row>
    <row r="4399" spans="1:7" x14ac:dyDescent="0.3">
      <c r="A4399" s="2">
        <v>44380.166666666657</v>
      </c>
      <c r="B4399">
        <v>38975000</v>
      </c>
      <c r="C4399">
        <v>39052000</v>
      </c>
      <c r="D4399">
        <v>38796000</v>
      </c>
      <c r="E4399">
        <v>38985000</v>
      </c>
      <c r="F4399">
        <v>63.33878867</v>
      </c>
      <c r="G4399">
        <v>2463009985.3361502</v>
      </c>
    </row>
    <row r="4400" spans="1:7" x14ac:dyDescent="0.3">
      <c r="A4400" s="2">
        <v>44380.208333333343</v>
      </c>
      <c r="B4400">
        <v>38933000</v>
      </c>
      <c r="C4400">
        <v>38998000</v>
      </c>
      <c r="D4400">
        <v>38769000</v>
      </c>
      <c r="E4400">
        <v>38892000</v>
      </c>
      <c r="F4400">
        <v>69.932948010000004</v>
      </c>
      <c r="G4400">
        <v>2718989697.1732998</v>
      </c>
    </row>
    <row r="4401" spans="1:7" x14ac:dyDescent="0.3">
      <c r="A4401" s="2">
        <v>44380.25</v>
      </c>
      <c r="B4401">
        <v>38840000</v>
      </c>
      <c r="C4401">
        <v>39218000</v>
      </c>
      <c r="D4401">
        <v>38839000</v>
      </c>
      <c r="E4401">
        <v>39190000</v>
      </c>
      <c r="F4401">
        <v>86.229375099999999</v>
      </c>
      <c r="G4401">
        <v>3369813868.38377</v>
      </c>
    </row>
    <row r="4402" spans="1:7" x14ac:dyDescent="0.3">
      <c r="A4402" s="2">
        <v>44380.291666666657</v>
      </c>
      <c r="B4402">
        <v>39215000</v>
      </c>
      <c r="C4402">
        <v>39450000</v>
      </c>
      <c r="D4402">
        <v>39122000</v>
      </c>
      <c r="E4402">
        <v>39438000</v>
      </c>
      <c r="F4402">
        <v>105.23241906</v>
      </c>
      <c r="G4402">
        <v>4132415557.1427598</v>
      </c>
    </row>
    <row r="4403" spans="1:7" x14ac:dyDescent="0.3">
      <c r="A4403" s="2">
        <v>44380.333333333343</v>
      </c>
      <c r="B4403">
        <v>39438000</v>
      </c>
      <c r="C4403">
        <v>39539000</v>
      </c>
      <c r="D4403">
        <v>39250000</v>
      </c>
      <c r="E4403">
        <v>39442000</v>
      </c>
      <c r="F4403">
        <v>241.80113460999999</v>
      </c>
      <c r="G4403">
        <v>9534689276.0540695</v>
      </c>
    </row>
    <row r="4404" spans="1:7" x14ac:dyDescent="0.3">
      <c r="A4404" s="2">
        <v>44380.375</v>
      </c>
      <c r="B4404">
        <v>39440000</v>
      </c>
      <c r="C4404">
        <v>39515000</v>
      </c>
      <c r="D4404">
        <v>38987000</v>
      </c>
      <c r="E4404">
        <v>39087000</v>
      </c>
      <c r="F4404">
        <v>448.68175609000002</v>
      </c>
      <c r="G4404">
        <v>17583063857.196972</v>
      </c>
    </row>
    <row r="4405" spans="1:7" x14ac:dyDescent="0.3">
      <c r="A4405" s="2">
        <v>44380.416666666657</v>
      </c>
      <c r="B4405">
        <v>39087000</v>
      </c>
      <c r="C4405">
        <v>39396000</v>
      </c>
      <c r="D4405">
        <v>39039000</v>
      </c>
      <c r="E4405">
        <v>39260000</v>
      </c>
      <c r="F4405">
        <v>279.93689841000003</v>
      </c>
      <c r="G4405">
        <v>10986824511.20875</v>
      </c>
    </row>
    <row r="4406" spans="1:7" x14ac:dyDescent="0.3">
      <c r="A4406" s="2">
        <v>44380.458333333343</v>
      </c>
      <c r="B4406">
        <v>39235000</v>
      </c>
      <c r="C4406">
        <v>39280000</v>
      </c>
      <c r="D4406">
        <v>39074000</v>
      </c>
      <c r="E4406">
        <v>39161000</v>
      </c>
      <c r="F4406">
        <v>170.73685882000001</v>
      </c>
      <c r="G4406">
        <v>6687424419.7372599</v>
      </c>
    </row>
    <row r="4407" spans="1:7" x14ac:dyDescent="0.3">
      <c r="A4407" s="2">
        <v>44380.5</v>
      </c>
      <c r="B4407">
        <v>39157000</v>
      </c>
      <c r="C4407">
        <v>39182000</v>
      </c>
      <c r="D4407">
        <v>38951000</v>
      </c>
      <c r="E4407">
        <v>39119000</v>
      </c>
      <c r="F4407">
        <v>265.44975621999998</v>
      </c>
      <c r="G4407">
        <v>10371153402.597389</v>
      </c>
    </row>
    <row r="4408" spans="1:7" x14ac:dyDescent="0.3">
      <c r="A4408" s="2">
        <v>44380.541666666657</v>
      </c>
      <c r="B4408">
        <v>39119000</v>
      </c>
      <c r="C4408">
        <v>39350000</v>
      </c>
      <c r="D4408">
        <v>39109000</v>
      </c>
      <c r="E4408">
        <v>39343000</v>
      </c>
      <c r="F4408">
        <v>195.55843087</v>
      </c>
      <c r="G4408">
        <v>7672813662.1979704</v>
      </c>
    </row>
    <row r="4409" spans="1:7" x14ac:dyDescent="0.3">
      <c r="A4409" s="2">
        <v>44380.583333333343</v>
      </c>
      <c r="B4409">
        <v>39342000</v>
      </c>
      <c r="C4409">
        <v>39410000</v>
      </c>
      <c r="D4409">
        <v>39248000</v>
      </c>
      <c r="E4409">
        <v>39355000</v>
      </c>
      <c r="F4409">
        <v>123.7310008</v>
      </c>
      <c r="G4409">
        <v>4867235629.0809898</v>
      </c>
    </row>
    <row r="4410" spans="1:7" x14ac:dyDescent="0.3">
      <c r="A4410" s="2">
        <v>44380.625</v>
      </c>
      <c r="B4410">
        <v>39353000</v>
      </c>
      <c r="C4410">
        <v>39500000</v>
      </c>
      <c r="D4410">
        <v>39299000</v>
      </c>
      <c r="E4410">
        <v>39340000</v>
      </c>
      <c r="F4410">
        <v>145.6616904</v>
      </c>
      <c r="G4410">
        <v>5737449962.9733601</v>
      </c>
    </row>
    <row r="4411" spans="1:7" x14ac:dyDescent="0.3">
      <c r="A4411" s="2">
        <v>44380.666666666657</v>
      </c>
      <c r="B4411">
        <v>39323000</v>
      </c>
      <c r="C4411">
        <v>40450000</v>
      </c>
      <c r="D4411">
        <v>39267000</v>
      </c>
      <c r="E4411">
        <v>40201000</v>
      </c>
      <c r="F4411">
        <v>658.09003091</v>
      </c>
      <c r="G4411">
        <v>26294559724.640388</v>
      </c>
    </row>
    <row r="4412" spans="1:7" x14ac:dyDescent="0.3">
      <c r="A4412" s="2">
        <v>44380.708333333343</v>
      </c>
      <c r="B4412">
        <v>40201000</v>
      </c>
      <c r="C4412">
        <v>40410000</v>
      </c>
      <c r="D4412">
        <v>40021000</v>
      </c>
      <c r="E4412">
        <v>40245000</v>
      </c>
      <c r="F4412">
        <v>495.95858271999998</v>
      </c>
      <c r="G4412">
        <v>19954528051.19508</v>
      </c>
    </row>
    <row r="4413" spans="1:7" x14ac:dyDescent="0.3">
      <c r="A4413" s="2">
        <v>44380.75</v>
      </c>
      <c r="B4413">
        <v>40245000</v>
      </c>
      <c r="C4413">
        <v>40500000</v>
      </c>
      <c r="D4413">
        <v>40232000</v>
      </c>
      <c r="E4413">
        <v>40310000</v>
      </c>
      <c r="F4413">
        <v>376.99722671000001</v>
      </c>
      <c r="G4413">
        <v>15213967756.36684</v>
      </c>
    </row>
    <row r="4414" spans="1:7" x14ac:dyDescent="0.3">
      <c r="A4414" s="2">
        <v>44380.791666666657</v>
      </c>
      <c r="B4414">
        <v>40338000</v>
      </c>
      <c r="C4414">
        <v>40347000</v>
      </c>
      <c r="D4414">
        <v>40165000</v>
      </c>
      <c r="E4414">
        <v>40247000</v>
      </c>
      <c r="F4414">
        <v>212.55711514000001</v>
      </c>
      <c r="G4414">
        <v>8555582978.7568102</v>
      </c>
    </row>
    <row r="4415" spans="1:7" x14ac:dyDescent="0.3">
      <c r="A4415" s="2">
        <v>44380.833333333343</v>
      </c>
      <c r="B4415">
        <v>40228000</v>
      </c>
      <c r="C4415">
        <v>40247000</v>
      </c>
      <c r="D4415">
        <v>40015000</v>
      </c>
      <c r="E4415">
        <v>40193000</v>
      </c>
      <c r="F4415">
        <v>231.19516794</v>
      </c>
      <c r="G4415">
        <v>9273228771.4612007</v>
      </c>
    </row>
    <row r="4416" spans="1:7" x14ac:dyDescent="0.3">
      <c r="A4416" s="2">
        <v>44380.875</v>
      </c>
      <c r="B4416">
        <v>40190000</v>
      </c>
      <c r="C4416">
        <v>40446000</v>
      </c>
      <c r="D4416">
        <v>40171000</v>
      </c>
      <c r="E4416">
        <v>40217000</v>
      </c>
      <c r="F4416">
        <v>202.00025994999999</v>
      </c>
      <c r="G4416">
        <v>8141415688.51085</v>
      </c>
    </row>
    <row r="4417" spans="1:7" x14ac:dyDescent="0.3">
      <c r="A4417" s="2">
        <v>44380.916666666657</v>
      </c>
      <c r="B4417">
        <v>40217000</v>
      </c>
      <c r="C4417">
        <v>40337000</v>
      </c>
      <c r="D4417">
        <v>40167000</v>
      </c>
      <c r="E4417">
        <v>40337000</v>
      </c>
      <c r="F4417">
        <v>117.74777687</v>
      </c>
      <c r="G4417">
        <v>4738640305.3668203</v>
      </c>
    </row>
    <row r="4418" spans="1:7" x14ac:dyDescent="0.3">
      <c r="A4418" s="2">
        <v>44380.958333333343</v>
      </c>
      <c r="B4418">
        <v>40339000</v>
      </c>
      <c r="C4418">
        <v>40423000</v>
      </c>
      <c r="D4418">
        <v>40249000</v>
      </c>
      <c r="E4418">
        <v>40335000</v>
      </c>
      <c r="F4418">
        <v>120.80493871</v>
      </c>
      <c r="G4418">
        <v>4871452511.9347</v>
      </c>
    </row>
    <row r="4419" spans="1:7" x14ac:dyDescent="0.3">
      <c r="A4419" s="2">
        <v>44381</v>
      </c>
      <c r="B4419">
        <v>40334000</v>
      </c>
      <c r="C4419">
        <v>40337000</v>
      </c>
      <c r="D4419">
        <v>40156000</v>
      </c>
      <c r="E4419">
        <v>40210000</v>
      </c>
      <c r="F4419">
        <v>126.61776793999999</v>
      </c>
      <c r="G4419">
        <v>5095244649.3978796</v>
      </c>
    </row>
    <row r="4420" spans="1:7" x14ac:dyDescent="0.3">
      <c r="A4420" s="2">
        <v>44381.041666666657</v>
      </c>
      <c r="B4420">
        <v>40193000</v>
      </c>
      <c r="C4420">
        <v>40249000</v>
      </c>
      <c r="D4420">
        <v>40153000</v>
      </c>
      <c r="E4420">
        <v>40198000</v>
      </c>
      <c r="F4420">
        <v>59.658381759999997</v>
      </c>
      <c r="G4420">
        <v>2397256884.50946</v>
      </c>
    </row>
    <row r="4421" spans="1:7" x14ac:dyDescent="0.3">
      <c r="A4421" s="2">
        <v>44381.083333333343</v>
      </c>
      <c r="B4421">
        <v>40194000</v>
      </c>
      <c r="C4421">
        <v>40535000</v>
      </c>
      <c r="D4421">
        <v>40191000</v>
      </c>
      <c r="E4421">
        <v>40387000</v>
      </c>
      <c r="F4421">
        <v>132.22150445</v>
      </c>
      <c r="G4421">
        <v>5339844104.98211</v>
      </c>
    </row>
    <row r="4422" spans="1:7" x14ac:dyDescent="0.3">
      <c r="A4422" s="2">
        <v>44381.125</v>
      </c>
      <c r="B4422">
        <v>40405000</v>
      </c>
      <c r="C4422">
        <v>40410000</v>
      </c>
      <c r="D4422">
        <v>40298000</v>
      </c>
      <c r="E4422">
        <v>40359000</v>
      </c>
      <c r="F4422">
        <v>37.916427779999999</v>
      </c>
      <c r="G4422">
        <v>1529421473.5125899</v>
      </c>
    </row>
    <row r="4423" spans="1:7" x14ac:dyDescent="0.3">
      <c r="A4423" s="2">
        <v>44381.166666666657</v>
      </c>
      <c r="B4423">
        <v>40329000</v>
      </c>
      <c r="C4423">
        <v>40386000</v>
      </c>
      <c r="D4423">
        <v>40223000</v>
      </c>
      <c r="E4423">
        <v>40380000</v>
      </c>
      <c r="F4423">
        <v>35.510009969999999</v>
      </c>
      <c r="G4423">
        <v>1431582738.5764599</v>
      </c>
    </row>
    <row r="4424" spans="1:7" x14ac:dyDescent="0.3">
      <c r="A4424" s="2">
        <v>44381.208333333343</v>
      </c>
      <c r="B4424">
        <v>40344000</v>
      </c>
      <c r="C4424">
        <v>40428000</v>
      </c>
      <c r="D4424">
        <v>40320000</v>
      </c>
      <c r="E4424">
        <v>40393000</v>
      </c>
      <c r="F4424">
        <v>60.66604461</v>
      </c>
      <c r="G4424">
        <v>2450334537.27914</v>
      </c>
    </row>
    <row r="4425" spans="1:7" x14ac:dyDescent="0.3">
      <c r="A4425" s="2">
        <v>44381.25</v>
      </c>
      <c r="B4425">
        <v>40377000</v>
      </c>
      <c r="C4425">
        <v>40578000</v>
      </c>
      <c r="D4425">
        <v>40301000</v>
      </c>
      <c r="E4425">
        <v>40347000</v>
      </c>
      <c r="F4425">
        <v>94.188788779999996</v>
      </c>
      <c r="G4425">
        <v>3808985900.9624901</v>
      </c>
    </row>
    <row r="4426" spans="1:7" x14ac:dyDescent="0.3">
      <c r="A4426" s="2">
        <v>44381.291666666657</v>
      </c>
      <c r="B4426">
        <v>40325000</v>
      </c>
      <c r="C4426">
        <v>40445000</v>
      </c>
      <c r="D4426">
        <v>40050000</v>
      </c>
      <c r="E4426">
        <v>40310000</v>
      </c>
      <c r="F4426">
        <v>186.71822539999999</v>
      </c>
      <c r="G4426">
        <v>7503176406.28265</v>
      </c>
    </row>
    <row r="4427" spans="1:7" x14ac:dyDescent="0.3">
      <c r="A4427" s="2">
        <v>44381.333333333343</v>
      </c>
      <c r="B4427">
        <v>40312000</v>
      </c>
      <c r="C4427">
        <v>40385000</v>
      </c>
      <c r="D4427">
        <v>40090000</v>
      </c>
      <c r="E4427">
        <v>40299000</v>
      </c>
      <c r="F4427">
        <v>154.62491272</v>
      </c>
      <c r="G4427">
        <v>6223094108.2539101</v>
      </c>
    </row>
    <row r="4428" spans="1:7" x14ac:dyDescent="0.3">
      <c r="A4428" s="2">
        <v>44381.375</v>
      </c>
      <c r="B4428">
        <v>40299000</v>
      </c>
      <c r="C4428">
        <v>40389000</v>
      </c>
      <c r="D4428">
        <v>40088000</v>
      </c>
      <c r="E4428">
        <v>40181000</v>
      </c>
      <c r="F4428">
        <v>232.09766550000001</v>
      </c>
      <c r="G4428">
        <v>9341970648.5175095</v>
      </c>
    </row>
    <row r="4429" spans="1:7" x14ac:dyDescent="0.3">
      <c r="A4429" s="2">
        <v>44381.416666666657</v>
      </c>
      <c r="B4429">
        <v>40188000</v>
      </c>
      <c r="C4429">
        <v>40353000</v>
      </c>
      <c r="D4429">
        <v>40116000</v>
      </c>
      <c r="E4429">
        <v>40312000</v>
      </c>
      <c r="F4429">
        <v>172.92767746999999</v>
      </c>
      <c r="G4429">
        <v>6956614796.77073</v>
      </c>
    </row>
    <row r="4430" spans="1:7" x14ac:dyDescent="0.3">
      <c r="A4430" s="2">
        <v>44381.458333333343</v>
      </c>
      <c r="B4430">
        <v>40321000</v>
      </c>
      <c r="C4430">
        <v>40473000</v>
      </c>
      <c r="D4430">
        <v>40210000</v>
      </c>
      <c r="E4430">
        <v>40408000</v>
      </c>
      <c r="F4430">
        <v>212.10462039999999</v>
      </c>
      <c r="G4430">
        <v>8552441016.9445295</v>
      </c>
    </row>
    <row r="4431" spans="1:7" x14ac:dyDescent="0.3">
      <c r="A4431" s="2">
        <v>44381.5</v>
      </c>
      <c r="B4431">
        <v>40408000</v>
      </c>
      <c r="C4431">
        <v>40600000</v>
      </c>
      <c r="D4431">
        <v>40328000</v>
      </c>
      <c r="E4431">
        <v>40489000</v>
      </c>
      <c r="F4431">
        <v>215.46548064999999</v>
      </c>
      <c r="G4431">
        <v>8729141191.9055309</v>
      </c>
    </row>
    <row r="4432" spans="1:7" x14ac:dyDescent="0.3">
      <c r="A4432" s="2">
        <v>44381.541666666657</v>
      </c>
      <c r="B4432">
        <v>40489000</v>
      </c>
      <c r="C4432">
        <v>40762000</v>
      </c>
      <c r="D4432">
        <v>40470000</v>
      </c>
      <c r="E4432">
        <v>40718000</v>
      </c>
      <c r="F4432">
        <v>206.8345381</v>
      </c>
      <c r="G4432">
        <v>8402103959.6801796</v>
      </c>
    </row>
    <row r="4433" spans="1:7" x14ac:dyDescent="0.3">
      <c r="A4433" s="2">
        <v>44381.583333333343</v>
      </c>
      <c r="B4433">
        <v>40718000</v>
      </c>
      <c r="C4433">
        <v>41075000</v>
      </c>
      <c r="D4433">
        <v>40537000</v>
      </c>
      <c r="E4433">
        <v>41020000</v>
      </c>
      <c r="F4433">
        <v>417.89035157000001</v>
      </c>
      <c r="G4433">
        <v>17071262964.67028</v>
      </c>
    </row>
    <row r="4434" spans="1:7" x14ac:dyDescent="0.3">
      <c r="A4434" s="2">
        <v>44381.625</v>
      </c>
      <c r="B4434">
        <v>41021000</v>
      </c>
      <c r="C4434">
        <v>41250000</v>
      </c>
      <c r="D4434">
        <v>40851000</v>
      </c>
      <c r="E4434">
        <v>41243000</v>
      </c>
      <c r="F4434">
        <v>361.43415081000001</v>
      </c>
      <c r="G4434">
        <v>14830417610.537769</v>
      </c>
    </row>
    <row r="4435" spans="1:7" x14ac:dyDescent="0.3">
      <c r="A4435" s="2">
        <v>44381.666666666657</v>
      </c>
      <c r="B4435">
        <v>41224000</v>
      </c>
      <c r="C4435">
        <v>41500000</v>
      </c>
      <c r="D4435">
        <v>41062000</v>
      </c>
      <c r="E4435">
        <v>41397000</v>
      </c>
      <c r="F4435">
        <v>382.78421687000002</v>
      </c>
      <c r="G4435">
        <v>15788495966.64752</v>
      </c>
    </row>
    <row r="4436" spans="1:7" x14ac:dyDescent="0.3">
      <c r="A4436" s="2">
        <v>44381.708333333343</v>
      </c>
      <c r="B4436">
        <v>41398000</v>
      </c>
      <c r="C4436">
        <v>41486000</v>
      </c>
      <c r="D4436">
        <v>41102000</v>
      </c>
      <c r="E4436">
        <v>41270000</v>
      </c>
      <c r="F4436">
        <v>350.17087918999999</v>
      </c>
      <c r="G4436">
        <v>14449437721.527769</v>
      </c>
    </row>
    <row r="4437" spans="1:7" x14ac:dyDescent="0.3">
      <c r="A4437" s="2">
        <v>44381.75</v>
      </c>
      <c r="B4437">
        <v>41280000</v>
      </c>
      <c r="C4437">
        <v>41307000</v>
      </c>
      <c r="D4437">
        <v>41067000</v>
      </c>
      <c r="E4437">
        <v>41196000</v>
      </c>
      <c r="F4437">
        <v>233.53926998</v>
      </c>
      <c r="G4437">
        <v>9611905798.9235802</v>
      </c>
    </row>
    <row r="4438" spans="1:7" x14ac:dyDescent="0.3">
      <c r="A4438" s="2">
        <v>44381.791666666657</v>
      </c>
      <c r="B4438">
        <v>41198000</v>
      </c>
      <c r="C4438">
        <v>41332000</v>
      </c>
      <c r="D4438">
        <v>41144000</v>
      </c>
      <c r="E4438">
        <v>41300000</v>
      </c>
      <c r="F4438">
        <v>150.78273304999999</v>
      </c>
      <c r="G4438">
        <v>6217297902.9942999</v>
      </c>
    </row>
    <row r="4439" spans="1:7" x14ac:dyDescent="0.3">
      <c r="A4439" s="2">
        <v>44381.833333333343</v>
      </c>
      <c r="B4439">
        <v>41300000</v>
      </c>
      <c r="C4439">
        <v>41322000</v>
      </c>
      <c r="D4439">
        <v>41148000</v>
      </c>
      <c r="E4439">
        <v>41219000</v>
      </c>
      <c r="F4439">
        <v>128.86868681999999</v>
      </c>
      <c r="G4439">
        <v>5312128717.0436802</v>
      </c>
    </row>
    <row r="4440" spans="1:7" x14ac:dyDescent="0.3">
      <c r="A4440" s="2">
        <v>44381.875</v>
      </c>
      <c r="B4440">
        <v>41215000</v>
      </c>
      <c r="C4440">
        <v>41250000</v>
      </c>
      <c r="D4440">
        <v>40800000</v>
      </c>
      <c r="E4440">
        <v>40880000</v>
      </c>
      <c r="F4440">
        <v>323.78339826000001</v>
      </c>
      <c r="G4440">
        <v>13297004510.118891</v>
      </c>
    </row>
    <row r="4441" spans="1:7" x14ac:dyDescent="0.3">
      <c r="A4441" s="2">
        <v>44381.916666666657</v>
      </c>
      <c r="B4441">
        <v>40884000</v>
      </c>
      <c r="C4441">
        <v>41100000</v>
      </c>
      <c r="D4441">
        <v>40877000</v>
      </c>
      <c r="E4441">
        <v>41041000</v>
      </c>
      <c r="F4441">
        <v>270.70996229999997</v>
      </c>
      <c r="G4441">
        <v>11094352358.12183</v>
      </c>
    </row>
    <row r="4442" spans="1:7" x14ac:dyDescent="0.3">
      <c r="A4442" s="2">
        <v>44381.958333333343</v>
      </c>
      <c r="B4442">
        <v>41041000</v>
      </c>
      <c r="C4442">
        <v>41167000</v>
      </c>
      <c r="D4442">
        <v>40930000</v>
      </c>
      <c r="E4442">
        <v>41102000</v>
      </c>
      <c r="F4442">
        <v>172.19365855000001</v>
      </c>
      <c r="G4442">
        <v>7065807854.58251</v>
      </c>
    </row>
    <row r="4443" spans="1:7" x14ac:dyDescent="0.3">
      <c r="A4443" s="2">
        <v>44382</v>
      </c>
      <c r="B4443">
        <v>41100000</v>
      </c>
      <c r="C4443">
        <v>41252000</v>
      </c>
      <c r="D4443">
        <v>41091000</v>
      </c>
      <c r="E4443">
        <v>41205000</v>
      </c>
      <c r="F4443">
        <v>97.268931570000007</v>
      </c>
      <c r="G4443">
        <v>4004454243.3504601</v>
      </c>
    </row>
    <row r="4444" spans="1:7" x14ac:dyDescent="0.3">
      <c r="A4444" s="2">
        <v>44382.041666666657</v>
      </c>
      <c r="B4444">
        <v>41205000</v>
      </c>
      <c r="C4444">
        <v>41390000</v>
      </c>
      <c r="D4444">
        <v>41121000</v>
      </c>
      <c r="E4444">
        <v>41171000</v>
      </c>
      <c r="F4444">
        <v>128.92977680000001</v>
      </c>
      <c r="G4444">
        <v>5322215014.9875298</v>
      </c>
    </row>
    <row r="4445" spans="1:7" x14ac:dyDescent="0.3">
      <c r="A4445" s="2">
        <v>44382.083333333343</v>
      </c>
      <c r="B4445">
        <v>41171000</v>
      </c>
      <c r="C4445">
        <v>41252000</v>
      </c>
      <c r="D4445">
        <v>41120000</v>
      </c>
      <c r="E4445">
        <v>41245000</v>
      </c>
      <c r="F4445">
        <v>45.894275610000001</v>
      </c>
      <c r="G4445">
        <v>1889590643.8132</v>
      </c>
    </row>
    <row r="4446" spans="1:7" x14ac:dyDescent="0.3">
      <c r="A4446" s="2">
        <v>44382.125</v>
      </c>
      <c r="B4446">
        <v>41235000</v>
      </c>
      <c r="C4446">
        <v>41244000</v>
      </c>
      <c r="D4446">
        <v>41097000</v>
      </c>
      <c r="E4446">
        <v>41178000</v>
      </c>
      <c r="F4446">
        <v>51.692795769999996</v>
      </c>
      <c r="G4446">
        <v>2127199897.47804</v>
      </c>
    </row>
    <row r="4447" spans="1:7" x14ac:dyDescent="0.3">
      <c r="A4447" s="2">
        <v>44382.166666666657</v>
      </c>
      <c r="B4447">
        <v>41178000</v>
      </c>
      <c r="C4447">
        <v>41271000</v>
      </c>
      <c r="D4447">
        <v>41124000</v>
      </c>
      <c r="E4447">
        <v>41271000</v>
      </c>
      <c r="F4447">
        <v>37.769909769999998</v>
      </c>
      <c r="G4447">
        <v>1556345915.4572599</v>
      </c>
    </row>
    <row r="4448" spans="1:7" x14ac:dyDescent="0.3">
      <c r="A4448" s="2">
        <v>44382.208333333343</v>
      </c>
      <c r="B4448">
        <v>41261000</v>
      </c>
      <c r="C4448">
        <v>41279000</v>
      </c>
      <c r="D4448">
        <v>41139000</v>
      </c>
      <c r="E4448">
        <v>41277000</v>
      </c>
      <c r="F4448">
        <v>48.4069614</v>
      </c>
      <c r="G4448">
        <v>1995574111.3143101</v>
      </c>
    </row>
    <row r="4449" spans="1:7" x14ac:dyDescent="0.3">
      <c r="A4449" s="2">
        <v>44382.25</v>
      </c>
      <c r="B4449">
        <v>41277000</v>
      </c>
      <c r="C4449">
        <v>41643000</v>
      </c>
      <c r="D4449">
        <v>41255000</v>
      </c>
      <c r="E4449">
        <v>41557000</v>
      </c>
      <c r="F4449">
        <v>216.5910246</v>
      </c>
      <c r="G4449">
        <v>8980879547.4680004</v>
      </c>
    </row>
    <row r="4450" spans="1:7" x14ac:dyDescent="0.3">
      <c r="A4450" s="2">
        <v>44382.291666666657</v>
      </c>
      <c r="B4450">
        <v>41556000</v>
      </c>
      <c r="C4450">
        <v>41607000</v>
      </c>
      <c r="D4450">
        <v>41075000</v>
      </c>
      <c r="E4450">
        <v>41124000</v>
      </c>
      <c r="F4450">
        <v>210.00368280000001</v>
      </c>
      <c r="G4450">
        <v>8676934554.7716103</v>
      </c>
    </row>
    <row r="4451" spans="1:7" x14ac:dyDescent="0.3">
      <c r="A4451" s="2">
        <v>44382.333333333343</v>
      </c>
      <c r="B4451">
        <v>41124000</v>
      </c>
      <c r="C4451">
        <v>41225000</v>
      </c>
      <c r="D4451">
        <v>40900000</v>
      </c>
      <c r="E4451">
        <v>40948000</v>
      </c>
      <c r="F4451">
        <v>313.37888382</v>
      </c>
      <c r="G4451">
        <v>12863955827.820271</v>
      </c>
    </row>
    <row r="4452" spans="1:7" x14ac:dyDescent="0.3">
      <c r="A4452" s="2">
        <v>44382.375</v>
      </c>
      <c r="B4452">
        <v>40915000</v>
      </c>
      <c r="C4452">
        <v>40948000</v>
      </c>
      <c r="D4452">
        <v>40381000</v>
      </c>
      <c r="E4452">
        <v>40400000</v>
      </c>
      <c r="F4452">
        <v>796.86439368000003</v>
      </c>
      <c r="G4452">
        <v>32401287482.235321</v>
      </c>
    </row>
    <row r="4453" spans="1:7" x14ac:dyDescent="0.3">
      <c r="A4453" s="2">
        <v>44382.416666666657</v>
      </c>
      <c r="B4453">
        <v>40400000</v>
      </c>
      <c r="C4453">
        <v>40522000</v>
      </c>
      <c r="D4453">
        <v>40098000</v>
      </c>
      <c r="E4453">
        <v>40194000</v>
      </c>
      <c r="F4453">
        <v>590.90332377000004</v>
      </c>
      <c r="G4453">
        <v>23811950580.008869</v>
      </c>
    </row>
    <row r="4454" spans="1:7" x14ac:dyDescent="0.3">
      <c r="A4454" s="2">
        <v>44382.458333333343</v>
      </c>
      <c r="B4454">
        <v>40194000</v>
      </c>
      <c r="C4454">
        <v>40339000</v>
      </c>
      <c r="D4454">
        <v>40011000</v>
      </c>
      <c r="E4454">
        <v>40131000</v>
      </c>
      <c r="F4454">
        <v>435.51391716000001</v>
      </c>
      <c r="G4454">
        <v>17480577292.854031</v>
      </c>
    </row>
    <row r="4455" spans="1:7" x14ac:dyDescent="0.3">
      <c r="A4455" s="2">
        <v>44382.5</v>
      </c>
      <c r="B4455">
        <v>40131000</v>
      </c>
      <c r="C4455">
        <v>40214000</v>
      </c>
      <c r="D4455">
        <v>39930000</v>
      </c>
      <c r="E4455">
        <v>40075000</v>
      </c>
      <c r="F4455">
        <v>366.28965949000002</v>
      </c>
      <c r="G4455">
        <v>14680895087.764759</v>
      </c>
    </row>
    <row r="4456" spans="1:7" x14ac:dyDescent="0.3">
      <c r="A4456" s="2">
        <v>44382.541666666657</v>
      </c>
      <c r="B4456">
        <v>40058000</v>
      </c>
      <c r="C4456">
        <v>40150000</v>
      </c>
      <c r="D4456">
        <v>39710000</v>
      </c>
      <c r="E4456">
        <v>39917000</v>
      </c>
      <c r="F4456">
        <v>533.43038437999996</v>
      </c>
      <c r="G4456">
        <v>21300502451.200451</v>
      </c>
    </row>
    <row r="4457" spans="1:7" x14ac:dyDescent="0.3">
      <c r="A4457" s="2">
        <v>44382.583333333343</v>
      </c>
      <c r="B4457">
        <v>39915000</v>
      </c>
      <c r="C4457">
        <v>40078000</v>
      </c>
      <c r="D4457">
        <v>39715000</v>
      </c>
      <c r="E4457">
        <v>40065000</v>
      </c>
      <c r="F4457">
        <v>360.36747753999998</v>
      </c>
      <c r="G4457">
        <v>14381575414.882629</v>
      </c>
    </row>
    <row r="4458" spans="1:7" x14ac:dyDescent="0.3">
      <c r="A4458" s="2">
        <v>44382.625</v>
      </c>
      <c r="B4458">
        <v>40065000</v>
      </c>
      <c r="C4458">
        <v>40200000</v>
      </c>
      <c r="D4458">
        <v>39987000</v>
      </c>
      <c r="E4458">
        <v>40090000</v>
      </c>
      <c r="F4458">
        <v>277.37105801000001</v>
      </c>
      <c r="G4458">
        <v>11129855219.58728</v>
      </c>
    </row>
    <row r="4459" spans="1:7" x14ac:dyDescent="0.3">
      <c r="A4459" s="2">
        <v>44382.666666666657</v>
      </c>
      <c r="B4459">
        <v>40091000</v>
      </c>
      <c r="C4459">
        <v>40093000</v>
      </c>
      <c r="D4459">
        <v>39842000</v>
      </c>
      <c r="E4459">
        <v>40012000</v>
      </c>
      <c r="F4459">
        <v>258.44697779000001</v>
      </c>
      <c r="G4459">
        <v>10325431600.71352</v>
      </c>
    </row>
    <row r="4460" spans="1:7" x14ac:dyDescent="0.3">
      <c r="A4460" s="2">
        <v>44382.708333333343</v>
      </c>
      <c r="B4460">
        <v>40029000</v>
      </c>
      <c r="C4460">
        <v>40100000</v>
      </c>
      <c r="D4460">
        <v>39918000</v>
      </c>
      <c r="E4460">
        <v>40006000</v>
      </c>
      <c r="F4460">
        <v>172.09131099000001</v>
      </c>
      <c r="G4460">
        <v>6880933459.37146</v>
      </c>
    </row>
    <row r="4461" spans="1:7" x14ac:dyDescent="0.3">
      <c r="A4461" s="2">
        <v>44382.75</v>
      </c>
      <c r="B4461">
        <v>40009000</v>
      </c>
      <c r="C4461">
        <v>40175000</v>
      </c>
      <c r="D4461">
        <v>40003000</v>
      </c>
      <c r="E4461">
        <v>40065000</v>
      </c>
      <c r="F4461">
        <v>193.39351120000001</v>
      </c>
      <c r="G4461">
        <v>7752740750.0239401</v>
      </c>
    </row>
    <row r="4462" spans="1:7" x14ac:dyDescent="0.3">
      <c r="A4462" s="2">
        <v>44382.791666666657</v>
      </c>
      <c r="B4462">
        <v>40065000</v>
      </c>
      <c r="C4462">
        <v>40283000</v>
      </c>
      <c r="D4462">
        <v>40014000</v>
      </c>
      <c r="E4462">
        <v>40210000</v>
      </c>
      <c r="F4462">
        <v>263.74732975000001</v>
      </c>
      <c r="G4462">
        <v>10593917082.68486</v>
      </c>
    </row>
    <row r="4463" spans="1:7" x14ac:dyDescent="0.3">
      <c r="A4463" s="2">
        <v>44382.833333333343</v>
      </c>
      <c r="B4463">
        <v>40210000</v>
      </c>
      <c r="C4463">
        <v>40232000</v>
      </c>
      <c r="D4463">
        <v>39010000</v>
      </c>
      <c r="E4463">
        <v>39076000</v>
      </c>
      <c r="F4463">
        <v>1459.5679923800001</v>
      </c>
      <c r="G4463">
        <v>57664830576.570107</v>
      </c>
    </row>
    <row r="4464" spans="1:7" x14ac:dyDescent="0.3">
      <c r="A4464" s="2">
        <v>44382.875</v>
      </c>
      <c r="B4464">
        <v>39075000</v>
      </c>
      <c r="C4464">
        <v>39356000</v>
      </c>
      <c r="D4464">
        <v>39011000</v>
      </c>
      <c r="E4464">
        <v>39117000</v>
      </c>
      <c r="F4464">
        <v>675.05024904000004</v>
      </c>
      <c r="G4464">
        <v>26470473411.096748</v>
      </c>
    </row>
    <row r="4465" spans="1:7" x14ac:dyDescent="0.3">
      <c r="A4465" s="2">
        <v>44382.916666666657</v>
      </c>
      <c r="B4465">
        <v>39117000</v>
      </c>
      <c r="C4465">
        <v>39522000</v>
      </c>
      <c r="D4465">
        <v>39110000</v>
      </c>
      <c r="E4465">
        <v>39348000</v>
      </c>
      <c r="F4465">
        <v>389.24386857000002</v>
      </c>
      <c r="G4465">
        <v>15325017618.508921</v>
      </c>
    </row>
    <row r="4466" spans="1:7" x14ac:dyDescent="0.3">
      <c r="A4466" s="2">
        <v>44382.958333333343</v>
      </c>
      <c r="B4466">
        <v>39340000</v>
      </c>
      <c r="C4466">
        <v>39481000</v>
      </c>
      <c r="D4466">
        <v>39294000</v>
      </c>
      <c r="E4466">
        <v>39408000</v>
      </c>
      <c r="F4466">
        <v>199.63092796000001</v>
      </c>
      <c r="G4466">
        <v>7865234071.5957699</v>
      </c>
    </row>
    <row r="4467" spans="1:7" x14ac:dyDescent="0.3">
      <c r="A4467" s="2">
        <v>44383</v>
      </c>
      <c r="B4467">
        <v>39410000</v>
      </c>
      <c r="C4467">
        <v>39420000</v>
      </c>
      <c r="D4467">
        <v>39138000</v>
      </c>
      <c r="E4467">
        <v>39297000</v>
      </c>
      <c r="F4467">
        <v>279.57801747000002</v>
      </c>
      <c r="G4467">
        <v>10981203813.36887</v>
      </c>
    </row>
    <row r="4468" spans="1:7" x14ac:dyDescent="0.3">
      <c r="A4468" s="2">
        <v>44383.041666666657</v>
      </c>
      <c r="B4468">
        <v>39323000</v>
      </c>
      <c r="C4468">
        <v>39389000</v>
      </c>
      <c r="D4468">
        <v>39200000</v>
      </c>
      <c r="E4468">
        <v>39269000</v>
      </c>
      <c r="F4468">
        <v>114.89620726</v>
      </c>
      <c r="G4468">
        <v>4513906397.7946701</v>
      </c>
    </row>
    <row r="4469" spans="1:7" x14ac:dyDescent="0.3">
      <c r="A4469" s="2">
        <v>44383.083333333343</v>
      </c>
      <c r="B4469">
        <v>39297000</v>
      </c>
      <c r="C4469">
        <v>39430000</v>
      </c>
      <c r="D4469">
        <v>38957000</v>
      </c>
      <c r="E4469">
        <v>39404000</v>
      </c>
      <c r="F4469">
        <v>283.76319844</v>
      </c>
      <c r="G4469">
        <v>11096855894.55518</v>
      </c>
    </row>
    <row r="4470" spans="1:7" x14ac:dyDescent="0.3">
      <c r="A4470" s="2">
        <v>44383.125</v>
      </c>
      <c r="B4470">
        <v>39401000</v>
      </c>
      <c r="C4470">
        <v>39830000</v>
      </c>
      <c r="D4470">
        <v>39401000</v>
      </c>
      <c r="E4470">
        <v>39724000</v>
      </c>
      <c r="F4470">
        <v>245.27369612999999</v>
      </c>
      <c r="G4470">
        <v>9726328666.1680603</v>
      </c>
    </row>
    <row r="4471" spans="1:7" x14ac:dyDescent="0.3">
      <c r="A4471" s="2">
        <v>44383.166666666657</v>
      </c>
      <c r="B4471">
        <v>39745000</v>
      </c>
      <c r="C4471">
        <v>40000000</v>
      </c>
      <c r="D4471">
        <v>39724000</v>
      </c>
      <c r="E4471">
        <v>39820000</v>
      </c>
      <c r="F4471">
        <v>112.68025695</v>
      </c>
      <c r="G4471">
        <v>4489241270.10112</v>
      </c>
    </row>
    <row r="4472" spans="1:7" x14ac:dyDescent="0.3">
      <c r="A4472" s="2">
        <v>44383.208333333343</v>
      </c>
      <c r="B4472">
        <v>39819000</v>
      </c>
      <c r="C4472">
        <v>39892000</v>
      </c>
      <c r="D4472">
        <v>39429000</v>
      </c>
      <c r="E4472">
        <v>39553000</v>
      </c>
      <c r="F4472">
        <v>130.19326751</v>
      </c>
      <c r="G4472">
        <v>5161975896.4324903</v>
      </c>
    </row>
    <row r="4473" spans="1:7" x14ac:dyDescent="0.3">
      <c r="A4473" s="2">
        <v>44383.25</v>
      </c>
      <c r="B4473">
        <v>39574000</v>
      </c>
      <c r="C4473">
        <v>39960000</v>
      </c>
      <c r="D4473">
        <v>39553000</v>
      </c>
      <c r="E4473">
        <v>39904000</v>
      </c>
      <c r="F4473">
        <v>145.67576614000001</v>
      </c>
      <c r="G4473">
        <v>5800260586.2786303</v>
      </c>
    </row>
    <row r="4474" spans="1:7" x14ac:dyDescent="0.3">
      <c r="A4474" s="2">
        <v>44383.291666666657</v>
      </c>
      <c r="B4474">
        <v>39904000</v>
      </c>
      <c r="C4474">
        <v>39941000</v>
      </c>
      <c r="D4474">
        <v>39694000</v>
      </c>
      <c r="E4474">
        <v>39733000</v>
      </c>
      <c r="F4474">
        <v>180.81033410000001</v>
      </c>
      <c r="G4474">
        <v>7201527578.9326696</v>
      </c>
    </row>
    <row r="4475" spans="1:7" x14ac:dyDescent="0.3">
      <c r="A4475" s="2">
        <v>44383.333333333343</v>
      </c>
      <c r="B4475">
        <v>39733000</v>
      </c>
      <c r="C4475">
        <v>39855000</v>
      </c>
      <c r="D4475">
        <v>39400000</v>
      </c>
      <c r="E4475">
        <v>39506000</v>
      </c>
      <c r="F4475">
        <v>215.94003913</v>
      </c>
      <c r="G4475">
        <v>8564480847.9920902</v>
      </c>
    </row>
    <row r="4476" spans="1:7" x14ac:dyDescent="0.3">
      <c r="A4476" s="2">
        <v>44383.375</v>
      </c>
      <c r="B4476">
        <v>39509000</v>
      </c>
      <c r="C4476">
        <v>40022000</v>
      </c>
      <c r="D4476">
        <v>39422000</v>
      </c>
      <c r="E4476">
        <v>39742000</v>
      </c>
      <c r="F4476">
        <v>500.25329985000002</v>
      </c>
      <c r="G4476">
        <v>19919860833.621052</v>
      </c>
    </row>
    <row r="4477" spans="1:7" x14ac:dyDescent="0.3">
      <c r="A4477" s="2">
        <v>44383.416666666657</v>
      </c>
      <c r="B4477">
        <v>39742000</v>
      </c>
      <c r="C4477">
        <v>39806000</v>
      </c>
      <c r="D4477">
        <v>39528000</v>
      </c>
      <c r="E4477">
        <v>39550000</v>
      </c>
      <c r="F4477">
        <v>232.25737624999999</v>
      </c>
      <c r="G4477">
        <v>9207824181.4844799</v>
      </c>
    </row>
    <row r="4478" spans="1:7" x14ac:dyDescent="0.3">
      <c r="A4478" s="2">
        <v>44383.458333333343</v>
      </c>
      <c r="B4478">
        <v>39550000</v>
      </c>
      <c r="C4478">
        <v>39604000</v>
      </c>
      <c r="D4478">
        <v>39340000</v>
      </c>
      <c r="E4478">
        <v>39603000</v>
      </c>
      <c r="F4478">
        <v>204.18548527999999</v>
      </c>
      <c r="G4478">
        <v>8064215407.6444798</v>
      </c>
    </row>
    <row r="4479" spans="1:7" x14ac:dyDescent="0.3">
      <c r="A4479" s="2">
        <v>44383.5</v>
      </c>
      <c r="B4479">
        <v>39604000</v>
      </c>
      <c r="C4479">
        <v>39691000</v>
      </c>
      <c r="D4479">
        <v>39524000</v>
      </c>
      <c r="E4479">
        <v>39587000</v>
      </c>
      <c r="F4479">
        <v>126.11138789</v>
      </c>
      <c r="G4479">
        <v>4992885742.4218302</v>
      </c>
    </row>
    <row r="4480" spans="1:7" x14ac:dyDescent="0.3">
      <c r="A4480" s="2">
        <v>44383.541666666657</v>
      </c>
      <c r="B4480">
        <v>39588000</v>
      </c>
      <c r="C4480">
        <v>40351000</v>
      </c>
      <c r="D4480">
        <v>39565000</v>
      </c>
      <c r="E4480">
        <v>40212000</v>
      </c>
      <c r="F4480">
        <v>638.27051552</v>
      </c>
      <c r="G4480">
        <v>25602691446.714939</v>
      </c>
    </row>
    <row r="4481" spans="1:7" x14ac:dyDescent="0.3">
      <c r="A4481" s="2">
        <v>44383.583333333343</v>
      </c>
      <c r="B4481">
        <v>40212000</v>
      </c>
      <c r="C4481">
        <v>40415000</v>
      </c>
      <c r="D4481">
        <v>40201000</v>
      </c>
      <c r="E4481">
        <v>40319000</v>
      </c>
      <c r="F4481">
        <v>276.62115445000001</v>
      </c>
      <c r="G4481">
        <v>11152305839.733141</v>
      </c>
    </row>
    <row r="4482" spans="1:7" x14ac:dyDescent="0.3">
      <c r="A4482" s="2">
        <v>44383.625</v>
      </c>
      <c r="B4482">
        <v>40319000</v>
      </c>
      <c r="C4482">
        <v>40339000</v>
      </c>
      <c r="D4482">
        <v>40161000</v>
      </c>
      <c r="E4482">
        <v>40177000</v>
      </c>
      <c r="F4482">
        <v>189.78747358000001</v>
      </c>
      <c r="G4482">
        <v>7635766984.9779501</v>
      </c>
    </row>
    <row r="4483" spans="1:7" x14ac:dyDescent="0.3">
      <c r="A4483" s="2">
        <v>44383.666666666657</v>
      </c>
      <c r="B4483">
        <v>40182000</v>
      </c>
      <c r="C4483">
        <v>40430000</v>
      </c>
      <c r="D4483">
        <v>40177000</v>
      </c>
      <c r="E4483">
        <v>40416000</v>
      </c>
      <c r="F4483">
        <v>204.41267285000001</v>
      </c>
      <c r="G4483">
        <v>8237617366.0404396</v>
      </c>
    </row>
    <row r="4484" spans="1:7" x14ac:dyDescent="0.3">
      <c r="A4484" s="2">
        <v>44383.708333333343</v>
      </c>
      <c r="B4484">
        <v>40424000</v>
      </c>
      <c r="C4484">
        <v>40650000</v>
      </c>
      <c r="D4484">
        <v>40269000</v>
      </c>
      <c r="E4484">
        <v>40570000</v>
      </c>
      <c r="F4484">
        <v>308.97011659999998</v>
      </c>
      <c r="G4484">
        <v>12488696765.83902</v>
      </c>
    </row>
    <row r="4485" spans="1:7" x14ac:dyDescent="0.3">
      <c r="A4485" s="2">
        <v>44383.75</v>
      </c>
      <c r="B4485">
        <v>40562000</v>
      </c>
      <c r="C4485">
        <v>40634000</v>
      </c>
      <c r="D4485">
        <v>39742000</v>
      </c>
      <c r="E4485">
        <v>39928000</v>
      </c>
      <c r="F4485">
        <v>631.18474999</v>
      </c>
      <c r="G4485">
        <v>25270090369.09708</v>
      </c>
    </row>
    <row r="4486" spans="1:7" x14ac:dyDescent="0.3">
      <c r="A4486" s="2">
        <v>44383.791666666657</v>
      </c>
      <c r="B4486">
        <v>39928000</v>
      </c>
      <c r="C4486">
        <v>39930000</v>
      </c>
      <c r="D4486">
        <v>39450000</v>
      </c>
      <c r="E4486">
        <v>39599000</v>
      </c>
      <c r="F4486">
        <v>454.36175558999997</v>
      </c>
      <c r="G4486">
        <v>17991377136.420269</v>
      </c>
    </row>
    <row r="4487" spans="1:7" x14ac:dyDescent="0.3">
      <c r="A4487" s="2">
        <v>44383.833333333343</v>
      </c>
      <c r="B4487">
        <v>39599000</v>
      </c>
      <c r="C4487">
        <v>39940000</v>
      </c>
      <c r="D4487">
        <v>39495000</v>
      </c>
      <c r="E4487">
        <v>39722000</v>
      </c>
      <c r="F4487">
        <v>333.35941292000001</v>
      </c>
      <c r="G4487">
        <v>13227894410.829741</v>
      </c>
    </row>
    <row r="4488" spans="1:7" x14ac:dyDescent="0.3">
      <c r="A4488" s="2">
        <v>44383.875</v>
      </c>
      <c r="B4488">
        <v>39722000</v>
      </c>
      <c r="C4488">
        <v>40010000</v>
      </c>
      <c r="D4488">
        <v>39482000</v>
      </c>
      <c r="E4488">
        <v>40003000</v>
      </c>
      <c r="F4488">
        <v>397.82532521000002</v>
      </c>
      <c r="G4488">
        <v>15823789386.905661</v>
      </c>
    </row>
    <row r="4489" spans="1:7" x14ac:dyDescent="0.3">
      <c r="A4489" s="2">
        <v>44383.916666666657</v>
      </c>
      <c r="B4489">
        <v>40002000</v>
      </c>
      <c r="C4489">
        <v>40083000</v>
      </c>
      <c r="D4489">
        <v>39590000</v>
      </c>
      <c r="E4489">
        <v>39754000</v>
      </c>
      <c r="F4489">
        <v>335.42539440000002</v>
      </c>
      <c r="G4489">
        <v>13368787732.882401</v>
      </c>
    </row>
    <row r="4490" spans="1:7" x14ac:dyDescent="0.3">
      <c r="A4490" s="2">
        <v>44383.958333333343</v>
      </c>
      <c r="B4490">
        <v>39755000</v>
      </c>
      <c r="C4490">
        <v>39869000</v>
      </c>
      <c r="D4490">
        <v>39630000</v>
      </c>
      <c r="E4490">
        <v>39823000</v>
      </c>
      <c r="F4490">
        <v>147.49058776999999</v>
      </c>
      <c r="G4490">
        <v>5864738594.26754</v>
      </c>
    </row>
    <row r="4491" spans="1:7" x14ac:dyDescent="0.3">
      <c r="A4491" s="2">
        <v>44384</v>
      </c>
      <c r="B4491">
        <v>39823000</v>
      </c>
      <c r="C4491">
        <v>39839000</v>
      </c>
      <c r="D4491">
        <v>39601000</v>
      </c>
      <c r="E4491">
        <v>39751000</v>
      </c>
      <c r="F4491">
        <v>157.37349663000001</v>
      </c>
      <c r="G4491">
        <v>6246798736.2530603</v>
      </c>
    </row>
    <row r="4492" spans="1:7" x14ac:dyDescent="0.3">
      <c r="A4492" s="2">
        <v>44384.041666666657</v>
      </c>
      <c r="B4492">
        <v>39751000</v>
      </c>
      <c r="C4492">
        <v>39786000</v>
      </c>
      <c r="D4492">
        <v>39535000</v>
      </c>
      <c r="E4492">
        <v>39749000</v>
      </c>
      <c r="F4492">
        <v>145.37784135999999</v>
      </c>
      <c r="G4492">
        <v>5759559210.4808702</v>
      </c>
    </row>
    <row r="4493" spans="1:7" x14ac:dyDescent="0.3">
      <c r="A4493" s="2">
        <v>44384.083333333343</v>
      </c>
      <c r="B4493">
        <v>39743000</v>
      </c>
      <c r="C4493">
        <v>39767000</v>
      </c>
      <c r="D4493">
        <v>39344000</v>
      </c>
      <c r="E4493">
        <v>39619000</v>
      </c>
      <c r="F4493">
        <v>289.58444276</v>
      </c>
      <c r="G4493">
        <v>11439476310.29847</v>
      </c>
    </row>
    <row r="4494" spans="1:7" x14ac:dyDescent="0.3">
      <c r="A4494" s="2">
        <v>44384.125</v>
      </c>
      <c r="B4494">
        <v>39656000</v>
      </c>
      <c r="C4494">
        <v>39770000</v>
      </c>
      <c r="D4494">
        <v>39509000</v>
      </c>
      <c r="E4494">
        <v>39545000</v>
      </c>
      <c r="F4494">
        <v>71.539530229999997</v>
      </c>
      <c r="G4494">
        <v>2835788039.5877299</v>
      </c>
    </row>
    <row r="4495" spans="1:7" x14ac:dyDescent="0.3">
      <c r="A4495" s="2">
        <v>44384.166666666657</v>
      </c>
      <c r="B4495">
        <v>39596000</v>
      </c>
      <c r="C4495">
        <v>39857000</v>
      </c>
      <c r="D4495">
        <v>39491000</v>
      </c>
      <c r="E4495">
        <v>39690000</v>
      </c>
      <c r="F4495">
        <v>77.380377969999998</v>
      </c>
      <c r="G4495">
        <v>3069406110.5472298</v>
      </c>
    </row>
    <row r="4496" spans="1:7" x14ac:dyDescent="0.3">
      <c r="A4496" s="2">
        <v>44384.208333333343</v>
      </c>
      <c r="B4496">
        <v>39728000</v>
      </c>
      <c r="C4496">
        <v>39785000</v>
      </c>
      <c r="D4496">
        <v>39606000</v>
      </c>
      <c r="E4496">
        <v>39720000</v>
      </c>
      <c r="F4496">
        <v>64.112452110000007</v>
      </c>
      <c r="G4496">
        <v>2544785036.94031</v>
      </c>
    </row>
    <row r="4497" spans="1:7" x14ac:dyDescent="0.3">
      <c r="A4497" s="2">
        <v>44384.25</v>
      </c>
      <c r="B4497">
        <v>39719000</v>
      </c>
      <c r="C4497">
        <v>39755000</v>
      </c>
      <c r="D4497">
        <v>39500000</v>
      </c>
      <c r="E4497">
        <v>39613000</v>
      </c>
      <c r="F4497">
        <v>109.89132164</v>
      </c>
      <c r="G4497">
        <v>4356268359.7700195</v>
      </c>
    </row>
    <row r="4498" spans="1:7" x14ac:dyDescent="0.3">
      <c r="A4498" s="2">
        <v>44384.291666666657</v>
      </c>
      <c r="B4498">
        <v>39613000</v>
      </c>
      <c r="C4498">
        <v>39885000</v>
      </c>
      <c r="D4498">
        <v>39533000</v>
      </c>
      <c r="E4498">
        <v>39744000</v>
      </c>
      <c r="F4498">
        <v>146.55810701999999</v>
      </c>
      <c r="G4498">
        <v>5823164941.7744198</v>
      </c>
    </row>
    <row r="4499" spans="1:7" x14ac:dyDescent="0.3">
      <c r="A4499" s="2">
        <v>44384.333333333343</v>
      </c>
      <c r="B4499">
        <v>39744000</v>
      </c>
      <c r="C4499">
        <v>39961000</v>
      </c>
      <c r="D4499">
        <v>39692000</v>
      </c>
      <c r="E4499">
        <v>39814000</v>
      </c>
      <c r="F4499">
        <v>250.56965478999999</v>
      </c>
      <c r="G4499">
        <v>9969334539.6915398</v>
      </c>
    </row>
    <row r="4500" spans="1:7" x14ac:dyDescent="0.3">
      <c r="A4500" s="2">
        <v>44384.375</v>
      </c>
      <c r="B4500">
        <v>39814000</v>
      </c>
      <c r="C4500">
        <v>40016000</v>
      </c>
      <c r="D4500">
        <v>39637000</v>
      </c>
      <c r="E4500">
        <v>39920000</v>
      </c>
      <c r="F4500">
        <v>446.38930073</v>
      </c>
      <c r="G4500">
        <v>17785990976.266731</v>
      </c>
    </row>
    <row r="4501" spans="1:7" x14ac:dyDescent="0.3">
      <c r="A4501" s="2">
        <v>44384.416666666657</v>
      </c>
      <c r="B4501">
        <v>39915000</v>
      </c>
      <c r="C4501">
        <v>39974000</v>
      </c>
      <c r="D4501">
        <v>39700000</v>
      </c>
      <c r="E4501">
        <v>39939000</v>
      </c>
      <c r="F4501">
        <v>168.47900562999999</v>
      </c>
      <c r="G4501">
        <v>6718810134.7798901</v>
      </c>
    </row>
    <row r="4502" spans="1:7" x14ac:dyDescent="0.3">
      <c r="A4502" s="2">
        <v>44384.458333333343</v>
      </c>
      <c r="B4502">
        <v>39924000</v>
      </c>
      <c r="C4502">
        <v>39940000</v>
      </c>
      <c r="D4502">
        <v>39728000</v>
      </c>
      <c r="E4502">
        <v>39918000</v>
      </c>
      <c r="F4502">
        <v>242.60815772000001</v>
      </c>
      <c r="G4502">
        <v>9665587565.9457493</v>
      </c>
    </row>
    <row r="4503" spans="1:7" x14ac:dyDescent="0.3">
      <c r="A4503" s="2">
        <v>44384.5</v>
      </c>
      <c r="B4503">
        <v>39905000</v>
      </c>
      <c r="C4503">
        <v>40200000</v>
      </c>
      <c r="D4503">
        <v>39861000</v>
      </c>
      <c r="E4503">
        <v>40088000</v>
      </c>
      <c r="F4503">
        <v>322.63489992000001</v>
      </c>
      <c r="G4503">
        <v>12914321870.726959</v>
      </c>
    </row>
    <row r="4504" spans="1:7" x14ac:dyDescent="0.3">
      <c r="A4504" s="2">
        <v>44384.541666666657</v>
      </c>
      <c r="B4504">
        <v>40088000</v>
      </c>
      <c r="C4504">
        <v>40444000</v>
      </c>
      <c r="D4504">
        <v>40046000</v>
      </c>
      <c r="E4504">
        <v>40349000</v>
      </c>
      <c r="F4504">
        <v>333.60647605999998</v>
      </c>
      <c r="G4504">
        <v>13424632204.26849</v>
      </c>
    </row>
    <row r="4505" spans="1:7" x14ac:dyDescent="0.3">
      <c r="A4505" s="2">
        <v>44384.583333333343</v>
      </c>
      <c r="B4505">
        <v>40333000</v>
      </c>
      <c r="C4505">
        <v>40580000</v>
      </c>
      <c r="D4505">
        <v>40224000</v>
      </c>
      <c r="E4505">
        <v>40510000</v>
      </c>
      <c r="F4505">
        <v>540.55195891999995</v>
      </c>
      <c r="G4505">
        <v>21859491263.885262</v>
      </c>
    </row>
    <row r="4506" spans="1:7" x14ac:dyDescent="0.3">
      <c r="A4506" s="2">
        <v>44384.625</v>
      </c>
      <c r="B4506">
        <v>40510000</v>
      </c>
      <c r="C4506">
        <v>40561000</v>
      </c>
      <c r="D4506">
        <v>40308000</v>
      </c>
      <c r="E4506">
        <v>40411000</v>
      </c>
      <c r="F4506">
        <v>287.68296099999998</v>
      </c>
      <c r="G4506">
        <v>11636047513.44294</v>
      </c>
    </row>
    <row r="4507" spans="1:7" x14ac:dyDescent="0.3">
      <c r="A4507" s="2">
        <v>44384.666666666657</v>
      </c>
      <c r="B4507">
        <v>40411000</v>
      </c>
      <c r="C4507">
        <v>40505000</v>
      </c>
      <c r="D4507">
        <v>40230000</v>
      </c>
      <c r="E4507">
        <v>40349000</v>
      </c>
      <c r="F4507">
        <v>270.56614566000002</v>
      </c>
      <c r="G4507">
        <v>10935903821.693581</v>
      </c>
    </row>
    <row r="4508" spans="1:7" x14ac:dyDescent="0.3">
      <c r="A4508" s="2">
        <v>44384.708333333343</v>
      </c>
      <c r="B4508">
        <v>40349000</v>
      </c>
      <c r="C4508">
        <v>40523000</v>
      </c>
      <c r="D4508">
        <v>40275000</v>
      </c>
      <c r="E4508">
        <v>40405000</v>
      </c>
      <c r="F4508">
        <v>208.37773533000001</v>
      </c>
      <c r="G4508">
        <v>8417831507.1980495</v>
      </c>
    </row>
    <row r="4509" spans="1:7" x14ac:dyDescent="0.3">
      <c r="A4509" s="2">
        <v>44384.75</v>
      </c>
      <c r="B4509">
        <v>40407000</v>
      </c>
      <c r="C4509">
        <v>40480000</v>
      </c>
      <c r="D4509">
        <v>40361000</v>
      </c>
      <c r="E4509">
        <v>40398000</v>
      </c>
      <c r="F4509">
        <v>183.32157021</v>
      </c>
      <c r="G4509">
        <v>7409686279.9773502</v>
      </c>
    </row>
    <row r="4510" spans="1:7" x14ac:dyDescent="0.3">
      <c r="A4510" s="2">
        <v>44384.791666666657</v>
      </c>
      <c r="B4510">
        <v>40410000</v>
      </c>
      <c r="C4510">
        <v>40410000</v>
      </c>
      <c r="D4510">
        <v>40190000</v>
      </c>
      <c r="E4510">
        <v>40309000</v>
      </c>
      <c r="F4510">
        <v>200.66746506999999</v>
      </c>
      <c r="G4510">
        <v>8083900414.3206997</v>
      </c>
    </row>
    <row r="4511" spans="1:7" x14ac:dyDescent="0.3">
      <c r="A4511" s="2">
        <v>44384.833333333343</v>
      </c>
      <c r="B4511">
        <v>40309000</v>
      </c>
      <c r="C4511">
        <v>40700000</v>
      </c>
      <c r="D4511">
        <v>40271000</v>
      </c>
      <c r="E4511">
        <v>40533000</v>
      </c>
      <c r="F4511">
        <v>271.34710034</v>
      </c>
      <c r="G4511">
        <v>10995192975.7582</v>
      </c>
    </row>
    <row r="4512" spans="1:7" x14ac:dyDescent="0.3">
      <c r="A4512" s="2">
        <v>44384.875</v>
      </c>
      <c r="B4512">
        <v>40505000</v>
      </c>
      <c r="C4512">
        <v>40727000</v>
      </c>
      <c r="D4512">
        <v>40366000</v>
      </c>
      <c r="E4512">
        <v>40544000</v>
      </c>
      <c r="F4512">
        <v>279.84801061000002</v>
      </c>
      <c r="G4512">
        <v>11348915727.27232</v>
      </c>
    </row>
    <row r="4513" spans="1:7" x14ac:dyDescent="0.3">
      <c r="A4513" s="2">
        <v>44384.916666666657</v>
      </c>
      <c r="B4513">
        <v>40537000</v>
      </c>
      <c r="C4513">
        <v>40547000</v>
      </c>
      <c r="D4513">
        <v>40310000</v>
      </c>
      <c r="E4513">
        <v>40475000</v>
      </c>
      <c r="F4513">
        <v>206.60579121999999</v>
      </c>
      <c r="G4513">
        <v>8348347773.7167196</v>
      </c>
    </row>
    <row r="4514" spans="1:7" x14ac:dyDescent="0.3">
      <c r="A4514" s="2">
        <v>44384.958333333343</v>
      </c>
      <c r="B4514">
        <v>40475000</v>
      </c>
      <c r="C4514">
        <v>40518000</v>
      </c>
      <c r="D4514">
        <v>40271000</v>
      </c>
      <c r="E4514">
        <v>40348000</v>
      </c>
      <c r="F4514">
        <v>246.65788434000001</v>
      </c>
      <c r="G4514">
        <v>9962798985.8060799</v>
      </c>
    </row>
    <row r="4515" spans="1:7" x14ac:dyDescent="0.3">
      <c r="A4515" s="2">
        <v>44385</v>
      </c>
      <c r="B4515">
        <v>40358000</v>
      </c>
      <c r="C4515">
        <v>40426000</v>
      </c>
      <c r="D4515">
        <v>40253000</v>
      </c>
      <c r="E4515">
        <v>40278000</v>
      </c>
      <c r="F4515">
        <v>194.77330018999999</v>
      </c>
      <c r="G4515">
        <v>7859078693.0374498</v>
      </c>
    </row>
    <row r="4516" spans="1:7" x14ac:dyDescent="0.3">
      <c r="A4516" s="2">
        <v>44385.041666666657</v>
      </c>
      <c r="B4516">
        <v>40279000</v>
      </c>
      <c r="C4516">
        <v>40390000</v>
      </c>
      <c r="D4516">
        <v>40238000</v>
      </c>
      <c r="E4516">
        <v>40322000</v>
      </c>
      <c r="F4516">
        <v>106.36623262000001</v>
      </c>
      <c r="G4516">
        <v>4287916288.3301501</v>
      </c>
    </row>
    <row r="4517" spans="1:7" x14ac:dyDescent="0.3">
      <c r="A4517" s="2">
        <v>44385.083333333343</v>
      </c>
      <c r="B4517">
        <v>40322000</v>
      </c>
      <c r="C4517">
        <v>40441000</v>
      </c>
      <c r="D4517">
        <v>40239000</v>
      </c>
      <c r="E4517">
        <v>40422000</v>
      </c>
      <c r="F4517">
        <v>76.559270080000005</v>
      </c>
      <c r="G4517">
        <v>3089471155.1494799</v>
      </c>
    </row>
    <row r="4518" spans="1:7" x14ac:dyDescent="0.3">
      <c r="A4518" s="2">
        <v>44385.125</v>
      </c>
      <c r="B4518">
        <v>40389000</v>
      </c>
      <c r="C4518">
        <v>40547000</v>
      </c>
      <c r="D4518">
        <v>40332000</v>
      </c>
      <c r="E4518">
        <v>40499000</v>
      </c>
      <c r="F4518">
        <v>71.612812259999998</v>
      </c>
      <c r="G4518">
        <v>2897937490.86022</v>
      </c>
    </row>
    <row r="4519" spans="1:7" x14ac:dyDescent="0.3">
      <c r="A4519" s="2">
        <v>44385.166666666657</v>
      </c>
      <c r="B4519">
        <v>40489000</v>
      </c>
      <c r="C4519">
        <v>40545000</v>
      </c>
      <c r="D4519">
        <v>40380000</v>
      </c>
      <c r="E4519">
        <v>40412000</v>
      </c>
      <c r="F4519">
        <v>38.054704440000002</v>
      </c>
      <c r="G4519">
        <v>1538889413.9761</v>
      </c>
    </row>
    <row r="4520" spans="1:7" x14ac:dyDescent="0.3">
      <c r="A4520" s="2">
        <v>44385.208333333343</v>
      </c>
      <c r="B4520">
        <v>40411000</v>
      </c>
      <c r="C4520">
        <v>40455000</v>
      </c>
      <c r="D4520">
        <v>40305000</v>
      </c>
      <c r="E4520">
        <v>40316000</v>
      </c>
      <c r="F4520">
        <v>53.454435400000001</v>
      </c>
      <c r="G4520">
        <v>2157673647.8197198</v>
      </c>
    </row>
    <row r="4521" spans="1:7" x14ac:dyDescent="0.3">
      <c r="A4521" s="2">
        <v>44385.25</v>
      </c>
      <c r="B4521">
        <v>40315000</v>
      </c>
      <c r="C4521">
        <v>40355000</v>
      </c>
      <c r="D4521">
        <v>39931000</v>
      </c>
      <c r="E4521">
        <v>40022000</v>
      </c>
      <c r="F4521">
        <v>240.42862923999999</v>
      </c>
      <c r="G4521">
        <v>9639752175.36693</v>
      </c>
    </row>
    <row r="4522" spans="1:7" x14ac:dyDescent="0.3">
      <c r="A4522" s="2">
        <v>44385.291666666657</v>
      </c>
      <c r="B4522">
        <v>40022000</v>
      </c>
      <c r="C4522">
        <v>40118000</v>
      </c>
      <c r="D4522">
        <v>39921000</v>
      </c>
      <c r="E4522">
        <v>40024000</v>
      </c>
      <c r="F4522">
        <v>329.39868466000001</v>
      </c>
      <c r="G4522">
        <v>13179103207.73538</v>
      </c>
    </row>
    <row r="4523" spans="1:7" x14ac:dyDescent="0.3">
      <c r="A4523" s="2">
        <v>44385.333333333343</v>
      </c>
      <c r="B4523">
        <v>40003000</v>
      </c>
      <c r="C4523">
        <v>40024000</v>
      </c>
      <c r="D4523">
        <v>39741000</v>
      </c>
      <c r="E4523">
        <v>39743000</v>
      </c>
      <c r="F4523">
        <v>441.29428832000002</v>
      </c>
      <c r="G4523">
        <v>17588786817.799198</v>
      </c>
    </row>
    <row r="4524" spans="1:7" x14ac:dyDescent="0.3">
      <c r="A4524" s="2">
        <v>44385.375</v>
      </c>
      <c r="B4524">
        <v>39743000</v>
      </c>
      <c r="C4524">
        <v>39953000</v>
      </c>
      <c r="D4524">
        <v>39150000</v>
      </c>
      <c r="E4524">
        <v>39244000</v>
      </c>
      <c r="F4524">
        <v>1036.02622608</v>
      </c>
      <c r="G4524">
        <v>40879616105.057243</v>
      </c>
    </row>
    <row r="4525" spans="1:7" x14ac:dyDescent="0.3">
      <c r="A4525" s="2">
        <v>44385.416666666657</v>
      </c>
      <c r="B4525">
        <v>39244000</v>
      </c>
      <c r="C4525">
        <v>39449000</v>
      </c>
      <c r="D4525">
        <v>39200000</v>
      </c>
      <c r="E4525">
        <v>39287000</v>
      </c>
      <c r="F4525">
        <v>445.00460797</v>
      </c>
      <c r="G4525">
        <v>17496359558.67141</v>
      </c>
    </row>
    <row r="4526" spans="1:7" x14ac:dyDescent="0.3">
      <c r="A4526" s="2">
        <v>44385.458333333343</v>
      </c>
      <c r="B4526">
        <v>39287000</v>
      </c>
      <c r="C4526">
        <v>39399000</v>
      </c>
      <c r="D4526">
        <v>39211000</v>
      </c>
      <c r="E4526">
        <v>39283000</v>
      </c>
      <c r="F4526">
        <v>252.28448492999999</v>
      </c>
      <c r="G4526">
        <v>9914751977.2372894</v>
      </c>
    </row>
    <row r="4527" spans="1:7" x14ac:dyDescent="0.3">
      <c r="A4527" s="2">
        <v>44385.5</v>
      </c>
      <c r="B4527">
        <v>39283000</v>
      </c>
      <c r="C4527">
        <v>39302000</v>
      </c>
      <c r="D4527">
        <v>39100000</v>
      </c>
      <c r="E4527">
        <v>39230000</v>
      </c>
      <c r="F4527">
        <v>332.94509092999999</v>
      </c>
      <c r="G4527">
        <v>13052696677.89612</v>
      </c>
    </row>
    <row r="4528" spans="1:7" x14ac:dyDescent="0.3">
      <c r="A4528" s="2">
        <v>44385.541666666657</v>
      </c>
      <c r="B4528">
        <v>39230000</v>
      </c>
      <c r="C4528">
        <v>39277000</v>
      </c>
      <c r="D4528">
        <v>39070000</v>
      </c>
      <c r="E4528">
        <v>39254000</v>
      </c>
      <c r="F4528">
        <v>308.87128156</v>
      </c>
      <c r="G4528">
        <v>12089182533.80418</v>
      </c>
    </row>
    <row r="4529" spans="1:7" x14ac:dyDescent="0.3">
      <c r="A4529" s="2">
        <v>44385.583333333343</v>
      </c>
      <c r="B4529">
        <v>39254000</v>
      </c>
      <c r="C4529">
        <v>39273000</v>
      </c>
      <c r="D4529">
        <v>39000000</v>
      </c>
      <c r="E4529">
        <v>39000000</v>
      </c>
      <c r="F4529">
        <v>265.62238552999997</v>
      </c>
      <c r="G4529">
        <v>10399114767.80858</v>
      </c>
    </row>
    <row r="4530" spans="1:7" x14ac:dyDescent="0.3">
      <c r="A4530" s="2">
        <v>44385.625</v>
      </c>
      <c r="B4530">
        <v>39000000</v>
      </c>
      <c r="C4530">
        <v>39377000</v>
      </c>
      <c r="D4530">
        <v>38901000</v>
      </c>
      <c r="E4530">
        <v>39116000</v>
      </c>
      <c r="F4530">
        <v>386.65881597999999</v>
      </c>
      <c r="G4530">
        <v>15144740949.95116</v>
      </c>
    </row>
    <row r="4531" spans="1:7" x14ac:dyDescent="0.3">
      <c r="A4531" s="2">
        <v>44385.666666666657</v>
      </c>
      <c r="B4531">
        <v>39116000</v>
      </c>
      <c r="C4531">
        <v>39246000</v>
      </c>
      <c r="D4531">
        <v>38222000</v>
      </c>
      <c r="E4531">
        <v>38417000</v>
      </c>
      <c r="F4531">
        <v>1156.13828109</v>
      </c>
      <c r="G4531">
        <v>44619868614.51638</v>
      </c>
    </row>
    <row r="4532" spans="1:7" x14ac:dyDescent="0.3">
      <c r="A4532" s="2">
        <v>44385.708333333343</v>
      </c>
      <c r="B4532">
        <v>38407000</v>
      </c>
      <c r="C4532">
        <v>38740000</v>
      </c>
      <c r="D4532">
        <v>38200000</v>
      </c>
      <c r="E4532">
        <v>38736000</v>
      </c>
      <c r="F4532">
        <v>668.30257770000003</v>
      </c>
      <c r="G4532">
        <v>25674954594.907711</v>
      </c>
    </row>
    <row r="4533" spans="1:7" x14ac:dyDescent="0.3">
      <c r="A4533" s="2">
        <v>44385.75</v>
      </c>
      <c r="B4533">
        <v>38737000</v>
      </c>
      <c r="C4533">
        <v>38844000</v>
      </c>
      <c r="D4533">
        <v>38498000</v>
      </c>
      <c r="E4533">
        <v>38645000</v>
      </c>
      <c r="F4533">
        <v>409.73995466999997</v>
      </c>
      <c r="G4533">
        <v>15842582865.678301</v>
      </c>
    </row>
    <row r="4534" spans="1:7" x14ac:dyDescent="0.3">
      <c r="A4534" s="2">
        <v>44385.791666666657</v>
      </c>
      <c r="B4534">
        <v>38645000</v>
      </c>
      <c r="C4534">
        <v>38799000</v>
      </c>
      <c r="D4534">
        <v>38489000</v>
      </c>
      <c r="E4534">
        <v>38568000</v>
      </c>
      <c r="F4534">
        <v>196.15987773000001</v>
      </c>
      <c r="G4534">
        <v>7574842771.9405699</v>
      </c>
    </row>
    <row r="4535" spans="1:7" x14ac:dyDescent="0.3">
      <c r="A4535" s="2">
        <v>44385.833333333343</v>
      </c>
      <c r="B4535">
        <v>38568000</v>
      </c>
      <c r="C4535">
        <v>38869000</v>
      </c>
      <c r="D4535">
        <v>38201000</v>
      </c>
      <c r="E4535">
        <v>38843000</v>
      </c>
      <c r="F4535">
        <v>382.44117677999998</v>
      </c>
      <c r="G4535">
        <v>14732074367.14336</v>
      </c>
    </row>
    <row r="4536" spans="1:7" x14ac:dyDescent="0.3">
      <c r="A4536" s="2">
        <v>44385.875</v>
      </c>
      <c r="B4536">
        <v>38843000</v>
      </c>
      <c r="C4536">
        <v>39178000</v>
      </c>
      <c r="D4536">
        <v>38604000</v>
      </c>
      <c r="E4536">
        <v>38835000</v>
      </c>
      <c r="F4536">
        <v>384.55823934</v>
      </c>
      <c r="G4536">
        <v>14964925707.890699</v>
      </c>
    </row>
    <row r="4537" spans="1:7" x14ac:dyDescent="0.3">
      <c r="A4537" s="2">
        <v>44385.916666666657</v>
      </c>
      <c r="B4537">
        <v>38819000</v>
      </c>
      <c r="C4537">
        <v>38900000</v>
      </c>
      <c r="D4537">
        <v>38535000</v>
      </c>
      <c r="E4537">
        <v>38736000</v>
      </c>
      <c r="F4537">
        <v>338.33105153000002</v>
      </c>
      <c r="G4537">
        <v>13091193310.204029</v>
      </c>
    </row>
    <row r="4538" spans="1:7" x14ac:dyDescent="0.3">
      <c r="A4538" s="2">
        <v>44385.958333333343</v>
      </c>
      <c r="B4538">
        <v>38768000</v>
      </c>
      <c r="C4538">
        <v>39001000</v>
      </c>
      <c r="D4538">
        <v>38707000</v>
      </c>
      <c r="E4538">
        <v>38945000</v>
      </c>
      <c r="F4538">
        <v>301.49807856000001</v>
      </c>
      <c r="G4538">
        <v>11724831696.36529</v>
      </c>
    </row>
    <row r="4539" spans="1:7" x14ac:dyDescent="0.3">
      <c r="A4539" s="2">
        <v>44386</v>
      </c>
      <c r="B4539">
        <v>38950000</v>
      </c>
      <c r="C4539">
        <v>39160000</v>
      </c>
      <c r="D4539">
        <v>38900000</v>
      </c>
      <c r="E4539">
        <v>39056000</v>
      </c>
      <c r="F4539">
        <v>302.83589792999999</v>
      </c>
      <c r="G4539">
        <v>11821226972.69455</v>
      </c>
    </row>
    <row r="4540" spans="1:7" x14ac:dyDescent="0.3">
      <c r="A4540" s="2">
        <v>44386.041666666657</v>
      </c>
      <c r="B4540">
        <v>39027000</v>
      </c>
      <c r="C4540">
        <v>39087000</v>
      </c>
      <c r="D4540">
        <v>38808000</v>
      </c>
      <c r="E4540">
        <v>39041000</v>
      </c>
      <c r="F4540">
        <v>147.16868948999999</v>
      </c>
      <c r="G4540">
        <v>5732116327.0043697</v>
      </c>
    </row>
    <row r="4541" spans="1:7" x14ac:dyDescent="0.3">
      <c r="A4541" s="2">
        <v>44386.083333333343</v>
      </c>
      <c r="B4541">
        <v>39040000</v>
      </c>
      <c r="C4541">
        <v>39145000</v>
      </c>
      <c r="D4541">
        <v>38910000</v>
      </c>
      <c r="E4541">
        <v>38965000</v>
      </c>
      <c r="F4541">
        <v>79.006762460000004</v>
      </c>
      <c r="G4541">
        <v>3082240271.9582601</v>
      </c>
    </row>
    <row r="4542" spans="1:7" x14ac:dyDescent="0.3">
      <c r="A4542" s="2">
        <v>44386.125</v>
      </c>
      <c r="B4542">
        <v>38999000</v>
      </c>
      <c r="C4542">
        <v>39034000</v>
      </c>
      <c r="D4542">
        <v>38840000</v>
      </c>
      <c r="E4542">
        <v>38973000</v>
      </c>
      <c r="F4542">
        <v>61.02016081</v>
      </c>
      <c r="G4542">
        <v>2375605621.5232301</v>
      </c>
    </row>
    <row r="4543" spans="1:7" x14ac:dyDescent="0.3">
      <c r="A4543" s="2">
        <v>44386.166666666657</v>
      </c>
      <c r="B4543">
        <v>38973000</v>
      </c>
      <c r="C4543">
        <v>39299000</v>
      </c>
      <c r="D4543">
        <v>38865000</v>
      </c>
      <c r="E4543">
        <v>39105000</v>
      </c>
      <c r="F4543">
        <v>90.026831959999996</v>
      </c>
      <c r="G4543">
        <v>3519023413.3060899</v>
      </c>
    </row>
    <row r="4544" spans="1:7" x14ac:dyDescent="0.3">
      <c r="A4544" s="2">
        <v>44386.208333333343</v>
      </c>
      <c r="B4544">
        <v>39137000</v>
      </c>
      <c r="C4544">
        <v>39201000</v>
      </c>
      <c r="D4544">
        <v>38985000</v>
      </c>
      <c r="E4544">
        <v>39026000</v>
      </c>
      <c r="F4544">
        <v>55.225610019999998</v>
      </c>
      <c r="G4544">
        <v>2157887070.7241001</v>
      </c>
    </row>
    <row r="4545" spans="1:7" x14ac:dyDescent="0.3">
      <c r="A4545" s="2">
        <v>44386.25</v>
      </c>
      <c r="B4545">
        <v>39025000</v>
      </c>
      <c r="C4545">
        <v>39173000</v>
      </c>
      <c r="D4545">
        <v>38916000</v>
      </c>
      <c r="E4545">
        <v>38941000</v>
      </c>
      <c r="F4545">
        <v>129.72938490999999</v>
      </c>
      <c r="G4545">
        <v>5065577765.8410597</v>
      </c>
    </row>
    <row r="4546" spans="1:7" x14ac:dyDescent="0.3">
      <c r="A4546" s="2">
        <v>44386.291666666657</v>
      </c>
      <c r="B4546">
        <v>38976000</v>
      </c>
      <c r="C4546">
        <v>38999000</v>
      </c>
      <c r="D4546">
        <v>38700000</v>
      </c>
      <c r="E4546">
        <v>38753000</v>
      </c>
      <c r="F4546">
        <v>254.62860785000001</v>
      </c>
      <c r="G4546">
        <v>9881665166.2094803</v>
      </c>
    </row>
    <row r="4547" spans="1:7" x14ac:dyDescent="0.3">
      <c r="A4547" s="2">
        <v>44386.333333333343</v>
      </c>
      <c r="B4547">
        <v>38753000</v>
      </c>
      <c r="C4547">
        <v>39086000</v>
      </c>
      <c r="D4547">
        <v>38745000</v>
      </c>
      <c r="E4547">
        <v>39082000</v>
      </c>
      <c r="F4547">
        <v>194.30259598000001</v>
      </c>
      <c r="G4547">
        <v>7567774772.5598898</v>
      </c>
    </row>
    <row r="4548" spans="1:7" x14ac:dyDescent="0.3">
      <c r="A4548" s="2">
        <v>44386.375</v>
      </c>
      <c r="B4548">
        <v>39069000</v>
      </c>
      <c r="C4548">
        <v>39082000</v>
      </c>
      <c r="D4548">
        <v>38224000</v>
      </c>
      <c r="E4548">
        <v>38276000</v>
      </c>
      <c r="F4548">
        <v>563.27510046999998</v>
      </c>
      <c r="G4548">
        <v>21727557829.746552</v>
      </c>
    </row>
    <row r="4549" spans="1:7" x14ac:dyDescent="0.3">
      <c r="A4549" s="2">
        <v>44386.416666666657</v>
      </c>
      <c r="B4549">
        <v>38276000</v>
      </c>
      <c r="C4549">
        <v>38629000</v>
      </c>
      <c r="D4549">
        <v>38123000</v>
      </c>
      <c r="E4549">
        <v>38553000</v>
      </c>
      <c r="F4549">
        <v>466.27310510000001</v>
      </c>
      <c r="G4549">
        <v>17878701698.140141</v>
      </c>
    </row>
    <row r="4550" spans="1:7" x14ac:dyDescent="0.3">
      <c r="A4550" s="2">
        <v>44386.458333333343</v>
      </c>
      <c r="B4550">
        <v>38554000</v>
      </c>
      <c r="C4550">
        <v>38942000</v>
      </c>
      <c r="D4550">
        <v>38504000</v>
      </c>
      <c r="E4550">
        <v>38893000</v>
      </c>
      <c r="F4550">
        <v>312.29923352999998</v>
      </c>
      <c r="G4550">
        <v>12104037758.155701</v>
      </c>
    </row>
    <row r="4551" spans="1:7" x14ac:dyDescent="0.3">
      <c r="A4551" s="2">
        <v>44386.5</v>
      </c>
      <c r="B4551">
        <v>38857000</v>
      </c>
      <c r="C4551">
        <v>39008000</v>
      </c>
      <c r="D4551">
        <v>38600000</v>
      </c>
      <c r="E4551">
        <v>38822000</v>
      </c>
      <c r="F4551">
        <v>232.68217003999999</v>
      </c>
      <c r="G4551">
        <v>9045504625.7548504</v>
      </c>
    </row>
    <row r="4552" spans="1:7" x14ac:dyDescent="0.3">
      <c r="A4552" s="2">
        <v>44386.541666666657</v>
      </c>
      <c r="B4552">
        <v>38822000</v>
      </c>
      <c r="C4552">
        <v>39199000</v>
      </c>
      <c r="D4552">
        <v>38775000</v>
      </c>
      <c r="E4552">
        <v>39024000</v>
      </c>
      <c r="F4552">
        <v>252.23092600999999</v>
      </c>
      <c r="G4552">
        <v>9841428487.3289509</v>
      </c>
    </row>
    <row r="4553" spans="1:7" x14ac:dyDescent="0.3">
      <c r="A4553" s="2">
        <v>44386.583333333343</v>
      </c>
      <c r="B4553">
        <v>39013000</v>
      </c>
      <c r="C4553">
        <v>39250000</v>
      </c>
      <c r="D4553">
        <v>38775000</v>
      </c>
      <c r="E4553">
        <v>38877000</v>
      </c>
      <c r="F4553">
        <v>525.02482829999997</v>
      </c>
      <c r="G4553">
        <v>20468440170.903519</v>
      </c>
    </row>
    <row r="4554" spans="1:7" x14ac:dyDescent="0.3">
      <c r="A4554" s="2">
        <v>44386.625</v>
      </c>
      <c r="B4554">
        <v>38858000</v>
      </c>
      <c r="C4554">
        <v>38930000</v>
      </c>
      <c r="D4554">
        <v>38600000</v>
      </c>
      <c r="E4554">
        <v>38778000</v>
      </c>
      <c r="F4554">
        <v>269.15454769000002</v>
      </c>
      <c r="G4554">
        <v>10439986322.2208</v>
      </c>
    </row>
    <row r="4555" spans="1:7" x14ac:dyDescent="0.3">
      <c r="A4555" s="2">
        <v>44386.666666666657</v>
      </c>
      <c r="B4555">
        <v>38778000</v>
      </c>
      <c r="C4555">
        <v>38967000</v>
      </c>
      <c r="D4555">
        <v>38623000</v>
      </c>
      <c r="E4555">
        <v>38842000</v>
      </c>
      <c r="F4555">
        <v>183.79895725</v>
      </c>
      <c r="G4555">
        <v>7129684304.5834303</v>
      </c>
    </row>
    <row r="4556" spans="1:7" x14ac:dyDescent="0.3">
      <c r="A4556" s="2">
        <v>44386.708333333343</v>
      </c>
      <c r="B4556">
        <v>38842000</v>
      </c>
      <c r="C4556">
        <v>38842000</v>
      </c>
      <c r="D4556">
        <v>38529000</v>
      </c>
      <c r="E4556">
        <v>38809000</v>
      </c>
      <c r="F4556">
        <v>203.32226663</v>
      </c>
      <c r="G4556">
        <v>7867270137.9445896</v>
      </c>
    </row>
    <row r="4557" spans="1:7" x14ac:dyDescent="0.3">
      <c r="A4557" s="2">
        <v>44386.75</v>
      </c>
      <c r="B4557">
        <v>38809000</v>
      </c>
      <c r="C4557">
        <v>39177000</v>
      </c>
      <c r="D4557">
        <v>38760000</v>
      </c>
      <c r="E4557">
        <v>39000000</v>
      </c>
      <c r="F4557">
        <v>298.20397442000001</v>
      </c>
      <c r="G4557">
        <v>11620812483.958731</v>
      </c>
    </row>
    <row r="4558" spans="1:7" x14ac:dyDescent="0.3">
      <c r="A4558" s="2">
        <v>44386.791666666657</v>
      </c>
      <c r="B4558">
        <v>39000000</v>
      </c>
      <c r="C4558">
        <v>39060000</v>
      </c>
      <c r="D4558">
        <v>38800000</v>
      </c>
      <c r="E4558">
        <v>38914000</v>
      </c>
      <c r="F4558">
        <v>163.67785291000001</v>
      </c>
      <c r="G4558">
        <v>6372884008.1879702</v>
      </c>
    </row>
    <row r="4559" spans="1:7" x14ac:dyDescent="0.3">
      <c r="A4559" s="2">
        <v>44386.833333333343</v>
      </c>
      <c r="B4559">
        <v>38902000</v>
      </c>
      <c r="C4559">
        <v>38932000</v>
      </c>
      <c r="D4559">
        <v>38720000</v>
      </c>
      <c r="E4559">
        <v>38806000</v>
      </c>
      <c r="F4559">
        <v>157.53148480999999</v>
      </c>
      <c r="G4559">
        <v>6112964671.3512497</v>
      </c>
    </row>
    <row r="4560" spans="1:7" x14ac:dyDescent="0.3">
      <c r="A4560" s="2">
        <v>44386.875</v>
      </c>
      <c r="B4560">
        <v>38806000</v>
      </c>
      <c r="C4560">
        <v>38987000</v>
      </c>
      <c r="D4560">
        <v>38680000</v>
      </c>
      <c r="E4560">
        <v>38952000</v>
      </c>
      <c r="F4560">
        <v>193.30102514000001</v>
      </c>
      <c r="G4560">
        <v>7505767069.8505898</v>
      </c>
    </row>
    <row r="4561" spans="1:7" x14ac:dyDescent="0.3">
      <c r="A4561" s="2">
        <v>44386.916666666657</v>
      </c>
      <c r="B4561">
        <v>38952000</v>
      </c>
      <c r="C4561">
        <v>39500000</v>
      </c>
      <c r="D4561">
        <v>38923000</v>
      </c>
      <c r="E4561">
        <v>39354000</v>
      </c>
      <c r="F4561">
        <v>555.03579876000003</v>
      </c>
      <c r="G4561">
        <v>21788454111.861599</v>
      </c>
    </row>
    <row r="4562" spans="1:7" x14ac:dyDescent="0.3">
      <c r="A4562" s="2">
        <v>44386.958333333343</v>
      </c>
      <c r="B4562">
        <v>39356000</v>
      </c>
      <c r="C4562">
        <v>39612000</v>
      </c>
      <c r="D4562">
        <v>39260000</v>
      </c>
      <c r="E4562">
        <v>39509000</v>
      </c>
      <c r="F4562">
        <v>386.68007686999999</v>
      </c>
      <c r="G4562">
        <v>15261009644.252239</v>
      </c>
    </row>
    <row r="4563" spans="1:7" x14ac:dyDescent="0.3">
      <c r="A4563" s="2">
        <v>44387</v>
      </c>
      <c r="B4563">
        <v>39510000</v>
      </c>
      <c r="C4563">
        <v>39612000</v>
      </c>
      <c r="D4563">
        <v>39408000</v>
      </c>
      <c r="E4563">
        <v>39486000</v>
      </c>
      <c r="F4563">
        <v>245.44030769</v>
      </c>
      <c r="G4563">
        <v>9703060633.5945301</v>
      </c>
    </row>
    <row r="4564" spans="1:7" x14ac:dyDescent="0.3">
      <c r="A4564" s="2">
        <v>44387.041666666657</v>
      </c>
      <c r="B4564">
        <v>39486000</v>
      </c>
      <c r="C4564">
        <v>39606000</v>
      </c>
      <c r="D4564">
        <v>39367000</v>
      </c>
      <c r="E4564">
        <v>39429000</v>
      </c>
      <c r="F4564">
        <v>196.52125753999999</v>
      </c>
      <c r="G4564">
        <v>7760991476.6052198</v>
      </c>
    </row>
    <row r="4565" spans="1:7" x14ac:dyDescent="0.3">
      <c r="A4565" s="2">
        <v>44387.083333333343</v>
      </c>
      <c r="B4565">
        <v>39429000</v>
      </c>
      <c r="C4565">
        <v>39500000</v>
      </c>
      <c r="D4565">
        <v>39355000</v>
      </c>
      <c r="E4565">
        <v>39409000</v>
      </c>
      <c r="F4565">
        <v>74.083559539999996</v>
      </c>
      <c r="G4565">
        <v>2919937169.1836901</v>
      </c>
    </row>
    <row r="4566" spans="1:7" x14ac:dyDescent="0.3">
      <c r="A4566" s="2">
        <v>44387.125</v>
      </c>
      <c r="B4566">
        <v>39406000</v>
      </c>
      <c r="C4566">
        <v>39416000</v>
      </c>
      <c r="D4566">
        <v>39270000</v>
      </c>
      <c r="E4566">
        <v>39306000</v>
      </c>
      <c r="F4566">
        <v>65.882181070000001</v>
      </c>
      <c r="G4566">
        <v>2592181310.3664498</v>
      </c>
    </row>
    <row r="4567" spans="1:7" x14ac:dyDescent="0.3">
      <c r="A4567" s="2">
        <v>44387.166666666657</v>
      </c>
      <c r="B4567">
        <v>39306000</v>
      </c>
      <c r="C4567">
        <v>39447000</v>
      </c>
      <c r="D4567">
        <v>39261000</v>
      </c>
      <c r="E4567">
        <v>39395000</v>
      </c>
      <c r="F4567">
        <v>32.017154060000003</v>
      </c>
      <c r="G4567">
        <v>1260061079.15518</v>
      </c>
    </row>
    <row r="4568" spans="1:7" x14ac:dyDescent="0.3">
      <c r="A4568" s="2">
        <v>44387.208333333343</v>
      </c>
      <c r="B4568">
        <v>39399000</v>
      </c>
      <c r="C4568">
        <v>39510000</v>
      </c>
      <c r="D4568">
        <v>39345000</v>
      </c>
      <c r="E4568">
        <v>39508000</v>
      </c>
      <c r="F4568">
        <v>44.311554950000001</v>
      </c>
      <c r="G4568">
        <v>1747091719.2950001</v>
      </c>
    </row>
    <row r="4569" spans="1:7" x14ac:dyDescent="0.3">
      <c r="A4569" s="2">
        <v>44387.25</v>
      </c>
      <c r="B4569">
        <v>39476000</v>
      </c>
      <c r="C4569">
        <v>40001000</v>
      </c>
      <c r="D4569">
        <v>39475000</v>
      </c>
      <c r="E4569">
        <v>39866000</v>
      </c>
      <c r="F4569">
        <v>265.80945872000001</v>
      </c>
      <c r="G4569">
        <v>10591768795.31897</v>
      </c>
    </row>
    <row r="4570" spans="1:7" x14ac:dyDescent="0.3">
      <c r="A4570" s="2">
        <v>44387.291666666657</v>
      </c>
      <c r="B4570">
        <v>39866000</v>
      </c>
      <c r="C4570">
        <v>40070000</v>
      </c>
      <c r="D4570">
        <v>39776000</v>
      </c>
      <c r="E4570">
        <v>40009000</v>
      </c>
      <c r="F4570">
        <v>243.83010757</v>
      </c>
      <c r="G4570">
        <v>9737050379.2917805</v>
      </c>
    </row>
    <row r="4571" spans="1:7" x14ac:dyDescent="0.3">
      <c r="A4571" s="2">
        <v>44387.333333333343</v>
      </c>
      <c r="B4571">
        <v>40009000</v>
      </c>
      <c r="C4571">
        <v>40057000</v>
      </c>
      <c r="D4571">
        <v>39750000</v>
      </c>
      <c r="E4571">
        <v>39820000</v>
      </c>
      <c r="F4571">
        <v>232.71580588</v>
      </c>
      <c r="G4571">
        <v>9300507677.37076</v>
      </c>
    </row>
    <row r="4572" spans="1:7" x14ac:dyDescent="0.3">
      <c r="A4572" s="2">
        <v>44387.375</v>
      </c>
      <c r="B4572">
        <v>39801000</v>
      </c>
      <c r="C4572">
        <v>40257000</v>
      </c>
      <c r="D4572">
        <v>39753000</v>
      </c>
      <c r="E4572">
        <v>40012000</v>
      </c>
      <c r="F4572">
        <v>434.65001570999999</v>
      </c>
      <c r="G4572">
        <v>17413354814.63908</v>
      </c>
    </row>
    <row r="4573" spans="1:7" x14ac:dyDescent="0.3">
      <c r="A4573" s="2">
        <v>44387.416666666657</v>
      </c>
      <c r="B4573">
        <v>40012000</v>
      </c>
      <c r="C4573">
        <v>40039000</v>
      </c>
      <c r="D4573">
        <v>39700000</v>
      </c>
      <c r="E4573">
        <v>39707000</v>
      </c>
      <c r="F4573">
        <v>285.69122857000002</v>
      </c>
      <c r="G4573">
        <v>11398212122.69413</v>
      </c>
    </row>
    <row r="4574" spans="1:7" x14ac:dyDescent="0.3">
      <c r="A4574" s="2">
        <v>44387.458333333343</v>
      </c>
      <c r="B4574">
        <v>39712000</v>
      </c>
      <c r="C4574">
        <v>39880000</v>
      </c>
      <c r="D4574">
        <v>39564000</v>
      </c>
      <c r="E4574">
        <v>39702000</v>
      </c>
      <c r="F4574">
        <v>182.38055172</v>
      </c>
      <c r="G4574">
        <v>7239870847.0430403</v>
      </c>
    </row>
    <row r="4575" spans="1:7" x14ac:dyDescent="0.3">
      <c r="A4575" s="2">
        <v>44387.5</v>
      </c>
      <c r="B4575">
        <v>39702000</v>
      </c>
      <c r="C4575">
        <v>39911000</v>
      </c>
      <c r="D4575">
        <v>39702000</v>
      </c>
      <c r="E4575">
        <v>39865000</v>
      </c>
      <c r="F4575">
        <v>111.71741606000001</v>
      </c>
      <c r="G4575">
        <v>4447208291.7919998</v>
      </c>
    </row>
    <row r="4576" spans="1:7" x14ac:dyDescent="0.3">
      <c r="A4576" s="2">
        <v>44387.541666666657</v>
      </c>
      <c r="B4576">
        <v>39865000</v>
      </c>
      <c r="C4576">
        <v>40000000</v>
      </c>
      <c r="D4576">
        <v>39714000</v>
      </c>
      <c r="E4576">
        <v>39733000</v>
      </c>
      <c r="F4576">
        <v>171.60804454999999</v>
      </c>
      <c r="G4576">
        <v>6841978826.0465002</v>
      </c>
    </row>
    <row r="4577" spans="1:7" x14ac:dyDescent="0.3">
      <c r="A4577" s="2">
        <v>44387.583333333343</v>
      </c>
      <c r="B4577">
        <v>39714000</v>
      </c>
      <c r="C4577">
        <v>39843000</v>
      </c>
      <c r="D4577">
        <v>39602000</v>
      </c>
      <c r="E4577">
        <v>39722000</v>
      </c>
      <c r="F4577">
        <v>129.38936290999999</v>
      </c>
      <c r="G4577">
        <v>5138792991.2454996</v>
      </c>
    </row>
    <row r="4578" spans="1:7" x14ac:dyDescent="0.3">
      <c r="A4578" s="2">
        <v>44387.625</v>
      </c>
      <c r="B4578">
        <v>39722000</v>
      </c>
      <c r="C4578">
        <v>39947000</v>
      </c>
      <c r="D4578">
        <v>39700000</v>
      </c>
      <c r="E4578">
        <v>39889000</v>
      </c>
      <c r="F4578">
        <v>113.33003351000001</v>
      </c>
      <c r="G4578">
        <v>4509282713.5023098</v>
      </c>
    </row>
    <row r="4579" spans="1:7" x14ac:dyDescent="0.3">
      <c r="A4579" s="2">
        <v>44387.666666666657</v>
      </c>
      <c r="B4579">
        <v>39889000</v>
      </c>
      <c r="C4579">
        <v>39915000</v>
      </c>
      <c r="D4579">
        <v>39769000</v>
      </c>
      <c r="E4579">
        <v>39874000</v>
      </c>
      <c r="F4579">
        <v>115.84601098</v>
      </c>
      <c r="G4579">
        <v>4615956825.6718798</v>
      </c>
    </row>
    <row r="4580" spans="1:7" x14ac:dyDescent="0.3">
      <c r="A4580" s="2">
        <v>44387.708333333343</v>
      </c>
      <c r="B4580">
        <v>39874000</v>
      </c>
      <c r="C4580">
        <v>40000000</v>
      </c>
      <c r="D4580">
        <v>39855000</v>
      </c>
      <c r="E4580">
        <v>39901000</v>
      </c>
      <c r="F4580">
        <v>149.92760827000001</v>
      </c>
      <c r="G4580">
        <v>5984452637.6777897</v>
      </c>
    </row>
    <row r="4581" spans="1:7" x14ac:dyDescent="0.3">
      <c r="A4581" s="2">
        <v>44387.75</v>
      </c>
      <c r="B4581">
        <v>39901000</v>
      </c>
      <c r="C4581">
        <v>39980000</v>
      </c>
      <c r="D4581">
        <v>39851000</v>
      </c>
      <c r="E4581">
        <v>39867000</v>
      </c>
      <c r="F4581">
        <v>112.89177840000001</v>
      </c>
      <c r="G4581">
        <v>4505796359.72785</v>
      </c>
    </row>
    <row r="4582" spans="1:7" x14ac:dyDescent="0.3">
      <c r="A4582" s="2">
        <v>44387.791666666657</v>
      </c>
      <c r="B4582">
        <v>39854000</v>
      </c>
      <c r="C4582">
        <v>39940000</v>
      </c>
      <c r="D4582">
        <v>39690000</v>
      </c>
      <c r="E4582">
        <v>39833000</v>
      </c>
      <c r="F4582">
        <v>352.50973814000002</v>
      </c>
      <c r="G4582">
        <v>14035756434.468639</v>
      </c>
    </row>
    <row r="4583" spans="1:7" x14ac:dyDescent="0.3">
      <c r="A4583" s="2">
        <v>44387.833333333343</v>
      </c>
      <c r="B4583">
        <v>39832000</v>
      </c>
      <c r="C4583">
        <v>39989000</v>
      </c>
      <c r="D4583">
        <v>39740000</v>
      </c>
      <c r="E4583">
        <v>39925000</v>
      </c>
      <c r="F4583">
        <v>162.93319940000001</v>
      </c>
      <c r="G4583">
        <v>6494298972.3298101</v>
      </c>
    </row>
    <row r="4584" spans="1:7" x14ac:dyDescent="0.3">
      <c r="A4584" s="2">
        <v>44387.875</v>
      </c>
      <c r="B4584">
        <v>39925000</v>
      </c>
      <c r="C4584">
        <v>40000000</v>
      </c>
      <c r="D4584">
        <v>39866000</v>
      </c>
      <c r="E4584">
        <v>39931000</v>
      </c>
      <c r="F4584">
        <v>133.28632261000001</v>
      </c>
      <c r="G4584">
        <v>5324846441.4460897</v>
      </c>
    </row>
    <row r="4585" spans="1:7" x14ac:dyDescent="0.3">
      <c r="A4585" s="2">
        <v>44387.916666666657</v>
      </c>
      <c r="B4585">
        <v>39930000</v>
      </c>
      <c r="C4585">
        <v>40000000</v>
      </c>
      <c r="D4585">
        <v>39800000</v>
      </c>
      <c r="E4585">
        <v>39895000</v>
      </c>
      <c r="F4585">
        <v>150.71046976</v>
      </c>
      <c r="G4585">
        <v>6014655520.9654799</v>
      </c>
    </row>
    <row r="4586" spans="1:7" x14ac:dyDescent="0.3">
      <c r="A4586" s="2">
        <v>44387.958333333343</v>
      </c>
      <c r="B4586">
        <v>39894000</v>
      </c>
      <c r="C4586">
        <v>39989000</v>
      </c>
      <c r="D4586">
        <v>39815000</v>
      </c>
      <c r="E4586">
        <v>39910000</v>
      </c>
      <c r="F4586">
        <v>63.560759320000003</v>
      </c>
      <c r="G4586">
        <v>2535589668.4201002</v>
      </c>
    </row>
    <row r="4587" spans="1:7" x14ac:dyDescent="0.3">
      <c r="A4587" s="2">
        <v>44388</v>
      </c>
      <c r="B4587">
        <v>39910000</v>
      </c>
      <c r="C4587">
        <v>39993000</v>
      </c>
      <c r="D4587">
        <v>39893000</v>
      </c>
      <c r="E4587">
        <v>39967000</v>
      </c>
      <c r="F4587">
        <v>75.578804270000006</v>
      </c>
      <c r="G4587">
        <v>3019159686.3431001</v>
      </c>
    </row>
    <row r="4588" spans="1:7" x14ac:dyDescent="0.3">
      <c r="A4588" s="2">
        <v>44388.041666666657</v>
      </c>
      <c r="B4588">
        <v>39957000</v>
      </c>
      <c r="C4588">
        <v>40302000</v>
      </c>
      <c r="D4588">
        <v>39908000</v>
      </c>
      <c r="E4588">
        <v>40125000</v>
      </c>
      <c r="F4588">
        <v>265.28917286000001</v>
      </c>
      <c r="G4588">
        <v>10651473792.519011</v>
      </c>
    </row>
    <row r="4589" spans="1:7" x14ac:dyDescent="0.3">
      <c r="A4589" s="2">
        <v>44388.083333333343</v>
      </c>
      <c r="B4589">
        <v>40092000</v>
      </c>
      <c r="C4589">
        <v>40130000</v>
      </c>
      <c r="D4589">
        <v>39500000</v>
      </c>
      <c r="E4589">
        <v>39577000</v>
      </c>
      <c r="F4589">
        <v>316.97481826000001</v>
      </c>
      <c r="G4589">
        <v>12590666412.15609</v>
      </c>
    </row>
    <row r="4590" spans="1:7" x14ac:dyDescent="0.3">
      <c r="A4590" s="2">
        <v>44388.125</v>
      </c>
      <c r="B4590">
        <v>39576000</v>
      </c>
      <c r="C4590">
        <v>39677000</v>
      </c>
      <c r="D4590">
        <v>39486000</v>
      </c>
      <c r="E4590">
        <v>39622000</v>
      </c>
      <c r="F4590">
        <v>306.94226932999999</v>
      </c>
      <c r="G4590">
        <v>12144997659.41485</v>
      </c>
    </row>
    <row r="4591" spans="1:7" x14ac:dyDescent="0.3">
      <c r="A4591" s="2">
        <v>44388.166666666657</v>
      </c>
      <c r="B4591">
        <v>39637000</v>
      </c>
      <c r="C4591">
        <v>39745000</v>
      </c>
      <c r="D4591">
        <v>39500000</v>
      </c>
      <c r="E4591">
        <v>39590000</v>
      </c>
      <c r="F4591">
        <v>85.755287199999998</v>
      </c>
      <c r="G4591">
        <v>3398380148.2111502</v>
      </c>
    </row>
    <row r="4592" spans="1:7" x14ac:dyDescent="0.3">
      <c r="A4592" s="2">
        <v>44388.208333333343</v>
      </c>
      <c r="B4592">
        <v>39590000</v>
      </c>
      <c r="C4592">
        <v>39630000</v>
      </c>
      <c r="D4592">
        <v>39124000</v>
      </c>
      <c r="E4592">
        <v>39532000</v>
      </c>
      <c r="F4592">
        <v>229.01794699000001</v>
      </c>
      <c r="G4592">
        <v>9030119731.2079201</v>
      </c>
    </row>
    <row r="4593" spans="1:7" x14ac:dyDescent="0.3">
      <c r="A4593" s="2">
        <v>44388.25</v>
      </c>
      <c r="B4593">
        <v>39532000</v>
      </c>
      <c r="C4593">
        <v>39645000</v>
      </c>
      <c r="D4593">
        <v>39487000</v>
      </c>
      <c r="E4593">
        <v>39645000</v>
      </c>
      <c r="F4593">
        <v>46.34498765</v>
      </c>
      <c r="G4593">
        <v>1833550347.24066</v>
      </c>
    </row>
    <row r="4594" spans="1:7" x14ac:dyDescent="0.3">
      <c r="A4594" s="2">
        <v>44388.291666666657</v>
      </c>
      <c r="B4594">
        <v>39645000</v>
      </c>
      <c r="C4594">
        <v>39850000</v>
      </c>
      <c r="D4594">
        <v>39561000</v>
      </c>
      <c r="E4594">
        <v>39837000</v>
      </c>
      <c r="F4594">
        <v>75.746515729999999</v>
      </c>
      <c r="G4594">
        <v>3010893193.1979899</v>
      </c>
    </row>
    <row r="4595" spans="1:7" x14ac:dyDescent="0.3">
      <c r="A4595" s="2">
        <v>44388.333333333343</v>
      </c>
      <c r="B4595">
        <v>39818000</v>
      </c>
      <c r="C4595">
        <v>39849000</v>
      </c>
      <c r="D4595">
        <v>39600000</v>
      </c>
      <c r="E4595">
        <v>39626000</v>
      </c>
      <c r="F4595">
        <v>89.636854170000007</v>
      </c>
      <c r="G4595">
        <v>3560758516.2876902</v>
      </c>
    </row>
    <row r="4596" spans="1:7" x14ac:dyDescent="0.3">
      <c r="A4596" s="2">
        <v>44388.375</v>
      </c>
      <c r="B4596">
        <v>39633000</v>
      </c>
      <c r="C4596">
        <v>39930000</v>
      </c>
      <c r="D4596">
        <v>39535000</v>
      </c>
      <c r="E4596">
        <v>39919000</v>
      </c>
      <c r="F4596">
        <v>275.78072252999999</v>
      </c>
      <c r="G4596">
        <v>10968915955.52084</v>
      </c>
    </row>
    <row r="4597" spans="1:7" x14ac:dyDescent="0.3">
      <c r="A4597" s="2">
        <v>44388.416666666657</v>
      </c>
      <c r="B4597">
        <v>39919000</v>
      </c>
      <c r="C4597">
        <v>39920000</v>
      </c>
      <c r="D4597">
        <v>39695000</v>
      </c>
      <c r="E4597">
        <v>39764000</v>
      </c>
      <c r="F4597">
        <v>178.15101238</v>
      </c>
      <c r="G4597">
        <v>7091955072.1027803</v>
      </c>
    </row>
    <row r="4598" spans="1:7" x14ac:dyDescent="0.3">
      <c r="A4598" s="2">
        <v>44388.458333333343</v>
      </c>
      <c r="B4598">
        <v>39765000</v>
      </c>
      <c r="C4598">
        <v>39839000</v>
      </c>
      <c r="D4598">
        <v>39633000</v>
      </c>
      <c r="E4598">
        <v>39637000</v>
      </c>
      <c r="F4598">
        <v>227.10010781</v>
      </c>
      <c r="G4598">
        <v>9028558420.8789501</v>
      </c>
    </row>
    <row r="4599" spans="1:7" x14ac:dyDescent="0.3">
      <c r="A4599" s="2">
        <v>44388.5</v>
      </c>
      <c r="B4599">
        <v>39637000</v>
      </c>
      <c r="C4599">
        <v>39780000</v>
      </c>
      <c r="D4599">
        <v>39386000</v>
      </c>
      <c r="E4599">
        <v>39450000</v>
      </c>
      <c r="F4599">
        <v>309.84505166999998</v>
      </c>
      <c r="G4599">
        <v>12259605906.55323</v>
      </c>
    </row>
    <row r="4600" spans="1:7" x14ac:dyDescent="0.3">
      <c r="A4600" s="2">
        <v>44388.541666666657</v>
      </c>
      <c r="B4600">
        <v>39450000</v>
      </c>
      <c r="C4600">
        <v>39568000</v>
      </c>
      <c r="D4600">
        <v>39250000</v>
      </c>
      <c r="E4600">
        <v>39503000</v>
      </c>
      <c r="F4600">
        <v>302.96973822000001</v>
      </c>
      <c r="G4600">
        <v>11932275233.671631</v>
      </c>
    </row>
    <row r="4601" spans="1:7" x14ac:dyDescent="0.3">
      <c r="A4601" s="2">
        <v>44388.583333333343</v>
      </c>
      <c r="B4601">
        <v>39503000</v>
      </c>
      <c r="C4601">
        <v>39657000</v>
      </c>
      <c r="D4601">
        <v>39435000</v>
      </c>
      <c r="E4601">
        <v>39602000</v>
      </c>
      <c r="F4601">
        <v>96.858519650000005</v>
      </c>
      <c r="G4601">
        <v>3832238857.9285798</v>
      </c>
    </row>
    <row r="4602" spans="1:7" x14ac:dyDescent="0.3">
      <c r="A4602" s="2">
        <v>44388.625</v>
      </c>
      <c r="B4602">
        <v>39601000</v>
      </c>
      <c r="C4602">
        <v>39641000</v>
      </c>
      <c r="D4602">
        <v>39452000</v>
      </c>
      <c r="E4602">
        <v>39459000</v>
      </c>
      <c r="F4602">
        <v>163.79991068999999</v>
      </c>
      <c r="G4602">
        <v>6477706265.6358299</v>
      </c>
    </row>
    <row r="4603" spans="1:7" x14ac:dyDescent="0.3">
      <c r="A4603" s="2">
        <v>44388.666666666657</v>
      </c>
      <c r="B4603">
        <v>39459000</v>
      </c>
      <c r="C4603">
        <v>39600000</v>
      </c>
      <c r="D4603">
        <v>39415000</v>
      </c>
      <c r="E4603">
        <v>39514000</v>
      </c>
      <c r="F4603">
        <v>126.32230355999999</v>
      </c>
      <c r="G4603">
        <v>4988758462.8441</v>
      </c>
    </row>
    <row r="4604" spans="1:7" x14ac:dyDescent="0.3">
      <c r="A4604" s="2">
        <v>44388.708333333343</v>
      </c>
      <c r="B4604">
        <v>39533000</v>
      </c>
      <c r="C4604">
        <v>39836000</v>
      </c>
      <c r="D4604">
        <v>39452000</v>
      </c>
      <c r="E4604">
        <v>39726000</v>
      </c>
      <c r="F4604">
        <v>255.27316472999999</v>
      </c>
      <c r="G4604">
        <v>10127235144.796431</v>
      </c>
    </row>
    <row r="4605" spans="1:7" x14ac:dyDescent="0.3">
      <c r="A4605" s="2">
        <v>44388.75</v>
      </c>
      <c r="B4605">
        <v>39726000</v>
      </c>
      <c r="C4605">
        <v>39865000</v>
      </c>
      <c r="D4605">
        <v>39668000</v>
      </c>
      <c r="E4605">
        <v>39744000</v>
      </c>
      <c r="F4605">
        <v>144.11037153000001</v>
      </c>
      <c r="G4605">
        <v>5732811565.5786304</v>
      </c>
    </row>
    <row r="4606" spans="1:7" x14ac:dyDescent="0.3">
      <c r="A4606" s="2">
        <v>44388.791666666657</v>
      </c>
      <c r="B4606">
        <v>39744000</v>
      </c>
      <c r="C4606">
        <v>39852000</v>
      </c>
      <c r="D4606">
        <v>39709000</v>
      </c>
      <c r="E4606">
        <v>39773000</v>
      </c>
      <c r="F4606">
        <v>116.7151638</v>
      </c>
      <c r="G4606">
        <v>4641883992.9962597</v>
      </c>
    </row>
    <row r="4607" spans="1:7" x14ac:dyDescent="0.3">
      <c r="A4607" s="2">
        <v>44388.833333333343</v>
      </c>
      <c r="B4607">
        <v>39774000</v>
      </c>
      <c r="C4607">
        <v>39849000</v>
      </c>
      <c r="D4607">
        <v>39726000</v>
      </c>
      <c r="E4607">
        <v>39795000</v>
      </c>
      <c r="F4607">
        <v>101.54263649000001</v>
      </c>
      <c r="G4607">
        <v>4040679198.4819598</v>
      </c>
    </row>
    <row r="4608" spans="1:7" x14ac:dyDescent="0.3">
      <c r="A4608" s="2">
        <v>44388.875</v>
      </c>
      <c r="B4608">
        <v>39799000</v>
      </c>
      <c r="C4608">
        <v>39850000</v>
      </c>
      <c r="D4608">
        <v>39723000</v>
      </c>
      <c r="E4608">
        <v>39733000</v>
      </c>
      <c r="F4608">
        <v>96.496111010000007</v>
      </c>
      <c r="G4608">
        <v>3836780473.2181301</v>
      </c>
    </row>
    <row r="4609" spans="1:7" x14ac:dyDescent="0.3">
      <c r="A4609" s="2">
        <v>44388.916666666657</v>
      </c>
      <c r="B4609">
        <v>39752000</v>
      </c>
      <c r="C4609">
        <v>39910000</v>
      </c>
      <c r="D4609">
        <v>39617000</v>
      </c>
      <c r="E4609">
        <v>39908000</v>
      </c>
      <c r="F4609">
        <v>165.10848113</v>
      </c>
      <c r="G4609">
        <v>6567475823.9574804</v>
      </c>
    </row>
    <row r="4610" spans="1:7" x14ac:dyDescent="0.3">
      <c r="A4610" s="2">
        <v>44388.958333333343</v>
      </c>
      <c r="B4610">
        <v>39909000</v>
      </c>
      <c r="C4610">
        <v>39996000</v>
      </c>
      <c r="D4610">
        <v>39826000</v>
      </c>
      <c r="E4610">
        <v>39957000</v>
      </c>
      <c r="F4610">
        <v>164.40960817000001</v>
      </c>
      <c r="G4610">
        <v>6561704423.0509996</v>
      </c>
    </row>
    <row r="4611" spans="1:7" x14ac:dyDescent="0.3">
      <c r="A4611" s="2">
        <v>44389</v>
      </c>
      <c r="B4611">
        <v>39958000</v>
      </c>
      <c r="C4611">
        <v>40000000</v>
      </c>
      <c r="D4611">
        <v>39876000</v>
      </c>
      <c r="E4611">
        <v>39922000</v>
      </c>
      <c r="F4611">
        <v>110.87395458</v>
      </c>
      <c r="G4611">
        <v>4427920743.4581299</v>
      </c>
    </row>
    <row r="4612" spans="1:7" x14ac:dyDescent="0.3">
      <c r="A4612" s="2">
        <v>44389.041666666657</v>
      </c>
      <c r="B4612">
        <v>39923000</v>
      </c>
      <c r="C4612">
        <v>40053000</v>
      </c>
      <c r="D4612">
        <v>39750000</v>
      </c>
      <c r="E4612">
        <v>39984000</v>
      </c>
      <c r="F4612">
        <v>131.20263814</v>
      </c>
      <c r="G4612">
        <v>5235681624.7878704</v>
      </c>
    </row>
    <row r="4613" spans="1:7" x14ac:dyDescent="0.3">
      <c r="A4613" s="2">
        <v>44389.083333333343</v>
      </c>
      <c r="B4613">
        <v>39965000</v>
      </c>
      <c r="C4613">
        <v>39986000</v>
      </c>
      <c r="D4613">
        <v>39901000</v>
      </c>
      <c r="E4613">
        <v>39923000</v>
      </c>
      <c r="F4613">
        <v>32.825623839999999</v>
      </c>
      <c r="G4613">
        <v>1310896761.0129399</v>
      </c>
    </row>
    <row r="4614" spans="1:7" x14ac:dyDescent="0.3">
      <c r="A4614" s="2">
        <v>44389.125</v>
      </c>
      <c r="B4614">
        <v>39901000</v>
      </c>
      <c r="C4614">
        <v>39990000</v>
      </c>
      <c r="D4614">
        <v>39840000</v>
      </c>
      <c r="E4614">
        <v>39942000</v>
      </c>
      <c r="F4614">
        <v>25.94355491</v>
      </c>
      <c r="G4614">
        <v>1035434025.24084</v>
      </c>
    </row>
    <row r="4615" spans="1:7" x14ac:dyDescent="0.3">
      <c r="A4615" s="2">
        <v>44389.166666666657</v>
      </c>
      <c r="B4615">
        <v>39942000</v>
      </c>
      <c r="C4615">
        <v>39960000</v>
      </c>
      <c r="D4615">
        <v>39820000</v>
      </c>
      <c r="E4615">
        <v>39852000</v>
      </c>
      <c r="F4615">
        <v>25.56499616</v>
      </c>
      <c r="G4615">
        <v>1019828466.38401</v>
      </c>
    </row>
    <row r="4616" spans="1:7" x14ac:dyDescent="0.3">
      <c r="A4616" s="2">
        <v>44389.208333333343</v>
      </c>
      <c r="B4616">
        <v>39849000</v>
      </c>
      <c r="C4616">
        <v>39935000</v>
      </c>
      <c r="D4616">
        <v>39849000</v>
      </c>
      <c r="E4616">
        <v>39860000</v>
      </c>
      <c r="F4616">
        <v>23.431252799999999</v>
      </c>
      <c r="G4616">
        <v>935045611.29815996</v>
      </c>
    </row>
    <row r="4617" spans="1:7" x14ac:dyDescent="0.3">
      <c r="A4617" s="2">
        <v>44389.25</v>
      </c>
      <c r="B4617">
        <v>39853000</v>
      </c>
      <c r="C4617">
        <v>40500000</v>
      </c>
      <c r="D4617">
        <v>39744000</v>
      </c>
      <c r="E4617">
        <v>40426000</v>
      </c>
      <c r="F4617">
        <v>392.56544129999997</v>
      </c>
      <c r="G4617">
        <v>15827163888.851851</v>
      </c>
    </row>
    <row r="4618" spans="1:7" x14ac:dyDescent="0.3">
      <c r="A4618" s="2">
        <v>44389.291666666657</v>
      </c>
      <c r="B4618">
        <v>40426000</v>
      </c>
      <c r="C4618">
        <v>40580000</v>
      </c>
      <c r="D4618">
        <v>40310000</v>
      </c>
      <c r="E4618">
        <v>40406000</v>
      </c>
      <c r="F4618">
        <v>259.61559664999999</v>
      </c>
      <c r="G4618">
        <v>10493745636.317261</v>
      </c>
    </row>
    <row r="4619" spans="1:7" x14ac:dyDescent="0.3">
      <c r="A4619" s="2">
        <v>44389.333333333343</v>
      </c>
      <c r="B4619">
        <v>40405000</v>
      </c>
      <c r="C4619">
        <v>40407000</v>
      </c>
      <c r="D4619">
        <v>40161000</v>
      </c>
      <c r="E4619">
        <v>40194000</v>
      </c>
      <c r="F4619">
        <v>165.99739986</v>
      </c>
      <c r="G4619">
        <v>6681393252.6890602</v>
      </c>
    </row>
    <row r="4620" spans="1:7" x14ac:dyDescent="0.3">
      <c r="A4620" s="2">
        <v>44389.375</v>
      </c>
      <c r="B4620">
        <v>40194000</v>
      </c>
      <c r="C4620">
        <v>40299000</v>
      </c>
      <c r="D4620">
        <v>40005000</v>
      </c>
      <c r="E4620">
        <v>40140000</v>
      </c>
      <c r="F4620">
        <v>305.84034830000002</v>
      </c>
      <c r="G4620">
        <v>12277501856.569771</v>
      </c>
    </row>
    <row r="4621" spans="1:7" x14ac:dyDescent="0.3">
      <c r="A4621" s="2">
        <v>44389.416666666657</v>
      </c>
      <c r="B4621">
        <v>40127000</v>
      </c>
      <c r="C4621">
        <v>40163000</v>
      </c>
      <c r="D4621">
        <v>39985000</v>
      </c>
      <c r="E4621">
        <v>40084000</v>
      </c>
      <c r="F4621">
        <v>185.80468299</v>
      </c>
      <c r="G4621">
        <v>7446277578.4995499</v>
      </c>
    </row>
    <row r="4622" spans="1:7" x14ac:dyDescent="0.3">
      <c r="A4622" s="2">
        <v>44389.458333333343</v>
      </c>
      <c r="B4622">
        <v>40084000</v>
      </c>
      <c r="C4622">
        <v>40230000</v>
      </c>
      <c r="D4622">
        <v>40083000</v>
      </c>
      <c r="E4622">
        <v>40225000</v>
      </c>
      <c r="F4622">
        <v>109.81377284</v>
      </c>
      <c r="G4622">
        <v>4410466471.2848301</v>
      </c>
    </row>
    <row r="4623" spans="1:7" x14ac:dyDescent="0.3">
      <c r="A4623" s="2">
        <v>44389.5</v>
      </c>
      <c r="B4623">
        <v>40205000</v>
      </c>
      <c r="C4623">
        <v>40489000</v>
      </c>
      <c r="D4623">
        <v>40182000</v>
      </c>
      <c r="E4623">
        <v>40412000</v>
      </c>
      <c r="F4623">
        <v>205.97377567999999</v>
      </c>
      <c r="G4623">
        <v>8315273107.7622204</v>
      </c>
    </row>
    <row r="4624" spans="1:7" x14ac:dyDescent="0.3">
      <c r="A4624" s="2">
        <v>44389.541666666657</v>
      </c>
      <c r="B4624">
        <v>40386000</v>
      </c>
      <c r="C4624">
        <v>40570000</v>
      </c>
      <c r="D4624">
        <v>40192000</v>
      </c>
      <c r="E4624">
        <v>40194000</v>
      </c>
      <c r="F4624">
        <v>323.24870571999998</v>
      </c>
      <c r="G4624">
        <v>13046023938.66131</v>
      </c>
    </row>
    <row r="4625" spans="1:7" x14ac:dyDescent="0.3">
      <c r="A4625" s="2">
        <v>44389.583333333343</v>
      </c>
      <c r="B4625">
        <v>40194000</v>
      </c>
      <c r="C4625">
        <v>40297000</v>
      </c>
      <c r="D4625">
        <v>40090000</v>
      </c>
      <c r="E4625">
        <v>40232000</v>
      </c>
      <c r="F4625">
        <v>208.36715656000001</v>
      </c>
      <c r="G4625">
        <v>8370468148.3594198</v>
      </c>
    </row>
    <row r="4626" spans="1:7" x14ac:dyDescent="0.3">
      <c r="A4626" s="2">
        <v>44389.625</v>
      </c>
      <c r="B4626">
        <v>40217000</v>
      </c>
      <c r="C4626">
        <v>40340000</v>
      </c>
      <c r="D4626">
        <v>40160000</v>
      </c>
      <c r="E4626">
        <v>40309000</v>
      </c>
      <c r="F4626">
        <v>137.63225588</v>
      </c>
      <c r="G4626">
        <v>5541188964.9472504</v>
      </c>
    </row>
    <row r="4627" spans="1:7" x14ac:dyDescent="0.3">
      <c r="A4627" s="2">
        <v>44389.666666666657</v>
      </c>
      <c r="B4627">
        <v>40308000</v>
      </c>
      <c r="C4627">
        <v>40429000</v>
      </c>
      <c r="D4627">
        <v>40155000</v>
      </c>
      <c r="E4627">
        <v>40196000</v>
      </c>
      <c r="F4627">
        <v>215.07974769</v>
      </c>
      <c r="G4627">
        <v>8671003712.8370304</v>
      </c>
    </row>
    <row r="4628" spans="1:7" x14ac:dyDescent="0.3">
      <c r="A4628" s="2">
        <v>44389.708333333343</v>
      </c>
      <c r="B4628">
        <v>40196000</v>
      </c>
      <c r="C4628">
        <v>40350000</v>
      </c>
      <c r="D4628">
        <v>40160000</v>
      </c>
      <c r="E4628">
        <v>40165000</v>
      </c>
      <c r="F4628">
        <v>136.52602443999999</v>
      </c>
      <c r="G4628">
        <v>5493575269.5659904</v>
      </c>
    </row>
    <row r="4629" spans="1:7" x14ac:dyDescent="0.3">
      <c r="A4629" s="2">
        <v>44389.75</v>
      </c>
      <c r="B4629">
        <v>40165000</v>
      </c>
      <c r="C4629">
        <v>40239000</v>
      </c>
      <c r="D4629">
        <v>39949000</v>
      </c>
      <c r="E4629">
        <v>39950000</v>
      </c>
      <c r="F4629">
        <v>392.60536259000003</v>
      </c>
      <c r="G4629">
        <v>15725193593.270439</v>
      </c>
    </row>
    <row r="4630" spans="1:7" x14ac:dyDescent="0.3">
      <c r="A4630" s="2">
        <v>44389.791666666657</v>
      </c>
      <c r="B4630">
        <v>39950000</v>
      </c>
      <c r="C4630">
        <v>39951000</v>
      </c>
      <c r="D4630">
        <v>39696000</v>
      </c>
      <c r="E4630">
        <v>39755000</v>
      </c>
      <c r="F4630">
        <v>383.78271296999998</v>
      </c>
      <c r="G4630">
        <v>15273203780.2854</v>
      </c>
    </row>
    <row r="4631" spans="1:7" x14ac:dyDescent="0.3">
      <c r="A4631" s="2">
        <v>44389.833333333343</v>
      </c>
      <c r="B4631">
        <v>39755000</v>
      </c>
      <c r="C4631">
        <v>39760000</v>
      </c>
      <c r="D4631">
        <v>39600000</v>
      </c>
      <c r="E4631">
        <v>39600000</v>
      </c>
      <c r="F4631">
        <v>293.40519389000002</v>
      </c>
      <c r="G4631">
        <v>11641905863.715191</v>
      </c>
    </row>
    <row r="4632" spans="1:7" x14ac:dyDescent="0.3">
      <c r="A4632" s="2">
        <v>44389.875</v>
      </c>
      <c r="B4632">
        <v>39600000</v>
      </c>
      <c r="C4632">
        <v>39686000</v>
      </c>
      <c r="D4632">
        <v>39500000</v>
      </c>
      <c r="E4632">
        <v>39609000</v>
      </c>
      <c r="F4632">
        <v>342.62099757999999</v>
      </c>
      <c r="G4632">
        <v>13559327344.175341</v>
      </c>
    </row>
    <row r="4633" spans="1:7" x14ac:dyDescent="0.3">
      <c r="A4633" s="2">
        <v>44389.916666666657</v>
      </c>
      <c r="B4633">
        <v>39609000</v>
      </c>
      <c r="C4633">
        <v>39685000</v>
      </c>
      <c r="D4633">
        <v>39322000</v>
      </c>
      <c r="E4633">
        <v>39644000</v>
      </c>
      <c r="F4633">
        <v>367.22702795999999</v>
      </c>
      <c r="G4633">
        <v>14507455146.197689</v>
      </c>
    </row>
    <row r="4634" spans="1:7" x14ac:dyDescent="0.3">
      <c r="A4634" s="2">
        <v>44389.958333333343</v>
      </c>
      <c r="B4634">
        <v>39644000</v>
      </c>
      <c r="C4634">
        <v>39644000</v>
      </c>
      <c r="D4634">
        <v>39490000</v>
      </c>
      <c r="E4634">
        <v>39499000</v>
      </c>
      <c r="F4634">
        <v>139.46411334999999</v>
      </c>
      <c r="G4634">
        <v>5515827190.7990503</v>
      </c>
    </row>
    <row r="4635" spans="1:7" x14ac:dyDescent="0.3">
      <c r="A4635" s="2">
        <v>44390</v>
      </c>
      <c r="B4635">
        <v>39499000</v>
      </c>
      <c r="C4635">
        <v>39578000</v>
      </c>
      <c r="D4635">
        <v>39390000</v>
      </c>
      <c r="E4635">
        <v>39400000</v>
      </c>
      <c r="F4635">
        <v>142.99847012000001</v>
      </c>
      <c r="G4635">
        <v>5644926320.3642302</v>
      </c>
    </row>
    <row r="4636" spans="1:7" x14ac:dyDescent="0.3">
      <c r="A4636" s="2">
        <v>44390.041666666657</v>
      </c>
      <c r="B4636">
        <v>39400000</v>
      </c>
      <c r="C4636">
        <v>39495000</v>
      </c>
      <c r="D4636">
        <v>39213000</v>
      </c>
      <c r="E4636">
        <v>39257000</v>
      </c>
      <c r="F4636">
        <v>284.09329020000001</v>
      </c>
      <c r="G4636">
        <v>11171996639.248739</v>
      </c>
    </row>
    <row r="4637" spans="1:7" x14ac:dyDescent="0.3">
      <c r="A4637" s="2">
        <v>44390.083333333343</v>
      </c>
      <c r="B4637">
        <v>39244000</v>
      </c>
      <c r="C4637">
        <v>39378000</v>
      </c>
      <c r="D4637">
        <v>39200000</v>
      </c>
      <c r="E4637">
        <v>39300000</v>
      </c>
      <c r="F4637">
        <v>150.27975767000001</v>
      </c>
      <c r="G4637">
        <v>5899902384.1745005</v>
      </c>
    </row>
    <row r="4638" spans="1:7" x14ac:dyDescent="0.3">
      <c r="A4638" s="2">
        <v>44390.125</v>
      </c>
      <c r="B4638">
        <v>39281000</v>
      </c>
      <c r="C4638">
        <v>39376000</v>
      </c>
      <c r="D4638">
        <v>39123000</v>
      </c>
      <c r="E4638">
        <v>39222000</v>
      </c>
      <c r="F4638">
        <v>116.36920167</v>
      </c>
      <c r="G4638">
        <v>4565526156.7493696</v>
      </c>
    </row>
    <row r="4639" spans="1:7" x14ac:dyDescent="0.3">
      <c r="A4639" s="2">
        <v>44390.166666666657</v>
      </c>
      <c r="B4639">
        <v>39182000</v>
      </c>
      <c r="C4639">
        <v>39451000</v>
      </c>
      <c r="D4639">
        <v>38970000</v>
      </c>
      <c r="E4639">
        <v>39001000</v>
      </c>
      <c r="F4639">
        <v>229.45660695999999</v>
      </c>
      <c r="G4639">
        <v>8973122958.3867207</v>
      </c>
    </row>
    <row r="4640" spans="1:7" x14ac:dyDescent="0.3">
      <c r="A4640" s="2">
        <v>44390.208333333343</v>
      </c>
      <c r="B4640">
        <v>39001000</v>
      </c>
      <c r="C4640">
        <v>39165000</v>
      </c>
      <c r="D4640">
        <v>38850000</v>
      </c>
      <c r="E4640">
        <v>39074000</v>
      </c>
      <c r="F4640">
        <v>229.37750238000001</v>
      </c>
      <c r="G4640">
        <v>8943142562.3873692</v>
      </c>
    </row>
    <row r="4641" spans="1:7" x14ac:dyDescent="0.3">
      <c r="A4641" s="2">
        <v>44390.25</v>
      </c>
      <c r="B4641">
        <v>39046000</v>
      </c>
      <c r="C4641">
        <v>39186000</v>
      </c>
      <c r="D4641">
        <v>38962000</v>
      </c>
      <c r="E4641">
        <v>39020000</v>
      </c>
      <c r="F4641">
        <v>127.78959395</v>
      </c>
      <c r="G4641">
        <v>4989965450.6015301</v>
      </c>
    </row>
    <row r="4642" spans="1:7" x14ac:dyDescent="0.3">
      <c r="A4642" s="2">
        <v>44390.291666666657</v>
      </c>
      <c r="B4642">
        <v>39037000</v>
      </c>
      <c r="C4642">
        <v>39270000</v>
      </c>
      <c r="D4642">
        <v>39020000</v>
      </c>
      <c r="E4642">
        <v>39216000</v>
      </c>
      <c r="F4642">
        <v>138.25015212</v>
      </c>
      <c r="G4642">
        <v>5416188897.3584995</v>
      </c>
    </row>
    <row r="4643" spans="1:7" x14ac:dyDescent="0.3">
      <c r="A4643" s="2">
        <v>44390.333333333343</v>
      </c>
      <c r="B4643">
        <v>39223000</v>
      </c>
      <c r="C4643">
        <v>39398000</v>
      </c>
      <c r="D4643">
        <v>39062000</v>
      </c>
      <c r="E4643">
        <v>39193000</v>
      </c>
      <c r="F4643">
        <v>195.0712187</v>
      </c>
      <c r="G4643">
        <v>7652587747.37537</v>
      </c>
    </row>
    <row r="4644" spans="1:7" x14ac:dyDescent="0.3">
      <c r="A4644" s="2">
        <v>44390.375</v>
      </c>
      <c r="B4644">
        <v>39177000</v>
      </c>
      <c r="C4644">
        <v>39363000</v>
      </c>
      <c r="D4644">
        <v>38947000</v>
      </c>
      <c r="E4644">
        <v>39077000</v>
      </c>
      <c r="F4644">
        <v>440.69286510000001</v>
      </c>
      <c r="G4644">
        <v>17239385762.41954</v>
      </c>
    </row>
    <row r="4645" spans="1:7" x14ac:dyDescent="0.3">
      <c r="A4645" s="2">
        <v>44390.416666666657</v>
      </c>
      <c r="B4645">
        <v>39077000</v>
      </c>
      <c r="C4645">
        <v>39170000</v>
      </c>
      <c r="D4645">
        <v>38960000</v>
      </c>
      <c r="E4645">
        <v>39149000</v>
      </c>
      <c r="F4645">
        <v>210.91112190000001</v>
      </c>
      <c r="G4645">
        <v>8236099513.3680496</v>
      </c>
    </row>
    <row r="4646" spans="1:7" x14ac:dyDescent="0.3">
      <c r="A4646" s="2">
        <v>44390.458333333343</v>
      </c>
      <c r="B4646">
        <v>39144000</v>
      </c>
      <c r="C4646">
        <v>39156000</v>
      </c>
      <c r="D4646">
        <v>39004000</v>
      </c>
      <c r="E4646">
        <v>39014000</v>
      </c>
      <c r="F4646">
        <v>105.56136359</v>
      </c>
      <c r="G4646">
        <v>4125949405.3888402</v>
      </c>
    </row>
    <row r="4647" spans="1:7" x14ac:dyDescent="0.3">
      <c r="A4647" s="2">
        <v>44390.5</v>
      </c>
      <c r="B4647">
        <v>39013000</v>
      </c>
      <c r="C4647">
        <v>39166000</v>
      </c>
      <c r="D4647">
        <v>39009000</v>
      </c>
      <c r="E4647">
        <v>39035000</v>
      </c>
      <c r="F4647">
        <v>156.98507943999999</v>
      </c>
      <c r="G4647">
        <v>6136343591.60145</v>
      </c>
    </row>
    <row r="4648" spans="1:7" x14ac:dyDescent="0.3">
      <c r="A4648" s="2">
        <v>44390.541666666657</v>
      </c>
      <c r="B4648">
        <v>39032000</v>
      </c>
      <c r="C4648">
        <v>39050000</v>
      </c>
      <c r="D4648">
        <v>38907000</v>
      </c>
      <c r="E4648">
        <v>39001000</v>
      </c>
      <c r="F4648">
        <v>216.71999137</v>
      </c>
      <c r="G4648">
        <v>8448778055.9256897</v>
      </c>
    </row>
    <row r="4649" spans="1:7" x14ac:dyDescent="0.3">
      <c r="A4649" s="2">
        <v>44390.583333333343</v>
      </c>
      <c r="B4649">
        <v>39001000</v>
      </c>
      <c r="C4649">
        <v>39022000</v>
      </c>
      <c r="D4649">
        <v>38745000</v>
      </c>
      <c r="E4649">
        <v>38855000</v>
      </c>
      <c r="F4649">
        <v>379.17410308000001</v>
      </c>
      <c r="G4649">
        <v>14732970684.531191</v>
      </c>
    </row>
    <row r="4650" spans="1:7" x14ac:dyDescent="0.3">
      <c r="A4650" s="2">
        <v>44390.625</v>
      </c>
      <c r="B4650">
        <v>38855000</v>
      </c>
      <c r="C4650">
        <v>39020000</v>
      </c>
      <c r="D4650">
        <v>38766000</v>
      </c>
      <c r="E4650">
        <v>38917000</v>
      </c>
      <c r="F4650">
        <v>169.12902707999999</v>
      </c>
      <c r="G4650">
        <v>6578594298.7215405</v>
      </c>
    </row>
    <row r="4651" spans="1:7" x14ac:dyDescent="0.3">
      <c r="A4651" s="2">
        <v>44390.666666666657</v>
      </c>
      <c r="B4651">
        <v>38911000</v>
      </c>
      <c r="C4651">
        <v>39232000</v>
      </c>
      <c r="D4651">
        <v>38897000</v>
      </c>
      <c r="E4651">
        <v>39031000</v>
      </c>
      <c r="F4651">
        <v>169.61002010000001</v>
      </c>
      <c r="G4651">
        <v>6630885729.8846197</v>
      </c>
    </row>
    <row r="4652" spans="1:7" x14ac:dyDescent="0.3">
      <c r="A4652" s="2">
        <v>44390.708333333343</v>
      </c>
      <c r="B4652">
        <v>39030000</v>
      </c>
      <c r="C4652">
        <v>39127000</v>
      </c>
      <c r="D4652">
        <v>39000000</v>
      </c>
      <c r="E4652">
        <v>39088000</v>
      </c>
      <c r="F4652">
        <v>131.64186247999999</v>
      </c>
      <c r="G4652">
        <v>5143142549.9432001</v>
      </c>
    </row>
    <row r="4653" spans="1:7" x14ac:dyDescent="0.3">
      <c r="A4653" s="2">
        <v>44390.75</v>
      </c>
      <c r="B4653">
        <v>39066000</v>
      </c>
      <c r="C4653">
        <v>39130000</v>
      </c>
      <c r="D4653">
        <v>38960000</v>
      </c>
      <c r="E4653">
        <v>39106000</v>
      </c>
      <c r="F4653">
        <v>107.62290960999999</v>
      </c>
      <c r="G4653">
        <v>4203595081.1904898</v>
      </c>
    </row>
    <row r="4654" spans="1:7" x14ac:dyDescent="0.3">
      <c r="A4654" s="2">
        <v>44390.791666666657</v>
      </c>
      <c r="B4654">
        <v>39105000</v>
      </c>
      <c r="C4654">
        <v>39186000</v>
      </c>
      <c r="D4654">
        <v>38972000</v>
      </c>
      <c r="E4654">
        <v>39046000</v>
      </c>
      <c r="F4654">
        <v>102.81538696</v>
      </c>
      <c r="G4654">
        <v>4020311719.9016099</v>
      </c>
    </row>
    <row r="4655" spans="1:7" x14ac:dyDescent="0.3">
      <c r="A4655" s="2">
        <v>44390.833333333343</v>
      </c>
      <c r="B4655">
        <v>39001000</v>
      </c>
      <c r="C4655">
        <v>39077000</v>
      </c>
      <c r="D4655">
        <v>38817000</v>
      </c>
      <c r="E4655">
        <v>38977000</v>
      </c>
      <c r="F4655">
        <v>214.52588944999999</v>
      </c>
      <c r="G4655">
        <v>8344752889.2497797</v>
      </c>
    </row>
    <row r="4656" spans="1:7" x14ac:dyDescent="0.3">
      <c r="A4656" s="2">
        <v>44390.875</v>
      </c>
      <c r="B4656">
        <v>38977000</v>
      </c>
      <c r="C4656">
        <v>38977000</v>
      </c>
      <c r="D4656">
        <v>38300000</v>
      </c>
      <c r="E4656">
        <v>38362000</v>
      </c>
      <c r="F4656">
        <v>748.76640459999999</v>
      </c>
      <c r="G4656">
        <v>28851354726.124882</v>
      </c>
    </row>
    <row r="4657" spans="1:7" x14ac:dyDescent="0.3">
      <c r="A4657" s="2">
        <v>44390.916666666657</v>
      </c>
      <c r="B4657">
        <v>38352000</v>
      </c>
      <c r="C4657">
        <v>38597000</v>
      </c>
      <c r="D4657">
        <v>38297000</v>
      </c>
      <c r="E4657">
        <v>38551000</v>
      </c>
      <c r="F4657">
        <v>335.03416632</v>
      </c>
      <c r="G4657">
        <v>12886787713.995951</v>
      </c>
    </row>
    <row r="4658" spans="1:7" x14ac:dyDescent="0.3">
      <c r="A4658" s="2">
        <v>44390.958333333343</v>
      </c>
      <c r="B4658">
        <v>38550000</v>
      </c>
      <c r="C4658">
        <v>38565000</v>
      </c>
      <c r="D4658">
        <v>38425000</v>
      </c>
      <c r="E4658">
        <v>38429000</v>
      </c>
      <c r="F4658">
        <v>140.17411480000001</v>
      </c>
      <c r="G4658">
        <v>5394006806.43748</v>
      </c>
    </row>
    <row r="4659" spans="1:7" x14ac:dyDescent="0.3">
      <c r="A4659" s="2">
        <v>44391</v>
      </c>
      <c r="B4659">
        <v>38436000</v>
      </c>
      <c r="C4659">
        <v>38699000</v>
      </c>
      <c r="D4659">
        <v>38427000</v>
      </c>
      <c r="E4659">
        <v>38655000</v>
      </c>
      <c r="F4659">
        <v>138.26139043000001</v>
      </c>
      <c r="G4659">
        <v>5333525209.6504402</v>
      </c>
    </row>
    <row r="4660" spans="1:7" x14ac:dyDescent="0.3">
      <c r="A4660" s="2">
        <v>44391.041666666657</v>
      </c>
      <c r="B4660">
        <v>38655000</v>
      </c>
      <c r="C4660">
        <v>38744000</v>
      </c>
      <c r="D4660">
        <v>38509000</v>
      </c>
      <c r="E4660">
        <v>38715000</v>
      </c>
      <c r="F4660">
        <v>113.74966731000001</v>
      </c>
      <c r="G4660">
        <v>4393763681.2826796</v>
      </c>
    </row>
    <row r="4661" spans="1:7" x14ac:dyDescent="0.3">
      <c r="A4661" s="2">
        <v>44391.083333333343</v>
      </c>
      <c r="B4661">
        <v>38716000</v>
      </c>
      <c r="C4661">
        <v>38845000</v>
      </c>
      <c r="D4661">
        <v>38532000</v>
      </c>
      <c r="E4661">
        <v>38700000</v>
      </c>
      <c r="F4661">
        <v>99.483809280000003</v>
      </c>
      <c r="G4661">
        <v>3849155631.9769902</v>
      </c>
    </row>
    <row r="4662" spans="1:7" x14ac:dyDescent="0.3">
      <c r="A4662" s="2">
        <v>44391.125</v>
      </c>
      <c r="B4662">
        <v>38700000</v>
      </c>
      <c r="C4662">
        <v>38705000</v>
      </c>
      <c r="D4662">
        <v>38458000</v>
      </c>
      <c r="E4662">
        <v>38458000</v>
      </c>
      <c r="F4662">
        <v>66.847748170000003</v>
      </c>
      <c r="G4662">
        <v>2575691913.2621298</v>
      </c>
    </row>
    <row r="4663" spans="1:7" x14ac:dyDescent="0.3">
      <c r="A4663" s="2">
        <v>44391.166666666657</v>
      </c>
      <c r="B4663">
        <v>38458000</v>
      </c>
      <c r="C4663">
        <v>38540000</v>
      </c>
      <c r="D4663">
        <v>38327000</v>
      </c>
      <c r="E4663">
        <v>38381000</v>
      </c>
      <c r="F4663">
        <v>143.88681331999999</v>
      </c>
      <c r="G4663">
        <v>5527443769.5161695</v>
      </c>
    </row>
    <row r="4664" spans="1:7" x14ac:dyDescent="0.3">
      <c r="A4664" s="2">
        <v>44391.208333333343</v>
      </c>
      <c r="B4664">
        <v>38381000</v>
      </c>
      <c r="C4664">
        <v>38666000</v>
      </c>
      <c r="D4664">
        <v>38340000</v>
      </c>
      <c r="E4664">
        <v>38656000</v>
      </c>
      <c r="F4664">
        <v>81.920134189999999</v>
      </c>
      <c r="G4664">
        <v>3156369999.6143699</v>
      </c>
    </row>
    <row r="4665" spans="1:7" x14ac:dyDescent="0.3">
      <c r="A4665" s="2">
        <v>44391.25</v>
      </c>
      <c r="B4665">
        <v>38649000</v>
      </c>
      <c r="C4665">
        <v>38750000</v>
      </c>
      <c r="D4665">
        <v>38544000</v>
      </c>
      <c r="E4665">
        <v>38725000</v>
      </c>
      <c r="F4665">
        <v>85.722158960000002</v>
      </c>
      <c r="G4665">
        <v>3314335228.3972902</v>
      </c>
    </row>
    <row r="4666" spans="1:7" x14ac:dyDescent="0.3">
      <c r="A4666" s="2">
        <v>44391.291666666657</v>
      </c>
      <c r="B4666">
        <v>38731000</v>
      </c>
      <c r="C4666">
        <v>38741000</v>
      </c>
      <c r="D4666">
        <v>38583000</v>
      </c>
      <c r="E4666">
        <v>38699000</v>
      </c>
      <c r="F4666">
        <v>92.497139910000001</v>
      </c>
      <c r="G4666">
        <v>3577001456.99898</v>
      </c>
    </row>
    <row r="4667" spans="1:7" x14ac:dyDescent="0.3">
      <c r="A4667" s="2">
        <v>44391.333333333343</v>
      </c>
      <c r="B4667">
        <v>38698000</v>
      </c>
      <c r="C4667">
        <v>38812000</v>
      </c>
      <c r="D4667">
        <v>38632000</v>
      </c>
      <c r="E4667">
        <v>38713000</v>
      </c>
      <c r="F4667">
        <v>150.71640982</v>
      </c>
      <c r="G4667">
        <v>5835255671.3038101</v>
      </c>
    </row>
    <row r="4668" spans="1:7" x14ac:dyDescent="0.3">
      <c r="A4668" s="2">
        <v>44391.375</v>
      </c>
      <c r="B4668">
        <v>38741000</v>
      </c>
      <c r="C4668">
        <v>38901000</v>
      </c>
      <c r="D4668">
        <v>38430000</v>
      </c>
      <c r="E4668">
        <v>38502000</v>
      </c>
      <c r="F4668">
        <v>446.36521755000001</v>
      </c>
      <c r="G4668">
        <v>17289933817.85099</v>
      </c>
    </row>
    <row r="4669" spans="1:7" x14ac:dyDescent="0.3">
      <c r="A4669" s="2">
        <v>44391.416666666657</v>
      </c>
      <c r="B4669">
        <v>38502000</v>
      </c>
      <c r="C4669">
        <v>38558000</v>
      </c>
      <c r="D4669">
        <v>38286000</v>
      </c>
      <c r="E4669">
        <v>38457000</v>
      </c>
      <c r="F4669">
        <v>321.05981952000002</v>
      </c>
      <c r="G4669">
        <v>12327848186.20446</v>
      </c>
    </row>
    <row r="4670" spans="1:7" x14ac:dyDescent="0.3">
      <c r="A4670" s="2">
        <v>44391.458333333343</v>
      </c>
      <c r="B4670">
        <v>38478000</v>
      </c>
      <c r="C4670">
        <v>38690000</v>
      </c>
      <c r="D4670">
        <v>38461000</v>
      </c>
      <c r="E4670">
        <v>38636000</v>
      </c>
      <c r="F4670">
        <v>195.29042687</v>
      </c>
      <c r="G4670">
        <v>7537306627.2000198</v>
      </c>
    </row>
    <row r="4671" spans="1:7" x14ac:dyDescent="0.3">
      <c r="A4671" s="2">
        <v>44391.5</v>
      </c>
      <c r="B4671">
        <v>38606000</v>
      </c>
      <c r="C4671">
        <v>38636000</v>
      </c>
      <c r="D4671">
        <v>37800000</v>
      </c>
      <c r="E4671">
        <v>37885000</v>
      </c>
      <c r="F4671">
        <v>840.08914573000004</v>
      </c>
      <c r="G4671">
        <v>31936288444.727661</v>
      </c>
    </row>
    <row r="4672" spans="1:7" x14ac:dyDescent="0.3">
      <c r="A4672" s="2">
        <v>44391.541666666657</v>
      </c>
      <c r="B4672">
        <v>37898000</v>
      </c>
      <c r="C4672">
        <v>38061000</v>
      </c>
      <c r="D4672">
        <v>37864000</v>
      </c>
      <c r="E4672">
        <v>37883000</v>
      </c>
      <c r="F4672">
        <v>357.28169599</v>
      </c>
      <c r="G4672">
        <v>13557411083.76643</v>
      </c>
    </row>
    <row r="4673" spans="1:7" x14ac:dyDescent="0.3">
      <c r="A4673" s="2">
        <v>44391.583333333343</v>
      </c>
      <c r="B4673">
        <v>37882000</v>
      </c>
      <c r="C4673">
        <v>37987000</v>
      </c>
      <c r="D4673">
        <v>37674000</v>
      </c>
      <c r="E4673">
        <v>37770000</v>
      </c>
      <c r="F4673">
        <v>507.86096225</v>
      </c>
      <c r="G4673">
        <v>19220862065.685089</v>
      </c>
    </row>
    <row r="4674" spans="1:7" x14ac:dyDescent="0.3">
      <c r="A4674" s="2">
        <v>44391.625</v>
      </c>
      <c r="B4674">
        <v>37760000</v>
      </c>
      <c r="C4674">
        <v>37820000</v>
      </c>
      <c r="D4674">
        <v>37680000</v>
      </c>
      <c r="E4674">
        <v>37719000</v>
      </c>
      <c r="F4674">
        <v>261.65657513000002</v>
      </c>
      <c r="G4674">
        <v>9878956510.3855209</v>
      </c>
    </row>
    <row r="4675" spans="1:7" x14ac:dyDescent="0.3">
      <c r="A4675" s="2">
        <v>44391.666666666657</v>
      </c>
      <c r="B4675">
        <v>37718000</v>
      </c>
      <c r="C4675">
        <v>37920000</v>
      </c>
      <c r="D4675">
        <v>37715000</v>
      </c>
      <c r="E4675">
        <v>37855000</v>
      </c>
      <c r="F4675">
        <v>190.29155739999999</v>
      </c>
      <c r="G4675">
        <v>7195919486.6479397</v>
      </c>
    </row>
    <row r="4676" spans="1:7" x14ac:dyDescent="0.3">
      <c r="A4676" s="2">
        <v>44391.708333333343</v>
      </c>
      <c r="B4676">
        <v>37857000</v>
      </c>
      <c r="C4676">
        <v>37880000</v>
      </c>
      <c r="D4676">
        <v>37675000</v>
      </c>
      <c r="E4676">
        <v>37704000</v>
      </c>
      <c r="F4676">
        <v>179.31954299</v>
      </c>
      <c r="G4676">
        <v>6777900851.1034803</v>
      </c>
    </row>
    <row r="4677" spans="1:7" x14ac:dyDescent="0.3">
      <c r="A4677" s="2">
        <v>44391.75</v>
      </c>
      <c r="B4677">
        <v>37704000</v>
      </c>
      <c r="C4677">
        <v>38504000</v>
      </c>
      <c r="D4677">
        <v>37600000</v>
      </c>
      <c r="E4677">
        <v>38390000</v>
      </c>
      <c r="F4677">
        <v>631.33116403999998</v>
      </c>
      <c r="G4677">
        <v>24119630289.671551</v>
      </c>
    </row>
    <row r="4678" spans="1:7" x14ac:dyDescent="0.3">
      <c r="A4678" s="2">
        <v>44391.791666666657</v>
      </c>
      <c r="B4678">
        <v>38390000</v>
      </c>
      <c r="C4678">
        <v>38882000</v>
      </c>
      <c r="D4678">
        <v>38350000</v>
      </c>
      <c r="E4678">
        <v>38519000</v>
      </c>
      <c r="F4678">
        <v>488.38130683999998</v>
      </c>
      <c r="G4678">
        <v>18877424173.805538</v>
      </c>
    </row>
    <row r="4679" spans="1:7" x14ac:dyDescent="0.3">
      <c r="A4679" s="2">
        <v>44391.833333333343</v>
      </c>
      <c r="B4679">
        <v>38519000</v>
      </c>
      <c r="C4679">
        <v>38775000</v>
      </c>
      <c r="D4679">
        <v>38500000</v>
      </c>
      <c r="E4679">
        <v>38589000</v>
      </c>
      <c r="F4679">
        <v>286.04553998</v>
      </c>
      <c r="G4679">
        <v>11049507203.909639</v>
      </c>
    </row>
    <row r="4680" spans="1:7" x14ac:dyDescent="0.3">
      <c r="A4680" s="2">
        <v>44391.875</v>
      </c>
      <c r="B4680">
        <v>38589000</v>
      </c>
      <c r="C4680">
        <v>38700000</v>
      </c>
      <c r="D4680">
        <v>38305000</v>
      </c>
      <c r="E4680">
        <v>38323000</v>
      </c>
      <c r="F4680">
        <v>249.00858504000001</v>
      </c>
      <c r="G4680">
        <v>9586535554.9793491</v>
      </c>
    </row>
    <row r="4681" spans="1:7" x14ac:dyDescent="0.3">
      <c r="A4681" s="2">
        <v>44391.916666666657</v>
      </c>
      <c r="B4681">
        <v>38325000</v>
      </c>
      <c r="C4681">
        <v>38890000</v>
      </c>
      <c r="D4681">
        <v>38324000</v>
      </c>
      <c r="E4681">
        <v>38834000</v>
      </c>
      <c r="F4681">
        <v>350.60118328999999</v>
      </c>
      <c r="G4681">
        <v>13574865846.729139</v>
      </c>
    </row>
    <row r="4682" spans="1:7" x14ac:dyDescent="0.3">
      <c r="A4682" s="2">
        <v>44391.958333333343</v>
      </c>
      <c r="B4682">
        <v>38834000</v>
      </c>
      <c r="C4682">
        <v>38975000</v>
      </c>
      <c r="D4682">
        <v>38642000</v>
      </c>
      <c r="E4682">
        <v>38800000</v>
      </c>
      <c r="F4682">
        <v>252.22491546000001</v>
      </c>
      <c r="G4682">
        <v>9787361688.6402206</v>
      </c>
    </row>
    <row r="4683" spans="1:7" x14ac:dyDescent="0.3">
      <c r="A4683" s="2">
        <v>44392</v>
      </c>
      <c r="B4683">
        <v>38802000</v>
      </c>
      <c r="C4683">
        <v>38870000</v>
      </c>
      <c r="D4683">
        <v>38714000</v>
      </c>
      <c r="E4683">
        <v>38730000</v>
      </c>
      <c r="F4683">
        <v>138.77942021999999</v>
      </c>
      <c r="G4683">
        <v>5382973866.5130901</v>
      </c>
    </row>
    <row r="4684" spans="1:7" x14ac:dyDescent="0.3">
      <c r="A4684" s="2">
        <v>44392.041666666657</v>
      </c>
      <c r="B4684">
        <v>38728000</v>
      </c>
      <c r="C4684">
        <v>38840000</v>
      </c>
      <c r="D4684">
        <v>38600000</v>
      </c>
      <c r="E4684">
        <v>38793000</v>
      </c>
      <c r="F4684">
        <v>102.22516091999999</v>
      </c>
      <c r="G4684">
        <v>3960274002.2898798</v>
      </c>
    </row>
    <row r="4685" spans="1:7" x14ac:dyDescent="0.3">
      <c r="A4685" s="2">
        <v>44392.083333333343</v>
      </c>
      <c r="B4685">
        <v>38793000</v>
      </c>
      <c r="C4685">
        <v>38869000</v>
      </c>
      <c r="D4685">
        <v>38720000</v>
      </c>
      <c r="E4685">
        <v>38797000</v>
      </c>
      <c r="F4685">
        <v>73.073477539999999</v>
      </c>
      <c r="G4685">
        <v>2835981051.2349601</v>
      </c>
    </row>
    <row r="4686" spans="1:7" x14ac:dyDescent="0.3">
      <c r="A4686" s="2">
        <v>44392.125</v>
      </c>
      <c r="B4686">
        <v>38805000</v>
      </c>
      <c r="C4686">
        <v>38973000</v>
      </c>
      <c r="D4686">
        <v>38620000</v>
      </c>
      <c r="E4686">
        <v>38655000</v>
      </c>
      <c r="F4686">
        <v>132.32876433999999</v>
      </c>
      <c r="G4686">
        <v>5136919479.1999502</v>
      </c>
    </row>
    <row r="4687" spans="1:7" x14ac:dyDescent="0.3">
      <c r="A4687" s="2">
        <v>44392.166666666657</v>
      </c>
      <c r="B4687">
        <v>38631000</v>
      </c>
      <c r="C4687">
        <v>38734000</v>
      </c>
      <c r="D4687">
        <v>38550000</v>
      </c>
      <c r="E4687">
        <v>38658000</v>
      </c>
      <c r="F4687">
        <v>58.900076390000002</v>
      </c>
      <c r="G4687">
        <v>2274764258.8839598</v>
      </c>
    </row>
    <row r="4688" spans="1:7" x14ac:dyDescent="0.3">
      <c r="A4688" s="2">
        <v>44392.208333333343</v>
      </c>
      <c r="B4688">
        <v>38723000</v>
      </c>
      <c r="C4688">
        <v>38808000</v>
      </c>
      <c r="D4688">
        <v>38585000</v>
      </c>
      <c r="E4688">
        <v>38777000</v>
      </c>
      <c r="F4688">
        <v>51.468671550000003</v>
      </c>
      <c r="G4688">
        <v>1992189549.15855</v>
      </c>
    </row>
    <row r="4689" spans="1:7" x14ac:dyDescent="0.3">
      <c r="A4689" s="2">
        <v>44392.25</v>
      </c>
      <c r="B4689">
        <v>38723000</v>
      </c>
      <c r="C4689">
        <v>38900000</v>
      </c>
      <c r="D4689">
        <v>38721000</v>
      </c>
      <c r="E4689">
        <v>38788000</v>
      </c>
      <c r="F4689">
        <v>69.351109350000002</v>
      </c>
      <c r="G4689">
        <v>2690226649.1845498</v>
      </c>
    </row>
    <row r="4690" spans="1:7" x14ac:dyDescent="0.3">
      <c r="A4690" s="2">
        <v>44392.291666666657</v>
      </c>
      <c r="B4690">
        <v>38788000</v>
      </c>
      <c r="C4690">
        <v>38969000</v>
      </c>
      <c r="D4690">
        <v>38724000</v>
      </c>
      <c r="E4690">
        <v>38869000</v>
      </c>
      <c r="F4690">
        <v>151.27453842</v>
      </c>
      <c r="G4690">
        <v>5880376890.2597303</v>
      </c>
    </row>
    <row r="4691" spans="1:7" x14ac:dyDescent="0.3">
      <c r="A4691" s="2">
        <v>44392.333333333343</v>
      </c>
      <c r="B4691">
        <v>38869000</v>
      </c>
      <c r="C4691">
        <v>38898000</v>
      </c>
      <c r="D4691">
        <v>38500000</v>
      </c>
      <c r="E4691">
        <v>38592000</v>
      </c>
      <c r="F4691">
        <v>174.46792488</v>
      </c>
      <c r="G4691">
        <v>6741130432.5544901</v>
      </c>
    </row>
    <row r="4692" spans="1:7" x14ac:dyDescent="0.3">
      <c r="A4692" s="2">
        <v>44392.375</v>
      </c>
      <c r="B4692">
        <v>38590000</v>
      </c>
      <c r="C4692">
        <v>38900000</v>
      </c>
      <c r="D4692">
        <v>38450000</v>
      </c>
      <c r="E4692">
        <v>38844000</v>
      </c>
      <c r="F4692">
        <v>319.43973367000001</v>
      </c>
      <c r="G4692">
        <v>12350471341.299761</v>
      </c>
    </row>
    <row r="4693" spans="1:7" x14ac:dyDescent="0.3">
      <c r="A4693" s="2">
        <v>44392.416666666657</v>
      </c>
      <c r="B4693">
        <v>38844000</v>
      </c>
      <c r="C4693">
        <v>39045000</v>
      </c>
      <c r="D4693">
        <v>38600000</v>
      </c>
      <c r="E4693">
        <v>38609000</v>
      </c>
      <c r="F4693">
        <v>296.89531073000001</v>
      </c>
      <c r="G4693">
        <v>11528637308.87932</v>
      </c>
    </row>
    <row r="4694" spans="1:7" x14ac:dyDescent="0.3">
      <c r="A4694" s="2">
        <v>44392.458333333343</v>
      </c>
      <c r="B4694">
        <v>38609000</v>
      </c>
      <c r="C4694">
        <v>38928000</v>
      </c>
      <c r="D4694">
        <v>38609000</v>
      </c>
      <c r="E4694">
        <v>38748000</v>
      </c>
      <c r="F4694">
        <v>759.95084168000005</v>
      </c>
      <c r="G4694">
        <v>29475730694.994499</v>
      </c>
    </row>
    <row r="4695" spans="1:7" x14ac:dyDescent="0.3">
      <c r="A4695" s="2">
        <v>44392.5</v>
      </c>
      <c r="B4695">
        <v>38720000</v>
      </c>
      <c r="C4695">
        <v>38799000</v>
      </c>
      <c r="D4695">
        <v>38500000</v>
      </c>
      <c r="E4695">
        <v>38500000</v>
      </c>
      <c r="F4695">
        <v>482.62872679999998</v>
      </c>
      <c r="G4695">
        <v>18641189705.769451</v>
      </c>
    </row>
    <row r="4696" spans="1:7" x14ac:dyDescent="0.3">
      <c r="A4696" s="2">
        <v>44392.541666666657</v>
      </c>
      <c r="B4696">
        <v>38500000</v>
      </c>
      <c r="C4696">
        <v>38510000</v>
      </c>
      <c r="D4696">
        <v>38219000</v>
      </c>
      <c r="E4696">
        <v>38391000</v>
      </c>
      <c r="F4696">
        <v>493.33143478</v>
      </c>
      <c r="G4696">
        <v>18923156725.340439</v>
      </c>
    </row>
    <row r="4697" spans="1:7" x14ac:dyDescent="0.3">
      <c r="A4697" s="2">
        <v>44392.583333333343</v>
      </c>
      <c r="B4697">
        <v>38391000</v>
      </c>
      <c r="C4697">
        <v>38397000</v>
      </c>
      <c r="D4697">
        <v>38272000</v>
      </c>
      <c r="E4697">
        <v>38372000</v>
      </c>
      <c r="F4697">
        <v>256.80736366000002</v>
      </c>
      <c r="G4697">
        <v>9845896315.2548599</v>
      </c>
    </row>
    <row r="4698" spans="1:7" x14ac:dyDescent="0.3">
      <c r="A4698" s="2">
        <v>44392.625</v>
      </c>
      <c r="B4698">
        <v>38372000</v>
      </c>
      <c r="C4698">
        <v>38401000</v>
      </c>
      <c r="D4698">
        <v>38166000</v>
      </c>
      <c r="E4698">
        <v>38280000</v>
      </c>
      <c r="F4698">
        <v>302.77668169999998</v>
      </c>
      <c r="G4698">
        <v>11590714607.974171</v>
      </c>
    </row>
    <row r="4699" spans="1:7" x14ac:dyDescent="0.3">
      <c r="A4699" s="2">
        <v>44392.666666666657</v>
      </c>
      <c r="B4699">
        <v>38276000</v>
      </c>
      <c r="C4699">
        <v>38401000</v>
      </c>
      <c r="D4699">
        <v>38150000</v>
      </c>
      <c r="E4699">
        <v>38290000</v>
      </c>
      <c r="F4699">
        <v>269.81248908999999</v>
      </c>
      <c r="G4699">
        <v>10327698467.856859</v>
      </c>
    </row>
    <row r="4700" spans="1:7" x14ac:dyDescent="0.3">
      <c r="A4700" s="2">
        <v>44392.708333333343</v>
      </c>
      <c r="B4700">
        <v>38290000</v>
      </c>
      <c r="C4700">
        <v>38350000</v>
      </c>
      <c r="D4700">
        <v>38053000</v>
      </c>
      <c r="E4700">
        <v>38152000</v>
      </c>
      <c r="F4700">
        <v>390.88034926</v>
      </c>
      <c r="G4700">
        <v>14926488980.925831</v>
      </c>
    </row>
    <row r="4701" spans="1:7" x14ac:dyDescent="0.3">
      <c r="A4701" s="2">
        <v>44392.75</v>
      </c>
      <c r="B4701">
        <v>38115000</v>
      </c>
      <c r="C4701">
        <v>38350000</v>
      </c>
      <c r="D4701">
        <v>38095000</v>
      </c>
      <c r="E4701">
        <v>38253000</v>
      </c>
      <c r="F4701">
        <v>204.08150981</v>
      </c>
      <c r="G4701">
        <v>7802922901.1285</v>
      </c>
    </row>
    <row r="4702" spans="1:7" x14ac:dyDescent="0.3">
      <c r="A4702" s="2">
        <v>44392.791666666657</v>
      </c>
      <c r="B4702">
        <v>38261000</v>
      </c>
      <c r="C4702">
        <v>38321000</v>
      </c>
      <c r="D4702">
        <v>37696000</v>
      </c>
      <c r="E4702">
        <v>37697000</v>
      </c>
      <c r="F4702">
        <v>564.00279398999999</v>
      </c>
      <c r="G4702">
        <v>21387051019.289928</v>
      </c>
    </row>
    <row r="4703" spans="1:7" x14ac:dyDescent="0.3">
      <c r="A4703" s="2">
        <v>44392.833333333343</v>
      </c>
      <c r="B4703">
        <v>37696000</v>
      </c>
      <c r="C4703">
        <v>37904000</v>
      </c>
      <c r="D4703">
        <v>37675000</v>
      </c>
      <c r="E4703">
        <v>37814000</v>
      </c>
      <c r="F4703">
        <v>313.23070655999999</v>
      </c>
      <c r="G4703">
        <v>11826529375.613199</v>
      </c>
    </row>
    <row r="4704" spans="1:7" x14ac:dyDescent="0.3">
      <c r="A4704" s="2">
        <v>44392.875</v>
      </c>
      <c r="B4704">
        <v>37814000</v>
      </c>
      <c r="C4704">
        <v>38078000</v>
      </c>
      <c r="D4704">
        <v>37570000</v>
      </c>
      <c r="E4704">
        <v>37670000</v>
      </c>
      <c r="F4704">
        <v>521.82575611000004</v>
      </c>
      <c r="G4704">
        <v>19676872223.272652</v>
      </c>
    </row>
    <row r="4705" spans="1:7" x14ac:dyDescent="0.3">
      <c r="A4705" s="2">
        <v>44392.916666666657</v>
      </c>
      <c r="B4705">
        <v>37670000</v>
      </c>
      <c r="C4705">
        <v>37871000</v>
      </c>
      <c r="D4705">
        <v>37505000</v>
      </c>
      <c r="E4705">
        <v>37813000</v>
      </c>
      <c r="F4705">
        <v>462.31010270000002</v>
      </c>
      <c r="G4705">
        <v>17436516514.380699</v>
      </c>
    </row>
    <row r="4706" spans="1:7" x14ac:dyDescent="0.3">
      <c r="A4706" s="2">
        <v>44392.958333333343</v>
      </c>
      <c r="B4706">
        <v>37807000</v>
      </c>
      <c r="C4706">
        <v>37880000</v>
      </c>
      <c r="D4706">
        <v>37622000</v>
      </c>
      <c r="E4706">
        <v>37653000</v>
      </c>
      <c r="F4706">
        <v>187.20449944000001</v>
      </c>
      <c r="G4706">
        <v>7066240155.98353</v>
      </c>
    </row>
    <row r="4707" spans="1:7" x14ac:dyDescent="0.3">
      <c r="A4707" s="2">
        <v>44393</v>
      </c>
      <c r="B4707">
        <v>37654000</v>
      </c>
      <c r="C4707">
        <v>37743000</v>
      </c>
      <c r="D4707">
        <v>37500000</v>
      </c>
      <c r="E4707">
        <v>37538000</v>
      </c>
      <c r="F4707">
        <v>228.27666353999999</v>
      </c>
      <c r="G4707">
        <v>8578177390.0676403</v>
      </c>
    </row>
    <row r="4708" spans="1:7" x14ac:dyDescent="0.3">
      <c r="A4708" s="2">
        <v>44393.041666666657</v>
      </c>
      <c r="B4708">
        <v>37538000</v>
      </c>
      <c r="C4708">
        <v>37597000</v>
      </c>
      <c r="D4708">
        <v>37384000</v>
      </c>
      <c r="E4708">
        <v>37485000</v>
      </c>
      <c r="F4708">
        <v>263.69051746999997</v>
      </c>
      <c r="G4708">
        <v>9883744114.1923904</v>
      </c>
    </row>
    <row r="4709" spans="1:7" x14ac:dyDescent="0.3">
      <c r="A4709" s="2">
        <v>44393.083333333343</v>
      </c>
      <c r="B4709">
        <v>37484000</v>
      </c>
      <c r="C4709">
        <v>37484000</v>
      </c>
      <c r="D4709">
        <v>37088000</v>
      </c>
      <c r="E4709">
        <v>37182000</v>
      </c>
      <c r="F4709">
        <v>313.85263892</v>
      </c>
      <c r="G4709">
        <v>11684222519.912621</v>
      </c>
    </row>
    <row r="4710" spans="1:7" x14ac:dyDescent="0.3">
      <c r="A4710" s="2">
        <v>44393.125</v>
      </c>
      <c r="B4710">
        <v>37184000</v>
      </c>
      <c r="C4710">
        <v>37353000</v>
      </c>
      <c r="D4710">
        <v>37120000</v>
      </c>
      <c r="E4710">
        <v>37345000</v>
      </c>
      <c r="F4710">
        <v>130.07360796</v>
      </c>
      <c r="G4710">
        <v>4845797877.8182001</v>
      </c>
    </row>
    <row r="4711" spans="1:7" x14ac:dyDescent="0.3">
      <c r="A4711" s="2">
        <v>44393.166666666657</v>
      </c>
      <c r="B4711">
        <v>37345000</v>
      </c>
      <c r="C4711">
        <v>37597000</v>
      </c>
      <c r="D4711">
        <v>37267000</v>
      </c>
      <c r="E4711">
        <v>37385000</v>
      </c>
      <c r="F4711">
        <v>91.665522859999996</v>
      </c>
      <c r="G4711">
        <v>3426124794.0876198</v>
      </c>
    </row>
    <row r="4712" spans="1:7" x14ac:dyDescent="0.3">
      <c r="A4712" s="2">
        <v>44393.208333333343</v>
      </c>
      <c r="B4712">
        <v>37401000</v>
      </c>
      <c r="C4712">
        <v>37650000</v>
      </c>
      <c r="D4712">
        <v>37364000</v>
      </c>
      <c r="E4712">
        <v>37641000</v>
      </c>
      <c r="F4712">
        <v>79.208653249999998</v>
      </c>
      <c r="G4712">
        <v>2971888980.75178</v>
      </c>
    </row>
    <row r="4713" spans="1:7" x14ac:dyDescent="0.3">
      <c r="A4713" s="2">
        <v>44393.25</v>
      </c>
      <c r="B4713">
        <v>37642000</v>
      </c>
      <c r="C4713">
        <v>37665000</v>
      </c>
      <c r="D4713">
        <v>37458000</v>
      </c>
      <c r="E4713">
        <v>37544000</v>
      </c>
      <c r="F4713">
        <v>95.012166710000002</v>
      </c>
      <c r="G4713">
        <v>3570763372.5034499</v>
      </c>
    </row>
    <row r="4714" spans="1:7" x14ac:dyDescent="0.3">
      <c r="A4714" s="2">
        <v>44393.291666666657</v>
      </c>
      <c r="B4714">
        <v>37544000</v>
      </c>
      <c r="C4714">
        <v>37678000</v>
      </c>
      <c r="D4714">
        <v>37442000</v>
      </c>
      <c r="E4714">
        <v>37636000</v>
      </c>
      <c r="F4714">
        <v>102.86789562</v>
      </c>
      <c r="G4714">
        <v>3866720421.4690499</v>
      </c>
    </row>
    <row r="4715" spans="1:7" x14ac:dyDescent="0.3">
      <c r="A4715" s="2">
        <v>44393.333333333343</v>
      </c>
      <c r="B4715">
        <v>37636000</v>
      </c>
      <c r="C4715">
        <v>37749000</v>
      </c>
      <c r="D4715">
        <v>37285000</v>
      </c>
      <c r="E4715">
        <v>37606000</v>
      </c>
      <c r="F4715">
        <v>233.78111512000001</v>
      </c>
      <c r="G4715">
        <v>8765222584.7221298</v>
      </c>
    </row>
    <row r="4716" spans="1:7" x14ac:dyDescent="0.3">
      <c r="A4716" s="2">
        <v>44393.375</v>
      </c>
      <c r="B4716">
        <v>37606000</v>
      </c>
      <c r="C4716">
        <v>37669000</v>
      </c>
      <c r="D4716">
        <v>37276000</v>
      </c>
      <c r="E4716">
        <v>37361000</v>
      </c>
      <c r="F4716">
        <v>366.86442362999998</v>
      </c>
      <c r="G4716">
        <v>13729082109.88571</v>
      </c>
    </row>
    <row r="4717" spans="1:7" x14ac:dyDescent="0.3">
      <c r="A4717" s="2">
        <v>44393.416666666657</v>
      </c>
      <c r="B4717">
        <v>37361000</v>
      </c>
      <c r="C4717">
        <v>37708000</v>
      </c>
      <c r="D4717">
        <v>37360000</v>
      </c>
      <c r="E4717">
        <v>37647000</v>
      </c>
      <c r="F4717">
        <v>230.77737920000001</v>
      </c>
      <c r="G4717">
        <v>8674410482.1307907</v>
      </c>
    </row>
    <row r="4718" spans="1:7" x14ac:dyDescent="0.3">
      <c r="A4718" s="2">
        <v>44393.458333333343</v>
      </c>
      <c r="B4718">
        <v>37647000</v>
      </c>
      <c r="C4718">
        <v>37765000</v>
      </c>
      <c r="D4718">
        <v>37567000</v>
      </c>
      <c r="E4718">
        <v>37604000</v>
      </c>
      <c r="F4718">
        <v>288.46513254000001</v>
      </c>
      <c r="G4718">
        <v>10865392714.613371</v>
      </c>
    </row>
    <row r="4719" spans="1:7" x14ac:dyDescent="0.3">
      <c r="A4719" s="2">
        <v>44393.5</v>
      </c>
      <c r="B4719">
        <v>37603000</v>
      </c>
      <c r="C4719">
        <v>37700000</v>
      </c>
      <c r="D4719">
        <v>37504000</v>
      </c>
      <c r="E4719">
        <v>37573000</v>
      </c>
      <c r="F4719">
        <v>151.03434763999999</v>
      </c>
      <c r="G4719">
        <v>5680608781.7410803</v>
      </c>
    </row>
    <row r="4720" spans="1:7" x14ac:dyDescent="0.3">
      <c r="A4720" s="2">
        <v>44393.541666666657</v>
      </c>
      <c r="B4720">
        <v>37573000</v>
      </c>
      <c r="C4720">
        <v>37679000</v>
      </c>
      <c r="D4720">
        <v>37471000</v>
      </c>
      <c r="E4720">
        <v>37570000</v>
      </c>
      <c r="F4720">
        <v>207.07476378000001</v>
      </c>
      <c r="G4720">
        <v>7779513853.8475599</v>
      </c>
    </row>
    <row r="4721" spans="1:7" x14ac:dyDescent="0.3">
      <c r="A4721" s="2">
        <v>44393.583333333343</v>
      </c>
      <c r="B4721">
        <v>37570000</v>
      </c>
      <c r="C4721">
        <v>37600000</v>
      </c>
      <c r="D4721">
        <v>37300000</v>
      </c>
      <c r="E4721">
        <v>37375000</v>
      </c>
      <c r="F4721">
        <v>152.99462484</v>
      </c>
      <c r="G4721">
        <v>5728107454.38764</v>
      </c>
    </row>
    <row r="4722" spans="1:7" x14ac:dyDescent="0.3">
      <c r="A4722" s="2">
        <v>44393.625</v>
      </c>
      <c r="B4722">
        <v>37375000</v>
      </c>
      <c r="C4722">
        <v>37390000</v>
      </c>
      <c r="D4722">
        <v>37152000</v>
      </c>
      <c r="E4722">
        <v>37299000</v>
      </c>
      <c r="F4722">
        <v>273.50607811999998</v>
      </c>
      <c r="G4722">
        <v>10192989921.27737</v>
      </c>
    </row>
    <row r="4723" spans="1:7" x14ac:dyDescent="0.3">
      <c r="A4723" s="2">
        <v>44393.666666666657</v>
      </c>
      <c r="B4723">
        <v>37304000</v>
      </c>
      <c r="C4723">
        <v>37477000</v>
      </c>
      <c r="D4723">
        <v>37270000</v>
      </c>
      <c r="E4723">
        <v>37477000</v>
      </c>
      <c r="F4723">
        <v>217.77515170999999</v>
      </c>
      <c r="G4723">
        <v>8138241243.4753399</v>
      </c>
    </row>
    <row r="4724" spans="1:7" x14ac:dyDescent="0.3">
      <c r="A4724" s="2">
        <v>44393.708333333343</v>
      </c>
      <c r="B4724">
        <v>37477000</v>
      </c>
      <c r="C4724">
        <v>37499000</v>
      </c>
      <c r="D4724">
        <v>37099000</v>
      </c>
      <c r="E4724">
        <v>37167000</v>
      </c>
      <c r="F4724">
        <v>390.43069073999999</v>
      </c>
      <c r="G4724">
        <v>14552788445.24592</v>
      </c>
    </row>
    <row r="4725" spans="1:7" x14ac:dyDescent="0.3">
      <c r="A4725" s="2">
        <v>44393.75</v>
      </c>
      <c r="B4725">
        <v>37167000</v>
      </c>
      <c r="C4725">
        <v>37212000</v>
      </c>
      <c r="D4725">
        <v>37001000</v>
      </c>
      <c r="E4725">
        <v>37085000</v>
      </c>
      <c r="F4725">
        <v>393.68418422000002</v>
      </c>
      <c r="G4725">
        <v>14595737354.124281</v>
      </c>
    </row>
    <row r="4726" spans="1:7" x14ac:dyDescent="0.3">
      <c r="A4726" s="2">
        <v>44393.791666666657</v>
      </c>
      <c r="B4726">
        <v>37085000</v>
      </c>
      <c r="C4726">
        <v>37133000</v>
      </c>
      <c r="D4726">
        <v>36840000</v>
      </c>
      <c r="E4726">
        <v>37000000</v>
      </c>
      <c r="F4726">
        <v>433.43333042</v>
      </c>
      <c r="G4726">
        <v>16025349191.51248</v>
      </c>
    </row>
    <row r="4727" spans="1:7" x14ac:dyDescent="0.3">
      <c r="A4727" s="2">
        <v>44393.833333333343</v>
      </c>
      <c r="B4727">
        <v>37000000</v>
      </c>
      <c r="C4727">
        <v>37001000</v>
      </c>
      <c r="D4727">
        <v>36750000</v>
      </c>
      <c r="E4727">
        <v>36854000</v>
      </c>
      <c r="F4727">
        <v>268.20898713000003</v>
      </c>
      <c r="G4727">
        <v>9888718247.8957806</v>
      </c>
    </row>
    <row r="4728" spans="1:7" x14ac:dyDescent="0.3">
      <c r="A4728" s="2">
        <v>44393.875</v>
      </c>
      <c r="B4728">
        <v>36843000</v>
      </c>
      <c r="C4728">
        <v>37550000</v>
      </c>
      <c r="D4728">
        <v>36820000</v>
      </c>
      <c r="E4728">
        <v>37497000</v>
      </c>
      <c r="F4728">
        <v>434.60692755999997</v>
      </c>
      <c r="G4728">
        <v>16161301218.46126</v>
      </c>
    </row>
    <row r="4729" spans="1:7" x14ac:dyDescent="0.3">
      <c r="A4729" s="2">
        <v>44393.916666666657</v>
      </c>
      <c r="B4729">
        <v>37500000</v>
      </c>
      <c r="C4729">
        <v>37850000</v>
      </c>
      <c r="D4729">
        <v>37472000</v>
      </c>
      <c r="E4729">
        <v>37619000</v>
      </c>
      <c r="F4729">
        <v>431.71577067999999</v>
      </c>
      <c r="G4729">
        <v>16268903477.659321</v>
      </c>
    </row>
    <row r="4730" spans="1:7" x14ac:dyDescent="0.3">
      <c r="A4730" s="2">
        <v>44393.958333333343</v>
      </c>
      <c r="B4730">
        <v>37611000</v>
      </c>
      <c r="C4730">
        <v>37848000</v>
      </c>
      <c r="D4730">
        <v>37611000</v>
      </c>
      <c r="E4730">
        <v>37783000</v>
      </c>
      <c r="F4730">
        <v>233.32868310999999</v>
      </c>
      <c r="G4730">
        <v>8810821469.6026993</v>
      </c>
    </row>
    <row r="4731" spans="1:7" x14ac:dyDescent="0.3">
      <c r="A4731" s="2">
        <v>44394</v>
      </c>
      <c r="B4731">
        <v>37783000</v>
      </c>
      <c r="C4731">
        <v>38053000</v>
      </c>
      <c r="D4731">
        <v>37656000</v>
      </c>
      <c r="E4731">
        <v>37962000</v>
      </c>
      <c r="F4731">
        <v>209.76712344000001</v>
      </c>
      <c r="G4731">
        <v>7949146583.2347403</v>
      </c>
    </row>
    <row r="4732" spans="1:7" x14ac:dyDescent="0.3">
      <c r="A4732" s="2">
        <v>44394.041666666657</v>
      </c>
      <c r="B4732">
        <v>37989000</v>
      </c>
      <c r="C4732">
        <v>38034000</v>
      </c>
      <c r="D4732">
        <v>37548000</v>
      </c>
      <c r="E4732">
        <v>37789000</v>
      </c>
      <c r="F4732">
        <v>287.95436534999999</v>
      </c>
      <c r="G4732">
        <v>10886434018.30526</v>
      </c>
    </row>
    <row r="4733" spans="1:7" x14ac:dyDescent="0.3">
      <c r="A4733" s="2">
        <v>44394.083333333343</v>
      </c>
      <c r="B4733">
        <v>37760000</v>
      </c>
      <c r="C4733">
        <v>37880000</v>
      </c>
      <c r="D4733">
        <v>37722000</v>
      </c>
      <c r="E4733">
        <v>37879000</v>
      </c>
      <c r="F4733">
        <v>105.57025707</v>
      </c>
      <c r="G4733">
        <v>3991343104.1777902</v>
      </c>
    </row>
    <row r="4734" spans="1:7" x14ac:dyDescent="0.3">
      <c r="A4734" s="2">
        <v>44394.125</v>
      </c>
      <c r="B4734">
        <v>37879000</v>
      </c>
      <c r="C4734">
        <v>37880000</v>
      </c>
      <c r="D4734">
        <v>37720000</v>
      </c>
      <c r="E4734">
        <v>37758000</v>
      </c>
      <c r="F4734">
        <v>25.677904779999999</v>
      </c>
      <c r="G4734">
        <v>969632299.88639998</v>
      </c>
    </row>
    <row r="4735" spans="1:7" x14ac:dyDescent="0.3">
      <c r="A4735" s="2">
        <v>44394.166666666657</v>
      </c>
      <c r="B4735">
        <v>37731000</v>
      </c>
      <c r="C4735">
        <v>37867000</v>
      </c>
      <c r="D4735">
        <v>37659000</v>
      </c>
      <c r="E4735">
        <v>37723000</v>
      </c>
      <c r="F4735">
        <v>81.601211199999995</v>
      </c>
      <c r="G4735">
        <v>3080031153.6782398</v>
      </c>
    </row>
    <row r="4736" spans="1:7" x14ac:dyDescent="0.3">
      <c r="A4736" s="2">
        <v>44394.208333333343</v>
      </c>
      <c r="B4736">
        <v>37744000</v>
      </c>
      <c r="C4736">
        <v>37767000</v>
      </c>
      <c r="D4736">
        <v>37659000</v>
      </c>
      <c r="E4736">
        <v>37679000</v>
      </c>
      <c r="F4736">
        <v>53.908569559999997</v>
      </c>
      <c r="G4736">
        <v>2034209112.45223</v>
      </c>
    </row>
    <row r="4737" spans="1:7" x14ac:dyDescent="0.3">
      <c r="A4737" s="2">
        <v>44394.25</v>
      </c>
      <c r="B4737">
        <v>37692000</v>
      </c>
      <c r="C4737">
        <v>37721000</v>
      </c>
      <c r="D4737">
        <v>37508000</v>
      </c>
      <c r="E4737">
        <v>37593000</v>
      </c>
      <c r="F4737">
        <v>91.082030599999996</v>
      </c>
      <c r="G4737">
        <v>3426158488.1881299</v>
      </c>
    </row>
    <row r="4738" spans="1:7" x14ac:dyDescent="0.3">
      <c r="A4738" s="2">
        <v>44394.291666666657</v>
      </c>
      <c r="B4738">
        <v>37593000</v>
      </c>
      <c r="C4738">
        <v>37713000</v>
      </c>
      <c r="D4738">
        <v>37388000</v>
      </c>
      <c r="E4738">
        <v>37439000</v>
      </c>
      <c r="F4738">
        <v>123.18208572</v>
      </c>
      <c r="G4738">
        <v>4624014892.9443197</v>
      </c>
    </row>
    <row r="4739" spans="1:7" x14ac:dyDescent="0.3">
      <c r="A4739" s="2">
        <v>44394.333333333343</v>
      </c>
      <c r="B4739">
        <v>37402000</v>
      </c>
      <c r="C4739">
        <v>37463000</v>
      </c>
      <c r="D4739">
        <v>37116000</v>
      </c>
      <c r="E4739">
        <v>37199000</v>
      </c>
      <c r="F4739">
        <v>243.22988981</v>
      </c>
      <c r="G4739">
        <v>9060612678.6273403</v>
      </c>
    </row>
    <row r="4740" spans="1:7" x14ac:dyDescent="0.3">
      <c r="A4740" s="2">
        <v>44394.375</v>
      </c>
      <c r="B4740">
        <v>37199000</v>
      </c>
      <c r="C4740">
        <v>37391000</v>
      </c>
      <c r="D4740">
        <v>36824000</v>
      </c>
      <c r="E4740">
        <v>37337000</v>
      </c>
      <c r="F4740">
        <v>423.99725094000001</v>
      </c>
      <c r="G4740">
        <v>15726121782.68568</v>
      </c>
    </row>
    <row r="4741" spans="1:7" x14ac:dyDescent="0.3">
      <c r="A4741" s="2">
        <v>44394.416666666657</v>
      </c>
      <c r="B4741">
        <v>37350000</v>
      </c>
      <c r="C4741">
        <v>37381000</v>
      </c>
      <c r="D4741">
        <v>36846000</v>
      </c>
      <c r="E4741">
        <v>37125000</v>
      </c>
      <c r="F4741">
        <v>287.38489514999998</v>
      </c>
      <c r="G4741">
        <v>10655030896.31035</v>
      </c>
    </row>
    <row r="4742" spans="1:7" x14ac:dyDescent="0.3">
      <c r="A4742" s="2">
        <v>44394.458333333343</v>
      </c>
      <c r="B4742">
        <v>37125000</v>
      </c>
      <c r="C4742">
        <v>37180000</v>
      </c>
      <c r="D4742">
        <v>36914000</v>
      </c>
      <c r="E4742">
        <v>37038000</v>
      </c>
      <c r="F4742">
        <v>198.69432333</v>
      </c>
      <c r="G4742">
        <v>7354677143.84624</v>
      </c>
    </row>
    <row r="4743" spans="1:7" x14ac:dyDescent="0.3">
      <c r="A4743" s="2">
        <v>44394.5</v>
      </c>
      <c r="B4743">
        <v>37038000</v>
      </c>
      <c r="C4743">
        <v>37169000</v>
      </c>
      <c r="D4743">
        <v>36946000</v>
      </c>
      <c r="E4743">
        <v>36983000</v>
      </c>
      <c r="F4743">
        <v>137.21936819999999</v>
      </c>
      <c r="G4743">
        <v>5086502941.0023699</v>
      </c>
    </row>
    <row r="4744" spans="1:7" x14ac:dyDescent="0.3">
      <c r="A4744" s="2">
        <v>44394.541666666657</v>
      </c>
      <c r="B4744">
        <v>36956000</v>
      </c>
      <c r="C4744">
        <v>37136000</v>
      </c>
      <c r="D4744">
        <v>36862000</v>
      </c>
      <c r="E4744">
        <v>37083000</v>
      </c>
      <c r="F4744">
        <v>161.05080598999999</v>
      </c>
      <c r="G4744">
        <v>5956673215.4118004</v>
      </c>
    </row>
    <row r="4745" spans="1:7" x14ac:dyDescent="0.3">
      <c r="A4745" s="2">
        <v>44394.583333333343</v>
      </c>
      <c r="B4745">
        <v>37091000</v>
      </c>
      <c r="C4745">
        <v>37250000</v>
      </c>
      <c r="D4745">
        <v>37037000</v>
      </c>
      <c r="E4745">
        <v>37187000</v>
      </c>
      <c r="F4745">
        <v>139.24172565999999</v>
      </c>
      <c r="G4745">
        <v>5175203115.6490803</v>
      </c>
    </row>
    <row r="4746" spans="1:7" x14ac:dyDescent="0.3">
      <c r="A4746" s="2">
        <v>44394.625</v>
      </c>
      <c r="B4746">
        <v>37187000</v>
      </c>
      <c r="C4746">
        <v>37400000</v>
      </c>
      <c r="D4746">
        <v>37147000</v>
      </c>
      <c r="E4746">
        <v>37387000</v>
      </c>
      <c r="F4746">
        <v>131.46078154</v>
      </c>
      <c r="G4746">
        <v>4895599743.4292297</v>
      </c>
    </row>
    <row r="4747" spans="1:7" x14ac:dyDescent="0.3">
      <c r="A4747" s="2">
        <v>44394.666666666657</v>
      </c>
      <c r="B4747">
        <v>37387000</v>
      </c>
      <c r="C4747">
        <v>37394000</v>
      </c>
      <c r="D4747">
        <v>37149000</v>
      </c>
      <c r="E4747">
        <v>37298000</v>
      </c>
      <c r="F4747">
        <v>137.95240222999999</v>
      </c>
      <c r="G4747">
        <v>5140518077.3244696</v>
      </c>
    </row>
    <row r="4748" spans="1:7" x14ac:dyDescent="0.3">
      <c r="A4748" s="2">
        <v>44394.708333333343</v>
      </c>
      <c r="B4748">
        <v>37298000</v>
      </c>
      <c r="C4748">
        <v>37640000</v>
      </c>
      <c r="D4748">
        <v>37064000</v>
      </c>
      <c r="E4748">
        <v>37405000</v>
      </c>
      <c r="F4748">
        <v>290.49764024000001</v>
      </c>
      <c r="G4748">
        <v>10864958228.759529</v>
      </c>
    </row>
    <row r="4749" spans="1:7" x14ac:dyDescent="0.3">
      <c r="A4749" s="2">
        <v>44394.75</v>
      </c>
      <c r="B4749">
        <v>37405000</v>
      </c>
      <c r="C4749">
        <v>37550000</v>
      </c>
      <c r="D4749">
        <v>37322000</v>
      </c>
      <c r="E4749">
        <v>37357000</v>
      </c>
      <c r="F4749">
        <v>134.86697142</v>
      </c>
      <c r="G4749">
        <v>5049107108.5223598</v>
      </c>
    </row>
    <row r="4750" spans="1:7" x14ac:dyDescent="0.3">
      <c r="A4750" s="2">
        <v>44394.791666666657</v>
      </c>
      <c r="B4750">
        <v>37328000</v>
      </c>
      <c r="C4750">
        <v>37357000</v>
      </c>
      <c r="D4750">
        <v>37000000</v>
      </c>
      <c r="E4750">
        <v>37079000</v>
      </c>
      <c r="F4750">
        <v>190.00693092</v>
      </c>
      <c r="G4750">
        <v>7051849399.5211496</v>
      </c>
    </row>
    <row r="4751" spans="1:7" x14ac:dyDescent="0.3">
      <c r="A4751" s="2">
        <v>44394.833333333343</v>
      </c>
      <c r="B4751">
        <v>37049000</v>
      </c>
      <c r="C4751">
        <v>37296000</v>
      </c>
      <c r="D4751">
        <v>37047000</v>
      </c>
      <c r="E4751">
        <v>37158000</v>
      </c>
      <c r="F4751">
        <v>100.94857877</v>
      </c>
      <c r="G4751">
        <v>3752025513.9003901</v>
      </c>
    </row>
    <row r="4752" spans="1:7" x14ac:dyDescent="0.3">
      <c r="A4752" s="2">
        <v>44394.875</v>
      </c>
      <c r="B4752">
        <v>37140000</v>
      </c>
      <c r="C4752">
        <v>37290000</v>
      </c>
      <c r="D4752">
        <v>37110000</v>
      </c>
      <c r="E4752">
        <v>37242000</v>
      </c>
      <c r="F4752">
        <v>83.693006409999995</v>
      </c>
      <c r="G4752">
        <v>3114024531.6849999</v>
      </c>
    </row>
    <row r="4753" spans="1:7" x14ac:dyDescent="0.3">
      <c r="A4753" s="2">
        <v>44394.916666666657</v>
      </c>
      <c r="B4753">
        <v>37241000</v>
      </c>
      <c r="C4753">
        <v>37500000</v>
      </c>
      <c r="D4753">
        <v>37116000</v>
      </c>
      <c r="E4753">
        <v>37381000</v>
      </c>
      <c r="F4753">
        <v>152.29083009999999</v>
      </c>
      <c r="G4753">
        <v>5677365013.9062996</v>
      </c>
    </row>
    <row r="4754" spans="1:7" x14ac:dyDescent="0.3">
      <c r="A4754" s="2">
        <v>44394.958333333343</v>
      </c>
      <c r="B4754">
        <v>37344000</v>
      </c>
      <c r="C4754">
        <v>37500000</v>
      </c>
      <c r="D4754">
        <v>37343000</v>
      </c>
      <c r="E4754">
        <v>37433000</v>
      </c>
      <c r="F4754">
        <v>86.866538910000003</v>
      </c>
      <c r="G4754">
        <v>3252083933.7437401</v>
      </c>
    </row>
    <row r="4755" spans="1:7" x14ac:dyDescent="0.3">
      <c r="A4755" s="2">
        <v>44395</v>
      </c>
      <c r="B4755">
        <v>37433000</v>
      </c>
      <c r="C4755">
        <v>37607000</v>
      </c>
      <c r="D4755">
        <v>37217000</v>
      </c>
      <c r="E4755">
        <v>37578000</v>
      </c>
      <c r="F4755">
        <v>125.44487436</v>
      </c>
      <c r="G4755">
        <v>4696131582.9009504</v>
      </c>
    </row>
    <row r="4756" spans="1:7" x14ac:dyDescent="0.3">
      <c r="A4756" s="2">
        <v>44395.041666666657</v>
      </c>
      <c r="B4756">
        <v>37578000</v>
      </c>
      <c r="C4756">
        <v>37677000</v>
      </c>
      <c r="D4756">
        <v>37383000</v>
      </c>
      <c r="E4756">
        <v>37445000</v>
      </c>
      <c r="F4756">
        <v>119.48184603999999</v>
      </c>
      <c r="G4756">
        <v>4485289160.4683599</v>
      </c>
    </row>
    <row r="4757" spans="1:7" x14ac:dyDescent="0.3">
      <c r="A4757" s="2">
        <v>44395.083333333343</v>
      </c>
      <c r="B4757">
        <v>37445000</v>
      </c>
      <c r="C4757">
        <v>37474000</v>
      </c>
      <c r="D4757">
        <v>37312000</v>
      </c>
      <c r="E4757">
        <v>37458000</v>
      </c>
      <c r="F4757">
        <v>59.425476500000002</v>
      </c>
      <c r="G4757">
        <v>2221040431.6702399</v>
      </c>
    </row>
    <row r="4758" spans="1:7" x14ac:dyDescent="0.3">
      <c r="A4758" s="2">
        <v>44395.125</v>
      </c>
      <c r="B4758">
        <v>37457000</v>
      </c>
      <c r="C4758">
        <v>37500000</v>
      </c>
      <c r="D4758">
        <v>37344000</v>
      </c>
      <c r="E4758">
        <v>37402000</v>
      </c>
      <c r="F4758">
        <v>49.119738169999998</v>
      </c>
      <c r="G4758">
        <v>1838415990.08641</v>
      </c>
    </row>
    <row r="4759" spans="1:7" x14ac:dyDescent="0.3">
      <c r="A4759" s="2">
        <v>44395.166666666657</v>
      </c>
      <c r="B4759">
        <v>37427000</v>
      </c>
      <c r="C4759">
        <v>37800000</v>
      </c>
      <c r="D4759">
        <v>37351000</v>
      </c>
      <c r="E4759">
        <v>37533000</v>
      </c>
      <c r="F4759">
        <v>142.50922623</v>
      </c>
      <c r="G4759">
        <v>5353601867.9713697</v>
      </c>
    </row>
    <row r="4760" spans="1:7" x14ac:dyDescent="0.3">
      <c r="A4760" s="2">
        <v>44395.208333333343</v>
      </c>
      <c r="B4760">
        <v>37532000</v>
      </c>
      <c r="C4760">
        <v>37615000</v>
      </c>
      <c r="D4760">
        <v>37470000</v>
      </c>
      <c r="E4760">
        <v>37509000</v>
      </c>
      <c r="F4760">
        <v>53.230309820000002</v>
      </c>
      <c r="G4760">
        <v>1998945350.40924</v>
      </c>
    </row>
    <row r="4761" spans="1:7" x14ac:dyDescent="0.3">
      <c r="A4761" s="2">
        <v>44395.25</v>
      </c>
      <c r="B4761">
        <v>37511000</v>
      </c>
      <c r="C4761">
        <v>37575000</v>
      </c>
      <c r="D4761">
        <v>37410000</v>
      </c>
      <c r="E4761">
        <v>37438000</v>
      </c>
      <c r="F4761">
        <v>114.05852889000001</v>
      </c>
      <c r="G4761">
        <v>4280640996.2144799</v>
      </c>
    </row>
    <row r="4762" spans="1:7" x14ac:dyDescent="0.3">
      <c r="A4762" s="2">
        <v>44395.291666666657</v>
      </c>
      <c r="B4762">
        <v>37438000</v>
      </c>
      <c r="C4762">
        <v>37438000</v>
      </c>
      <c r="D4762">
        <v>37297000</v>
      </c>
      <c r="E4762">
        <v>37387000</v>
      </c>
      <c r="F4762">
        <v>56.787647659999998</v>
      </c>
      <c r="G4762">
        <v>2121621936.6761999</v>
      </c>
    </row>
    <row r="4763" spans="1:7" x14ac:dyDescent="0.3">
      <c r="A4763" s="2">
        <v>44395.333333333343</v>
      </c>
      <c r="B4763">
        <v>37386000</v>
      </c>
      <c r="C4763">
        <v>37395000</v>
      </c>
      <c r="D4763">
        <v>37165000</v>
      </c>
      <c r="E4763">
        <v>37205000</v>
      </c>
      <c r="F4763">
        <v>157.45546247999999</v>
      </c>
      <c r="G4763">
        <v>5865268334.5689402</v>
      </c>
    </row>
    <row r="4764" spans="1:7" x14ac:dyDescent="0.3">
      <c r="A4764" s="2">
        <v>44395.375</v>
      </c>
      <c r="B4764">
        <v>37205000</v>
      </c>
      <c r="C4764">
        <v>37799000</v>
      </c>
      <c r="D4764">
        <v>37167000</v>
      </c>
      <c r="E4764">
        <v>37621000</v>
      </c>
      <c r="F4764">
        <v>372.00779418000002</v>
      </c>
      <c r="G4764">
        <v>13894850749.74645</v>
      </c>
    </row>
    <row r="4765" spans="1:7" x14ac:dyDescent="0.3">
      <c r="A4765" s="2">
        <v>44395.416666666657</v>
      </c>
      <c r="B4765">
        <v>37621000</v>
      </c>
      <c r="C4765">
        <v>38172000</v>
      </c>
      <c r="D4765">
        <v>37599000</v>
      </c>
      <c r="E4765">
        <v>37951000</v>
      </c>
      <c r="F4765">
        <v>578.99445703000004</v>
      </c>
      <c r="G4765">
        <v>21963579891.212971</v>
      </c>
    </row>
    <row r="4766" spans="1:7" x14ac:dyDescent="0.3">
      <c r="A4766" s="2">
        <v>44395.458333333343</v>
      </c>
      <c r="B4766">
        <v>37952000</v>
      </c>
      <c r="C4766">
        <v>38011000</v>
      </c>
      <c r="D4766">
        <v>37902000</v>
      </c>
      <c r="E4766">
        <v>37909000</v>
      </c>
      <c r="F4766">
        <v>195.11364621999999</v>
      </c>
      <c r="G4766">
        <v>7403140398.1663704</v>
      </c>
    </row>
    <row r="4767" spans="1:7" x14ac:dyDescent="0.3">
      <c r="A4767" s="2">
        <v>44395.5</v>
      </c>
      <c r="B4767">
        <v>37909000</v>
      </c>
      <c r="C4767">
        <v>37913000</v>
      </c>
      <c r="D4767">
        <v>37751000</v>
      </c>
      <c r="E4767">
        <v>37793000</v>
      </c>
      <c r="F4767">
        <v>194.81222302</v>
      </c>
      <c r="G4767">
        <v>7372947366.20821</v>
      </c>
    </row>
    <row r="4768" spans="1:7" x14ac:dyDescent="0.3">
      <c r="A4768" s="2">
        <v>44395.541666666657</v>
      </c>
      <c r="B4768">
        <v>37792000</v>
      </c>
      <c r="C4768">
        <v>37877000</v>
      </c>
      <c r="D4768">
        <v>37781000</v>
      </c>
      <c r="E4768">
        <v>37805000</v>
      </c>
      <c r="F4768">
        <v>77.306549590000003</v>
      </c>
      <c r="G4768">
        <v>2923009977.3299799</v>
      </c>
    </row>
    <row r="4769" spans="1:7" x14ac:dyDescent="0.3">
      <c r="A4769" s="2">
        <v>44395.583333333343</v>
      </c>
      <c r="B4769">
        <v>37805000</v>
      </c>
      <c r="C4769">
        <v>37834000</v>
      </c>
      <c r="D4769">
        <v>37761000</v>
      </c>
      <c r="E4769">
        <v>37818000</v>
      </c>
      <c r="F4769">
        <v>61.952917679999999</v>
      </c>
      <c r="G4769">
        <v>2341714395.9205098</v>
      </c>
    </row>
    <row r="4770" spans="1:7" x14ac:dyDescent="0.3">
      <c r="A4770" s="2">
        <v>44395.625</v>
      </c>
      <c r="B4770">
        <v>37800000</v>
      </c>
      <c r="C4770">
        <v>37818000</v>
      </c>
      <c r="D4770">
        <v>37571000</v>
      </c>
      <c r="E4770">
        <v>37588000</v>
      </c>
      <c r="F4770">
        <v>137.38079525000001</v>
      </c>
      <c r="G4770">
        <v>5173880367.6178398</v>
      </c>
    </row>
    <row r="4771" spans="1:7" x14ac:dyDescent="0.3">
      <c r="A4771" s="2">
        <v>44395.666666666657</v>
      </c>
      <c r="B4771">
        <v>37588000</v>
      </c>
      <c r="C4771">
        <v>37650000</v>
      </c>
      <c r="D4771">
        <v>37338000</v>
      </c>
      <c r="E4771">
        <v>37349000</v>
      </c>
      <c r="F4771">
        <v>233.00105955999999</v>
      </c>
      <c r="G4771">
        <v>8732375979.4478893</v>
      </c>
    </row>
    <row r="4772" spans="1:7" x14ac:dyDescent="0.3">
      <c r="A4772" s="2">
        <v>44395.708333333343</v>
      </c>
      <c r="B4772">
        <v>37344000</v>
      </c>
      <c r="C4772">
        <v>37426000</v>
      </c>
      <c r="D4772">
        <v>37271000</v>
      </c>
      <c r="E4772">
        <v>37416000</v>
      </c>
      <c r="F4772">
        <v>229.04210609</v>
      </c>
      <c r="G4772">
        <v>8549709950.7258596</v>
      </c>
    </row>
    <row r="4773" spans="1:7" x14ac:dyDescent="0.3">
      <c r="A4773" s="2">
        <v>44395.75</v>
      </c>
      <c r="B4773">
        <v>37407000</v>
      </c>
      <c r="C4773">
        <v>37500000</v>
      </c>
      <c r="D4773">
        <v>37333000</v>
      </c>
      <c r="E4773">
        <v>37458000</v>
      </c>
      <c r="F4773">
        <v>185.72839690999999</v>
      </c>
      <c r="G4773">
        <v>6950644354.8377199</v>
      </c>
    </row>
    <row r="4774" spans="1:7" x14ac:dyDescent="0.3">
      <c r="A4774" s="2">
        <v>44395.791666666657</v>
      </c>
      <c r="B4774">
        <v>37441000</v>
      </c>
      <c r="C4774">
        <v>37458000</v>
      </c>
      <c r="D4774">
        <v>37296000</v>
      </c>
      <c r="E4774">
        <v>37366000</v>
      </c>
      <c r="F4774">
        <v>131.00213299999999</v>
      </c>
      <c r="G4774">
        <v>4892416514.8729801</v>
      </c>
    </row>
    <row r="4775" spans="1:7" x14ac:dyDescent="0.3">
      <c r="A4775" s="2">
        <v>44395.833333333343</v>
      </c>
      <c r="B4775">
        <v>37340000</v>
      </c>
      <c r="C4775">
        <v>37505000</v>
      </c>
      <c r="D4775">
        <v>37340000</v>
      </c>
      <c r="E4775">
        <v>37496000</v>
      </c>
      <c r="F4775">
        <v>92.606548689999997</v>
      </c>
      <c r="G4775">
        <v>3468478827.6633601</v>
      </c>
    </row>
    <row r="4776" spans="1:7" x14ac:dyDescent="0.3">
      <c r="A4776" s="2">
        <v>44395.875</v>
      </c>
      <c r="B4776">
        <v>37495000</v>
      </c>
      <c r="C4776">
        <v>37572000</v>
      </c>
      <c r="D4776">
        <v>37405000</v>
      </c>
      <c r="E4776">
        <v>37487000</v>
      </c>
      <c r="F4776">
        <v>81.246017660000007</v>
      </c>
      <c r="G4776">
        <v>3044882208.1222501</v>
      </c>
    </row>
    <row r="4777" spans="1:7" x14ac:dyDescent="0.3">
      <c r="A4777" s="2">
        <v>44395.916666666657</v>
      </c>
      <c r="B4777">
        <v>37485000</v>
      </c>
      <c r="C4777">
        <v>37492000</v>
      </c>
      <c r="D4777">
        <v>37367000</v>
      </c>
      <c r="E4777">
        <v>37451000</v>
      </c>
      <c r="F4777">
        <v>91.921831670000003</v>
      </c>
      <c r="G4777">
        <v>3439375912.4151201</v>
      </c>
    </row>
    <row r="4778" spans="1:7" x14ac:dyDescent="0.3">
      <c r="A4778" s="2">
        <v>44395.958333333343</v>
      </c>
      <c r="B4778">
        <v>37447000</v>
      </c>
      <c r="C4778">
        <v>37477000</v>
      </c>
      <c r="D4778">
        <v>37000000</v>
      </c>
      <c r="E4778">
        <v>37054000</v>
      </c>
      <c r="F4778">
        <v>293.40875905000001</v>
      </c>
      <c r="G4778">
        <v>10905802089.967911</v>
      </c>
    </row>
    <row r="4779" spans="1:7" x14ac:dyDescent="0.3">
      <c r="A4779" s="2">
        <v>44396</v>
      </c>
      <c r="B4779">
        <v>37053000</v>
      </c>
      <c r="C4779">
        <v>37213000</v>
      </c>
      <c r="D4779">
        <v>37023000</v>
      </c>
      <c r="E4779">
        <v>37126000</v>
      </c>
      <c r="F4779">
        <v>145.84024395</v>
      </c>
      <c r="G4779">
        <v>5416667008.7012501</v>
      </c>
    </row>
    <row r="4780" spans="1:7" x14ac:dyDescent="0.3">
      <c r="A4780" s="2">
        <v>44396.041666666657</v>
      </c>
      <c r="B4780">
        <v>37126000</v>
      </c>
      <c r="C4780">
        <v>37298000</v>
      </c>
      <c r="D4780">
        <v>37080000</v>
      </c>
      <c r="E4780">
        <v>37252000</v>
      </c>
      <c r="F4780">
        <v>76.676513189999994</v>
      </c>
      <c r="G4780">
        <v>2850396263.26227</v>
      </c>
    </row>
    <row r="4781" spans="1:7" x14ac:dyDescent="0.3">
      <c r="A4781" s="2">
        <v>44396.083333333343</v>
      </c>
      <c r="B4781">
        <v>37251000</v>
      </c>
      <c r="C4781">
        <v>37499000</v>
      </c>
      <c r="D4781">
        <v>37201000</v>
      </c>
      <c r="E4781">
        <v>37410000</v>
      </c>
      <c r="F4781">
        <v>56.577185319999998</v>
      </c>
      <c r="G4781">
        <v>2112946116.2183199</v>
      </c>
    </row>
    <row r="4782" spans="1:7" x14ac:dyDescent="0.3">
      <c r="A4782" s="2">
        <v>44396.125</v>
      </c>
      <c r="B4782">
        <v>37401000</v>
      </c>
      <c r="C4782">
        <v>37474000</v>
      </c>
      <c r="D4782">
        <v>37355000</v>
      </c>
      <c r="E4782">
        <v>37367000</v>
      </c>
      <c r="F4782">
        <v>28.660640669999999</v>
      </c>
      <c r="G4782">
        <v>1072260985.5892</v>
      </c>
    </row>
    <row r="4783" spans="1:7" x14ac:dyDescent="0.3">
      <c r="A4783" s="2">
        <v>44396.166666666657</v>
      </c>
      <c r="B4783">
        <v>37362000</v>
      </c>
      <c r="C4783">
        <v>37498000</v>
      </c>
      <c r="D4783">
        <v>37362000</v>
      </c>
      <c r="E4783">
        <v>37466000</v>
      </c>
      <c r="F4783">
        <v>20.203092550000001</v>
      </c>
      <c r="G4783">
        <v>756575022.83065999</v>
      </c>
    </row>
    <row r="4784" spans="1:7" x14ac:dyDescent="0.3">
      <c r="A4784" s="2">
        <v>44396.208333333343</v>
      </c>
      <c r="B4784">
        <v>37466000</v>
      </c>
      <c r="C4784">
        <v>37567000</v>
      </c>
      <c r="D4784">
        <v>37438000</v>
      </c>
      <c r="E4784">
        <v>37526000</v>
      </c>
      <c r="F4784">
        <v>41.769432620000003</v>
      </c>
      <c r="G4784">
        <v>1567187605.87994</v>
      </c>
    </row>
    <row r="4785" spans="1:7" x14ac:dyDescent="0.3">
      <c r="A4785" s="2">
        <v>44396.25</v>
      </c>
      <c r="B4785">
        <v>37505000</v>
      </c>
      <c r="C4785">
        <v>37684000</v>
      </c>
      <c r="D4785">
        <v>37373000</v>
      </c>
      <c r="E4785">
        <v>37663000</v>
      </c>
      <c r="F4785">
        <v>98.481342710000007</v>
      </c>
      <c r="G4785">
        <v>3696757450.96422</v>
      </c>
    </row>
    <row r="4786" spans="1:7" x14ac:dyDescent="0.3">
      <c r="A4786" s="2">
        <v>44396.291666666657</v>
      </c>
      <c r="B4786">
        <v>37669000</v>
      </c>
      <c r="C4786">
        <v>37750000</v>
      </c>
      <c r="D4786">
        <v>37280000</v>
      </c>
      <c r="E4786">
        <v>37486000</v>
      </c>
      <c r="F4786">
        <v>125.67096094</v>
      </c>
      <c r="G4786">
        <v>4714505409.8358603</v>
      </c>
    </row>
    <row r="4787" spans="1:7" x14ac:dyDescent="0.3">
      <c r="A4787" s="2">
        <v>44396.333333333343</v>
      </c>
      <c r="B4787">
        <v>37432000</v>
      </c>
      <c r="C4787">
        <v>37680000</v>
      </c>
      <c r="D4787">
        <v>37321000</v>
      </c>
      <c r="E4787">
        <v>37663000</v>
      </c>
      <c r="F4787">
        <v>139.10449356999999</v>
      </c>
      <c r="G4787">
        <v>5221512402.1020899</v>
      </c>
    </row>
    <row r="4788" spans="1:7" x14ac:dyDescent="0.3">
      <c r="A4788" s="2">
        <v>44396.375</v>
      </c>
      <c r="B4788">
        <v>37663000</v>
      </c>
      <c r="C4788">
        <v>37704000</v>
      </c>
      <c r="D4788">
        <v>37342000</v>
      </c>
      <c r="E4788">
        <v>37462000</v>
      </c>
      <c r="F4788">
        <v>214.99486894</v>
      </c>
      <c r="G4788">
        <v>8071663742.1632004</v>
      </c>
    </row>
    <row r="4789" spans="1:7" x14ac:dyDescent="0.3">
      <c r="A4789" s="2">
        <v>44396.416666666657</v>
      </c>
      <c r="B4789">
        <v>37435000</v>
      </c>
      <c r="C4789">
        <v>37466000</v>
      </c>
      <c r="D4789">
        <v>37277000</v>
      </c>
      <c r="E4789">
        <v>37425000</v>
      </c>
      <c r="F4789">
        <v>130.05378955</v>
      </c>
      <c r="G4789">
        <v>4861392936.9861603</v>
      </c>
    </row>
    <row r="4790" spans="1:7" x14ac:dyDescent="0.3">
      <c r="A4790" s="2">
        <v>44396.458333333343</v>
      </c>
      <c r="B4790">
        <v>37426000</v>
      </c>
      <c r="C4790">
        <v>37499000</v>
      </c>
      <c r="D4790">
        <v>37295000</v>
      </c>
      <c r="E4790">
        <v>37297000</v>
      </c>
      <c r="F4790">
        <v>87.388914389999997</v>
      </c>
      <c r="G4790">
        <v>3266875435.7448301</v>
      </c>
    </row>
    <row r="4791" spans="1:7" x14ac:dyDescent="0.3">
      <c r="A4791" s="2">
        <v>44396.5</v>
      </c>
      <c r="B4791">
        <v>37295000</v>
      </c>
      <c r="C4791">
        <v>37378000</v>
      </c>
      <c r="D4791">
        <v>37210000</v>
      </c>
      <c r="E4791">
        <v>37304000</v>
      </c>
      <c r="F4791">
        <v>109.40971428</v>
      </c>
      <c r="G4791">
        <v>4080594369.71421</v>
      </c>
    </row>
    <row r="4792" spans="1:7" x14ac:dyDescent="0.3">
      <c r="A4792" s="2">
        <v>44396.541666666657</v>
      </c>
      <c r="B4792">
        <v>37304000</v>
      </c>
      <c r="C4792">
        <v>37600000</v>
      </c>
      <c r="D4792">
        <v>37299000</v>
      </c>
      <c r="E4792">
        <v>37557000</v>
      </c>
      <c r="F4792">
        <v>199.84260377999999</v>
      </c>
      <c r="G4792">
        <v>7490385874.0643396</v>
      </c>
    </row>
    <row r="4793" spans="1:7" x14ac:dyDescent="0.3">
      <c r="A4793" s="2">
        <v>44396.583333333343</v>
      </c>
      <c r="B4793">
        <v>37556000</v>
      </c>
      <c r="C4793">
        <v>37663000</v>
      </c>
      <c r="D4793">
        <v>37451000</v>
      </c>
      <c r="E4793">
        <v>37547000</v>
      </c>
      <c r="F4793">
        <v>152.08465939000001</v>
      </c>
      <c r="G4793">
        <v>5711114571.4918299</v>
      </c>
    </row>
    <row r="4794" spans="1:7" x14ac:dyDescent="0.3">
      <c r="A4794" s="2">
        <v>44396.625</v>
      </c>
      <c r="B4794">
        <v>37560000</v>
      </c>
      <c r="C4794">
        <v>37644000</v>
      </c>
      <c r="D4794">
        <v>37501000</v>
      </c>
      <c r="E4794">
        <v>37584000</v>
      </c>
      <c r="F4794">
        <v>91.071860659999999</v>
      </c>
      <c r="G4794">
        <v>3421467468.2389998</v>
      </c>
    </row>
    <row r="4795" spans="1:7" x14ac:dyDescent="0.3">
      <c r="A4795" s="2">
        <v>44396.666666666657</v>
      </c>
      <c r="B4795">
        <v>37595000</v>
      </c>
      <c r="C4795">
        <v>37670000</v>
      </c>
      <c r="D4795">
        <v>37390000</v>
      </c>
      <c r="E4795">
        <v>37415000</v>
      </c>
      <c r="F4795">
        <v>137.36522391</v>
      </c>
      <c r="G4795">
        <v>5156751592.7812996</v>
      </c>
    </row>
    <row r="4796" spans="1:7" x14ac:dyDescent="0.3">
      <c r="A4796" s="2">
        <v>44396.708333333343</v>
      </c>
      <c r="B4796">
        <v>37412000</v>
      </c>
      <c r="C4796">
        <v>37470000</v>
      </c>
      <c r="D4796">
        <v>37322000</v>
      </c>
      <c r="E4796">
        <v>37323000</v>
      </c>
      <c r="F4796">
        <v>101.5361906</v>
      </c>
      <c r="G4796">
        <v>3797408245.55371</v>
      </c>
    </row>
    <row r="4797" spans="1:7" x14ac:dyDescent="0.3">
      <c r="A4797" s="2">
        <v>44396.75</v>
      </c>
      <c r="B4797">
        <v>37323000</v>
      </c>
      <c r="C4797">
        <v>37400000</v>
      </c>
      <c r="D4797">
        <v>37209000</v>
      </c>
      <c r="E4797">
        <v>37240000</v>
      </c>
      <c r="F4797">
        <v>170.32820684999999</v>
      </c>
      <c r="G4797">
        <v>6349673790.3386202</v>
      </c>
    </row>
    <row r="4798" spans="1:7" x14ac:dyDescent="0.3">
      <c r="A4798" s="2">
        <v>44396.791666666657</v>
      </c>
      <c r="B4798">
        <v>37232000</v>
      </c>
      <c r="C4798">
        <v>37300000</v>
      </c>
      <c r="D4798">
        <v>37099000</v>
      </c>
      <c r="E4798">
        <v>37122000</v>
      </c>
      <c r="F4798">
        <v>202.48416975000001</v>
      </c>
      <c r="G4798">
        <v>7527705117.6797504</v>
      </c>
    </row>
    <row r="4799" spans="1:7" x14ac:dyDescent="0.3">
      <c r="A4799" s="2">
        <v>44396.833333333343</v>
      </c>
      <c r="B4799">
        <v>37122000</v>
      </c>
      <c r="C4799">
        <v>37410000</v>
      </c>
      <c r="D4799">
        <v>37102000</v>
      </c>
      <c r="E4799">
        <v>37213000</v>
      </c>
      <c r="F4799">
        <v>164.36238055000001</v>
      </c>
      <c r="G4799">
        <v>6123109552.1995296</v>
      </c>
    </row>
    <row r="4800" spans="1:7" x14ac:dyDescent="0.3">
      <c r="A4800" s="2">
        <v>44396.875</v>
      </c>
      <c r="B4800">
        <v>37238000</v>
      </c>
      <c r="C4800">
        <v>37324000</v>
      </c>
      <c r="D4800">
        <v>36726000</v>
      </c>
      <c r="E4800">
        <v>36766000</v>
      </c>
      <c r="F4800">
        <v>702.15776648999997</v>
      </c>
      <c r="G4800">
        <v>25933099112.12603</v>
      </c>
    </row>
    <row r="4801" spans="1:7" x14ac:dyDescent="0.3">
      <c r="A4801" s="2">
        <v>44396.916666666657</v>
      </c>
      <c r="B4801">
        <v>36768000</v>
      </c>
      <c r="C4801">
        <v>36891000</v>
      </c>
      <c r="D4801">
        <v>36586000</v>
      </c>
      <c r="E4801">
        <v>36620000</v>
      </c>
      <c r="F4801">
        <v>557.98946285</v>
      </c>
      <c r="G4801">
        <v>20485946938.865978</v>
      </c>
    </row>
    <row r="4802" spans="1:7" x14ac:dyDescent="0.3">
      <c r="A4802" s="2">
        <v>44396.958333333343</v>
      </c>
      <c r="B4802">
        <v>36620000</v>
      </c>
      <c r="C4802">
        <v>36800000</v>
      </c>
      <c r="D4802">
        <v>36500000</v>
      </c>
      <c r="E4802">
        <v>36781000</v>
      </c>
      <c r="F4802">
        <v>373.73716483999999</v>
      </c>
      <c r="G4802">
        <v>13693486975.60944</v>
      </c>
    </row>
    <row r="4803" spans="1:7" x14ac:dyDescent="0.3">
      <c r="A4803" s="2">
        <v>44397</v>
      </c>
      <c r="B4803">
        <v>36787000</v>
      </c>
      <c r="C4803">
        <v>36960000</v>
      </c>
      <c r="D4803">
        <v>36600000</v>
      </c>
      <c r="E4803">
        <v>36652000</v>
      </c>
      <c r="F4803">
        <v>171.20820986999999</v>
      </c>
      <c r="G4803">
        <v>6298849971.5033503</v>
      </c>
    </row>
    <row r="4804" spans="1:7" x14ac:dyDescent="0.3">
      <c r="A4804" s="2">
        <v>44397.041666666657</v>
      </c>
      <c r="B4804">
        <v>36652000</v>
      </c>
      <c r="C4804">
        <v>36714000</v>
      </c>
      <c r="D4804">
        <v>36562000</v>
      </c>
      <c r="E4804">
        <v>36644000</v>
      </c>
      <c r="F4804">
        <v>82.440908399999998</v>
      </c>
      <c r="G4804">
        <v>3020087592.63936</v>
      </c>
    </row>
    <row r="4805" spans="1:7" x14ac:dyDescent="0.3">
      <c r="A4805" s="2">
        <v>44397.083333333343</v>
      </c>
      <c r="B4805">
        <v>36620000</v>
      </c>
      <c r="C4805">
        <v>36760000</v>
      </c>
      <c r="D4805">
        <v>36600000</v>
      </c>
      <c r="E4805">
        <v>36662000</v>
      </c>
      <c r="F4805">
        <v>48.476431939999998</v>
      </c>
      <c r="G4805">
        <v>1777348155.9538801</v>
      </c>
    </row>
    <row r="4806" spans="1:7" x14ac:dyDescent="0.3">
      <c r="A4806" s="2">
        <v>44397.125</v>
      </c>
      <c r="B4806">
        <v>36632000</v>
      </c>
      <c r="C4806">
        <v>36705000</v>
      </c>
      <c r="D4806">
        <v>36557000</v>
      </c>
      <c r="E4806">
        <v>36599000</v>
      </c>
      <c r="F4806">
        <v>49.579858430000002</v>
      </c>
      <c r="G4806">
        <v>1816064769.7849801</v>
      </c>
    </row>
    <row r="4807" spans="1:7" x14ac:dyDescent="0.3">
      <c r="A4807" s="2">
        <v>44397.166666666657</v>
      </c>
      <c r="B4807">
        <v>36599000</v>
      </c>
      <c r="C4807">
        <v>36713000</v>
      </c>
      <c r="D4807">
        <v>36538000</v>
      </c>
      <c r="E4807">
        <v>36696000</v>
      </c>
      <c r="F4807">
        <v>69.459844050000001</v>
      </c>
      <c r="G4807">
        <v>2543358525.24614</v>
      </c>
    </row>
    <row r="4808" spans="1:7" x14ac:dyDescent="0.3">
      <c r="A4808" s="2">
        <v>44397.208333333343</v>
      </c>
      <c r="B4808">
        <v>36711000</v>
      </c>
      <c r="C4808">
        <v>36800000</v>
      </c>
      <c r="D4808">
        <v>36628000</v>
      </c>
      <c r="E4808">
        <v>36723000</v>
      </c>
      <c r="F4808">
        <v>95.230969049999999</v>
      </c>
      <c r="G4808">
        <v>3496619887.7344499</v>
      </c>
    </row>
    <row r="4809" spans="1:7" x14ac:dyDescent="0.3">
      <c r="A4809" s="2">
        <v>44397.25</v>
      </c>
      <c r="B4809">
        <v>36725000</v>
      </c>
      <c r="C4809">
        <v>36835000</v>
      </c>
      <c r="D4809">
        <v>36715000</v>
      </c>
      <c r="E4809">
        <v>36730000</v>
      </c>
      <c r="F4809">
        <v>91.419189970000005</v>
      </c>
      <c r="G4809">
        <v>3361727222.5141802</v>
      </c>
    </row>
    <row r="4810" spans="1:7" x14ac:dyDescent="0.3">
      <c r="A4810" s="2">
        <v>44397.291666666657</v>
      </c>
      <c r="B4810">
        <v>36731000</v>
      </c>
      <c r="C4810">
        <v>36842000</v>
      </c>
      <c r="D4810">
        <v>36712000</v>
      </c>
      <c r="E4810">
        <v>36830000</v>
      </c>
      <c r="F4810">
        <v>91.485156810000007</v>
      </c>
      <c r="G4810">
        <v>3366431618.0471001</v>
      </c>
    </row>
    <row r="4811" spans="1:7" x14ac:dyDescent="0.3">
      <c r="A4811" s="2">
        <v>44397.333333333343</v>
      </c>
      <c r="B4811">
        <v>36835000</v>
      </c>
      <c r="C4811">
        <v>36897000</v>
      </c>
      <c r="D4811">
        <v>36750000</v>
      </c>
      <c r="E4811">
        <v>36799000</v>
      </c>
      <c r="F4811">
        <v>114.38041137</v>
      </c>
      <c r="G4811">
        <v>4210794361.7008801</v>
      </c>
    </row>
    <row r="4812" spans="1:7" x14ac:dyDescent="0.3">
      <c r="A4812" s="2">
        <v>44397.375</v>
      </c>
      <c r="B4812">
        <v>36799000</v>
      </c>
      <c r="C4812">
        <v>36937000</v>
      </c>
      <c r="D4812">
        <v>36610000</v>
      </c>
      <c r="E4812">
        <v>36619000</v>
      </c>
      <c r="F4812">
        <v>231.27094769000001</v>
      </c>
      <c r="G4812">
        <v>8502540518.7546902</v>
      </c>
    </row>
    <row r="4813" spans="1:7" x14ac:dyDescent="0.3">
      <c r="A4813" s="2">
        <v>44397.416666666657</v>
      </c>
      <c r="B4813">
        <v>36611000</v>
      </c>
      <c r="C4813">
        <v>36647000</v>
      </c>
      <c r="D4813">
        <v>36332000</v>
      </c>
      <c r="E4813">
        <v>36402000</v>
      </c>
      <c r="F4813">
        <v>434.76464850000002</v>
      </c>
      <c r="G4813">
        <v>15849637353.96752</v>
      </c>
    </row>
    <row r="4814" spans="1:7" x14ac:dyDescent="0.3">
      <c r="A4814" s="2">
        <v>44397.458333333343</v>
      </c>
      <c r="B4814">
        <v>36402000</v>
      </c>
      <c r="C4814">
        <v>36463000</v>
      </c>
      <c r="D4814">
        <v>35733000</v>
      </c>
      <c r="E4814">
        <v>35771000</v>
      </c>
      <c r="F4814">
        <v>776.99872849999997</v>
      </c>
      <c r="G4814">
        <v>27988273756.421242</v>
      </c>
    </row>
    <row r="4815" spans="1:7" x14ac:dyDescent="0.3">
      <c r="A4815" s="2">
        <v>44397.5</v>
      </c>
      <c r="B4815">
        <v>35771000</v>
      </c>
      <c r="C4815">
        <v>35931000</v>
      </c>
      <c r="D4815">
        <v>35173000</v>
      </c>
      <c r="E4815">
        <v>35207000</v>
      </c>
      <c r="F4815">
        <v>1038.48467181</v>
      </c>
      <c r="G4815">
        <v>36799673815.492416</v>
      </c>
    </row>
    <row r="4816" spans="1:7" x14ac:dyDescent="0.3">
      <c r="A4816" s="2">
        <v>44397.541666666657</v>
      </c>
      <c r="B4816">
        <v>35210000</v>
      </c>
      <c r="C4816">
        <v>35690000</v>
      </c>
      <c r="D4816">
        <v>35193000</v>
      </c>
      <c r="E4816">
        <v>35415000</v>
      </c>
      <c r="F4816">
        <v>459.39178035999998</v>
      </c>
      <c r="G4816">
        <v>16253310736.708111</v>
      </c>
    </row>
    <row r="4817" spans="1:7" x14ac:dyDescent="0.3">
      <c r="A4817" s="2">
        <v>44397.583333333343</v>
      </c>
      <c r="B4817">
        <v>35414000</v>
      </c>
      <c r="C4817">
        <v>35620000</v>
      </c>
      <c r="D4817">
        <v>35328000</v>
      </c>
      <c r="E4817">
        <v>35371000</v>
      </c>
      <c r="F4817">
        <v>294.34175830999999</v>
      </c>
      <c r="G4817">
        <v>10434381644.56328</v>
      </c>
    </row>
    <row r="4818" spans="1:7" x14ac:dyDescent="0.3">
      <c r="A4818" s="2">
        <v>44397.625</v>
      </c>
      <c r="B4818">
        <v>35371000</v>
      </c>
      <c r="C4818">
        <v>35461000</v>
      </c>
      <c r="D4818">
        <v>35250000</v>
      </c>
      <c r="E4818">
        <v>35341000</v>
      </c>
      <c r="F4818">
        <v>262.49797308000001</v>
      </c>
      <c r="G4818">
        <v>9273097796.7851009</v>
      </c>
    </row>
    <row r="4819" spans="1:7" x14ac:dyDescent="0.3">
      <c r="A4819" s="2">
        <v>44397.666666666657</v>
      </c>
      <c r="B4819">
        <v>35341000</v>
      </c>
      <c r="C4819">
        <v>35550000</v>
      </c>
      <c r="D4819">
        <v>35341000</v>
      </c>
      <c r="E4819">
        <v>35462000</v>
      </c>
      <c r="F4819">
        <v>251.79402121999999</v>
      </c>
      <c r="G4819">
        <v>8932612638.0219994</v>
      </c>
    </row>
    <row r="4820" spans="1:7" x14ac:dyDescent="0.3">
      <c r="A4820" s="2">
        <v>44397.708333333343</v>
      </c>
      <c r="B4820">
        <v>35466000</v>
      </c>
      <c r="C4820">
        <v>35555000</v>
      </c>
      <c r="D4820">
        <v>35259000</v>
      </c>
      <c r="E4820">
        <v>35260000</v>
      </c>
      <c r="F4820">
        <v>250.16116</v>
      </c>
      <c r="G4820">
        <v>8857716446.3106899</v>
      </c>
    </row>
    <row r="4821" spans="1:7" x14ac:dyDescent="0.3">
      <c r="A4821" s="2">
        <v>44397.75</v>
      </c>
      <c r="B4821">
        <v>35260000</v>
      </c>
      <c r="C4821">
        <v>35391000</v>
      </c>
      <c r="D4821">
        <v>34876000</v>
      </c>
      <c r="E4821">
        <v>34907000</v>
      </c>
      <c r="F4821">
        <v>533.77299169000003</v>
      </c>
      <c r="G4821">
        <v>18741140222.909908</v>
      </c>
    </row>
    <row r="4822" spans="1:7" x14ac:dyDescent="0.3">
      <c r="A4822" s="2">
        <v>44397.791666666657</v>
      </c>
      <c r="B4822">
        <v>34909000</v>
      </c>
      <c r="C4822">
        <v>35350000</v>
      </c>
      <c r="D4822">
        <v>34820000</v>
      </c>
      <c r="E4822">
        <v>35345000</v>
      </c>
      <c r="F4822">
        <v>457.82963304999998</v>
      </c>
      <c r="G4822">
        <v>16063789955.647751</v>
      </c>
    </row>
    <row r="4823" spans="1:7" x14ac:dyDescent="0.3">
      <c r="A4823" s="2">
        <v>44397.833333333343</v>
      </c>
      <c r="B4823">
        <v>35345000</v>
      </c>
      <c r="C4823">
        <v>35400000</v>
      </c>
      <c r="D4823">
        <v>35153000</v>
      </c>
      <c r="E4823">
        <v>35269000</v>
      </c>
      <c r="F4823">
        <v>164.96836062</v>
      </c>
      <c r="G4823">
        <v>5817381681.8054104</v>
      </c>
    </row>
    <row r="4824" spans="1:7" x14ac:dyDescent="0.3">
      <c r="A4824" s="2">
        <v>44397.875</v>
      </c>
      <c r="B4824">
        <v>35267000</v>
      </c>
      <c r="C4824">
        <v>35326000</v>
      </c>
      <c r="D4824">
        <v>35180000</v>
      </c>
      <c r="E4824">
        <v>35276000</v>
      </c>
      <c r="F4824">
        <v>152.53828014000001</v>
      </c>
      <c r="G4824">
        <v>5378132225.7314596</v>
      </c>
    </row>
    <row r="4825" spans="1:7" x14ac:dyDescent="0.3">
      <c r="A4825" s="2">
        <v>44397.916666666657</v>
      </c>
      <c r="B4825">
        <v>35276000</v>
      </c>
      <c r="C4825">
        <v>35315000</v>
      </c>
      <c r="D4825">
        <v>34977000</v>
      </c>
      <c r="E4825">
        <v>35055000</v>
      </c>
      <c r="F4825">
        <v>380.58894218</v>
      </c>
      <c r="G4825">
        <v>13370814871.036591</v>
      </c>
    </row>
    <row r="4826" spans="1:7" x14ac:dyDescent="0.3">
      <c r="A4826" s="2">
        <v>44397.958333333343</v>
      </c>
      <c r="B4826">
        <v>35054000</v>
      </c>
      <c r="C4826">
        <v>35311000</v>
      </c>
      <c r="D4826">
        <v>34880000</v>
      </c>
      <c r="E4826">
        <v>35263000</v>
      </c>
      <c r="F4826">
        <v>320.66510217000001</v>
      </c>
      <c r="G4826">
        <v>11269480338.014259</v>
      </c>
    </row>
    <row r="4827" spans="1:7" x14ac:dyDescent="0.3">
      <c r="A4827" s="2">
        <v>44398</v>
      </c>
      <c r="B4827">
        <v>35263000</v>
      </c>
      <c r="C4827">
        <v>35512000</v>
      </c>
      <c r="D4827">
        <v>35246000</v>
      </c>
      <c r="E4827">
        <v>35408000</v>
      </c>
      <c r="F4827">
        <v>193.34377626</v>
      </c>
      <c r="G4827">
        <v>6837754550.8463802</v>
      </c>
    </row>
    <row r="4828" spans="1:7" x14ac:dyDescent="0.3">
      <c r="A4828" s="2">
        <v>44398.041666666657</v>
      </c>
      <c r="B4828">
        <v>35429000</v>
      </c>
      <c r="C4828">
        <v>35499000</v>
      </c>
      <c r="D4828">
        <v>35186000</v>
      </c>
      <c r="E4828">
        <v>35186000</v>
      </c>
      <c r="F4828">
        <v>119.49699037000001</v>
      </c>
      <c r="G4828">
        <v>4220672176.2929902</v>
      </c>
    </row>
    <row r="4829" spans="1:7" x14ac:dyDescent="0.3">
      <c r="A4829" s="2">
        <v>44398.083333333343</v>
      </c>
      <c r="B4829">
        <v>35188000</v>
      </c>
      <c r="C4829">
        <v>35234000</v>
      </c>
      <c r="D4829">
        <v>35074000</v>
      </c>
      <c r="E4829">
        <v>35180000</v>
      </c>
      <c r="F4829">
        <v>71.186356559999993</v>
      </c>
      <c r="G4829">
        <v>2502740792.4863</v>
      </c>
    </row>
    <row r="4830" spans="1:7" x14ac:dyDescent="0.3">
      <c r="A4830" s="2">
        <v>44398.125</v>
      </c>
      <c r="B4830">
        <v>35182000</v>
      </c>
      <c r="C4830">
        <v>35350000</v>
      </c>
      <c r="D4830">
        <v>35182000</v>
      </c>
      <c r="E4830">
        <v>35335000</v>
      </c>
      <c r="F4830">
        <v>30.378656800000002</v>
      </c>
      <c r="G4830">
        <v>1071755439.87652</v>
      </c>
    </row>
    <row r="4831" spans="1:7" x14ac:dyDescent="0.3">
      <c r="A4831" s="2">
        <v>44398.166666666657</v>
      </c>
      <c r="B4831">
        <v>35349000</v>
      </c>
      <c r="C4831">
        <v>35426000</v>
      </c>
      <c r="D4831">
        <v>35264000</v>
      </c>
      <c r="E4831">
        <v>35305000</v>
      </c>
      <c r="F4831">
        <v>47.750950889999999</v>
      </c>
      <c r="G4831">
        <v>1687255313.1145201</v>
      </c>
    </row>
    <row r="4832" spans="1:7" x14ac:dyDescent="0.3">
      <c r="A4832" s="2">
        <v>44398.208333333343</v>
      </c>
      <c r="B4832">
        <v>35317000</v>
      </c>
      <c r="C4832">
        <v>35490000</v>
      </c>
      <c r="D4832">
        <v>35300000</v>
      </c>
      <c r="E4832">
        <v>35401000</v>
      </c>
      <c r="F4832">
        <v>71.401851370000003</v>
      </c>
      <c r="G4832">
        <v>2529415821.0486102</v>
      </c>
    </row>
    <row r="4833" spans="1:7" x14ac:dyDescent="0.3">
      <c r="A4833" s="2">
        <v>44398.25</v>
      </c>
      <c r="B4833">
        <v>35408000</v>
      </c>
      <c r="C4833">
        <v>35414000</v>
      </c>
      <c r="D4833">
        <v>35138000</v>
      </c>
      <c r="E4833">
        <v>35219000</v>
      </c>
      <c r="F4833">
        <v>87.899644649999999</v>
      </c>
      <c r="G4833">
        <v>3100392606.9234099</v>
      </c>
    </row>
    <row r="4834" spans="1:7" x14ac:dyDescent="0.3">
      <c r="A4834" s="2">
        <v>44398.291666666657</v>
      </c>
      <c r="B4834">
        <v>35219000</v>
      </c>
      <c r="C4834">
        <v>35278000</v>
      </c>
      <c r="D4834">
        <v>35000000</v>
      </c>
      <c r="E4834">
        <v>35037000</v>
      </c>
      <c r="F4834">
        <v>175.71156904</v>
      </c>
      <c r="G4834">
        <v>6169887014.3193502</v>
      </c>
    </row>
    <row r="4835" spans="1:7" x14ac:dyDescent="0.3">
      <c r="A4835" s="2">
        <v>44398.333333333343</v>
      </c>
      <c r="B4835">
        <v>35069000</v>
      </c>
      <c r="C4835">
        <v>35397000</v>
      </c>
      <c r="D4835">
        <v>35027000</v>
      </c>
      <c r="E4835">
        <v>35305000</v>
      </c>
      <c r="F4835">
        <v>191.7461605</v>
      </c>
      <c r="G4835">
        <v>6754473018.0028296</v>
      </c>
    </row>
    <row r="4836" spans="1:7" x14ac:dyDescent="0.3">
      <c r="A4836" s="2">
        <v>44398.375</v>
      </c>
      <c r="B4836">
        <v>35339000</v>
      </c>
      <c r="C4836">
        <v>35458000</v>
      </c>
      <c r="D4836">
        <v>35003000</v>
      </c>
      <c r="E4836">
        <v>35022000</v>
      </c>
      <c r="F4836">
        <v>315.25574590000002</v>
      </c>
      <c r="G4836">
        <v>11098110753.915421</v>
      </c>
    </row>
    <row r="4837" spans="1:7" x14ac:dyDescent="0.3">
      <c r="A4837" s="2">
        <v>44398.416666666657</v>
      </c>
      <c r="B4837">
        <v>35022000</v>
      </c>
      <c r="C4837">
        <v>35296000</v>
      </c>
      <c r="D4837">
        <v>35000000</v>
      </c>
      <c r="E4837">
        <v>35264000</v>
      </c>
      <c r="F4837">
        <v>176.74075500999999</v>
      </c>
      <c r="G4837">
        <v>6205380791.1183796</v>
      </c>
    </row>
    <row r="4838" spans="1:7" x14ac:dyDescent="0.3">
      <c r="A4838" s="2">
        <v>44398.458333333343</v>
      </c>
      <c r="B4838">
        <v>35273000</v>
      </c>
      <c r="C4838">
        <v>35400000</v>
      </c>
      <c r="D4838">
        <v>35153000</v>
      </c>
      <c r="E4838">
        <v>35329000</v>
      </c>
      <c r="F4838">
        <v>166.34523429999999</v>
      </c>
      <c r="G4838">
        <v>5871013581.1932001</v>
      </c>
    </row>
    <row r="4839" spans="1:7" x14ac:dyDescent="0.3">
      <c r="A4839" s="2">
        <v>44398.5</v>
      </c>
      <c r="B4839">
        <v>35329000</v>
      </c>
      <c r="C4839">
        <v>35418000</v>
      </c>
      <c r="D4839">
        <v>35290000</v>
      </c>
      <c r="E4839">
        <v>35297000</v>
      </c>
      <c r="F4839">
        <v>141.69586895</v>
      </c>
      <c r="G4839">
        <v>5011106269.5027103</v>
      </c>
    </row>
    <row r="4840" spans="1:7" x14ac:dyDescent="0.3">
      <c r="A4840" s="2">
        <v>44398.541666666657</v>
      </c>
      <c r="B4840">
        <v>35300000</v>
      </c>
      <c r="C4840">
        <v>36290000</v>
      </c>
      <c r="D4840">
        <v>35290000</v>
      </c>
      <c r="E4840">
        <v>36186000</v>
      </c>
      <c r="F4840">
        <v>838.67850727999996</v>
      </c>
      <c r="G4840">
        <v>30194873220.098888</v>
      </c>
    </row>
    <row r="4841" spans="1:7" x14ac:dyDescent="0.3">
      <c r="A4841" s="2">
        <v>44398.583333333343</v>
      </c>
      <c r="B4841">
        <v>36186000</v>
      </c>
      <c r="C4841">
        <v>36439000</v>
      </c>
      <c r="D4841">
        <v>36051000</v>
      </c>
      <c r="E4841">
        <v>36269000</v>
      </c>
      <c r="F4841">
        <v>393.98727931000002</v>
      </c>
      <c r="G4841">
        <v>14266466030.2225</v>
      </c>
    </row>
    <row r="4842" spans="1:7" x14ac:dyDescent="0.3">
      <c r="A4842" s="2">
        <v>44398.625</v>
      </c>
      <c r="B4842">
        <v>36265000</v>
      </c>
      <c r="C4842">
        <v>36525000</v>
      </c>
      <c r="D4842">
        <v>36196000</v>
      </c>
      <c r="E4842">
        <v>36520000</v>
      </c>
      <c r="F4842">
        <v>254.34882057999999</v>
      </c>
      <c r="G4842">
        <v>9247542999.72472</v>
      </c>
    </row>
    <row r="4843" spans="1:7" x14ac:dyDescent="0.3">
      <c r="A4843" s="2">
        <v>44398.666666666657</v>
      </c>
      <c r="B4843">
        <v>36519000</v>
      </c>
      <c r="C4843">
        <v>36550000</v>
      </c>
      <c r="D4843">
        <v>36339000</v>
      </c>
      <c r="E4843">
        <v>36421000</v>
      </c>
      <c r="F4843">
        <v>199.14045152</v>
      </c>
      <c r="G4843">
        <v>7252555117.3472204</v>
      </c>
    </row>
    <row r="4844" spans="1:7" x14ac:dyDescent="0.3">
      <c r="A4844" s="2">
        <v>44398.708333333343</v>
      </c>
      <c r="B4844">
        <v>36421000</v>
      </c>
      <c r="C4844">
        <v>36485000</v>
      </c>
      <c r="D4844">
        <v>36312000</v>
      </c>
      <c r="E4844">
        <v>36440000</v>
      </c>
      <c r="F4844">
        <v>154.51754399999999</v>
      </c>
      <c r="G4844">
        <v>5624837255.1965103</v>
      </c>
    </row>
    <row r="4845" spans="1:7" x14ac:dyDescent="0.3">
      <c r="A4845" s="2">
        <v>44398.75</v>
      </c>
      <c r="B4845">
        <v>36441000</v>
      </c>
      <c r="C4845">
        <v>37000000</v>
      </c>
      <c r="D4845">
        <v>36421000</v>
      </c>
      <c r="E4845">
        <v>36965000</v>
      </c>
      <c r="F4845">
        <v>299.92386785999997</v>
      </c>
      <c r="G4845">
        <v>10994261992.950621</v>
      </c>
    </row>
    <row r="4846" spans="1:7" x14ac:dyDescent="0.3">
      <c r="A4846" s="2">
        <v>44398.791666666657</v>
      </c>
      <c r="B4846">
        <v>36967000</v>
      </c>
      <c r="C4846">
        <v>37268000</v>
      </c>
      <c r="D4846">
        <v>36956000</v>
      </c>
      <c r="E4846">
        <v>37029000</v>
      </c>
      <c r="F4846">
        <v>506.33163158000002</v>
      </c>
      <c r="G4846">
        <v>18784291725.691921</v>
      </c>
    </row>
    <row r="4847" spans="1:7" x14ac:dyDescent="0.3">
      <c r="A4847" s="2">
        <v>44398.833333333343</v>
      </c>
      <c r="B4847">
        <v>37027000</v>
      </c>
      <c r="C4847">
        <v>37341000</v>
      </c>
      <c r="D4847">
        <v>37021000</v>
      </c>
      <c r="E4847">
        <v>37281000</v>
      </c>
      <c r="F4847">
        <v>236.55637478</v>
      </c>
      <c r="G4847">
        <v>8792399629.4314594</v>
      </c>
    </row>
    <row r="4848" spans="1:7" x14ac:dyDescent="0.3">
      <c r="A4848" s="2">
        <v>44398.875</v>
      </c>
      <c r="B4848">
        <v>37281000</v>
      </c>
      <c r="C4848">
        <v>37440000</v>
      </c>
      <c r="D4848">
        <v>37092000</v>
      </c>
      <c r="E4848">
        <v>37100000</v>
      </c>
      <c r="F4848">
        <v>263.13296917000002</v>
      </c>
      <c r="G4848">
        <v>9800747891.7997093</v>
      </c>
    </row>
    <row r="4849" spans="1:7" x14ac:dyDescent="0.3">
      <c r="A4849" s="2">
        <v>44398.916666666657</v>
      </c>
      <c r="B4849">
        <v>37100000</v>
      </c>
      <c r="C4849">
        <v>37250000</v>
      </c>
      <c r="D4849">
        <v>37095000</v>
      </c>
      <c r="E4849">
        <v>37190000</v>
      </c>
      <c r="F4849">
        <v>204.95649954999999</v>
      </c>
      <c r="G4849">
        <v>7621499945.6445799</v>
      </c>
    </row>
    <row r="4850" spans="1:7" x14ac:dyDescent="0.3">
      <c r="A4850" s="2">
        <v>44398.958333333343</v>
      </c>
      <c r="B4850">
        <v>37182000</v>
      </c>
      <c r="C4850">
        <v>37491000</v>
      </c>
      <c r="D4850">
        <v>37173000</v>
      </c>
      <c r="E4850">
        <v>37460000</v>
      </c>
      <c r="F4850">
        <v>355.70521503999998</v>
      </c>
      <c r="G4850">
        <v>13290559786.61664</v>
      </c>
    </row>
    <row r="4851" spans="1:7" x14ac:dyDescent="0.3">
      <c r="A4851" s="2">
        <v>44399</v>
      </c>
      <c r="B4851">
        <v>37460000</v>
      </c>
      <c r="C4851">
        <v>37626000</v>
      </c>
      <c r="D4851">
        <v>37419000</v>
      </c>
      <c r="E4851">
        <v>37533000</v>
      </c>
      <c r="F4851">
        <v>315.20790068999997</v>
      </c>
      <c r="G4851">
        <v>11826004564.244619</v>
      </c>
    </row>
    <row r="4852" spans="1:7" x14ac:dyDescent="0.3">
      <c r="A4852" s="2">
        <v>44399.041666666657</v>
      </c>
      <c r="B4852">
        <v>37533000</v>
      </c>
      <c r="C4852">
        <v>37980000</v>
      </c>
      <c r="D4852">
        <v>37461000</v>
      </c>
      <c r="E4852">
        <v>37768000</v>
      </c>
      <c r="F4852">
        <v>386.60251668000001</v>
      </c>
      <c r="G4852">
        <v>14596362266.10796</v>
      </c>
    </row>
    <row r="4853" spans="1:7" x14ac:dyDescent="0.3">
      <c r="A4853" s="2">
        <v>44399.083333333343</v>
      </c>
      <c r="B4853">
        <v>37736000</v>
      </c>
      <c r="C4853">
        <v>37900000</v>
      </c>
      <c r="D4853">
        <v>37500000</v>
      </c>
      <c r="E4853">
        <v>37836000</v>
      </c>
      <c r="F4853">
        <v>174.66928695999999</v>
      </c>
      <c r="G4853">
        <v>6583551181.6574602</v>
      </c>
    </row>
    <row r="4854" spans="1:7" x14ac:dyDescent="0.3">
      <c r="A4854" s="2">
        <v>44399.125</v>
      </c>
      <c r="B4854">
        <v>37837000</v>
      </c>
      <c r="C4854">
        <v>38374000</v>
      </c>
      <c r="D4854">
        <v>37465000</v>
      </c>
      <c r="E4854">
        <v>37465000</v>
      </c>
      <c r="F4854">
        <v>438.05454988000002</v>
      </c>
      <c r="G4854">
        <v>16613705907.82093</v>
      </c>
    </row>
    <row r="4855" spans="1:7" x14ac:dyDescent="0.3">
      <c r="A4855" s="2">
        <v>44399.166666666657</v>
      </c>
      <c r="B4855">
        <v>37465000</v>
      </c>
      <c r="C4855">
        <v>37686000</v>
      </c>
      <c r="D4855">
        <v>37260000</v>
      </c>
      <c r="E4855">
        <v>37300000</v>
      </c>
      <c r="F4855">
        <v>223.41478169999999</v>
      </c>
      <c r="G4855">
        <v>8368173033.7968798</v>
      </c>
    </row>
    <row r="4856" spans="1:7" x14ac:dyDescent="0.3">
      <c r="A4856" s="2">
        <v>44399.208333333343</v>
      </c>
      <c r="B4856">
        <v>37300000</v>
      </c>
      <c r="C4856">
        <v>37692000</v>
      </c>
      <c r="D4856">
        <v>37251000</v>
      </c>
      <c r="E4856">
        <v>37593000</v>
      </c>
      <c r="F4856">
        <v>129.90769319</v>
      </c>
      <c r="G4856">
        <v>4856752563.80826</v>
      </c>
    </row>
    <row r="4857" spans="1:7" x14ac:dyDescent="0.3">
      <c r="A4857" s="2">
        <v>44399.25</v>
      </c>
      <c r="B4857">
        <v>37587000</v>
      </c>
      <c r="C4857">
        <v>37769000</v>
      </c>
      <c r="D4857">
        <v>37455000</v>
      </c>
      <c r="E4857">
        <v>37652000</v>
      </c>
      <c r="F4857">
        <v>140.42069205999999</v>
      </c>
      <c r="G4857">
        <v>5280245059.3423796</v>
      </c>
    </row>
    <row r="4858" spans="1:7" x14ac:dyDescent="0.3">
      <c r="A4858" s="2">
        <v>44399.291666666657</v>
      </c>
      <c r="B4858">
        <v>37652000</v>
      </c>
      <c r="C4858">
        <v>37991000</v>
      </c>
      <c r="D4858">
        <v>37602000</v>
      </c>
      <c r="E4858">
        <v>37990000</v>
      </c>
      <c r="F4858">
        <v>249.74647583000001</v>
      </c>
      <c r="G4858">
        <v>9460391266.6112003</v>
      </c>
    </row>
    <row r="4859" spans="1:7" x14ac:dyDescent="0.3">
      <c r="A4859" s="2">
        <v>44399.333333333343</v>
      </c>
      <c r="B4859">
        <v>37990000</v>
      </c>
      <c r="C4859">
        <v>38158000</v>
      </c>
      <c r="D4859">
        <v>37875000</v>
      </c>
      <c r="E4859">
        <v>38013000</v>
      </c>
      <c r="F4859">
        <v>315.59621085999999</v>
      </c>
      <c r="G4859">
        <v>11992477719.359619</v>
      </c>
    </row>
    <row r="4860" spans="1:7" x14ac:dyDescent="0.3">
      <c r="A4860" s="2">
        <v>44399.375</v>
      </c>
      <c r="B4860">
        <v>38012000</v>
      </c>
      <c r="C4860">
        <v>38470000</v>
      </c>
      <c r="D4860">
        <v>37696000</v>
      </c>
      <c r="E4860">
        <v>37875000</v>
      </c>
      <c r="F4860">
        <v>700.53638115000001</v>
      </c>
      <c r="G4860">
        <v>26725615124.041569</v>
      </c>
    </row>
    <row r="4861" spans="1:7" x14ac:dyDescent="0.3">
      <c r="A4861" s="2">
        <v>44399.416666666657</v>
      </c>
      <c r="B4861">
        <v>37863000</v>
      </c>
      <c r="C4861">
        <v>38021000</v>
      </c>
      <c r="D4861">
        <v>37664000</v>
      </c>
      <c r="E4861">
        <v>37932000</v>
      </c>
      <c r="F4861">
        <v>310.10189751000001</v>
      </c>
      <c r="G4861">
        <v>11735083150.20886</v>
      </c>
    </row>
    <row r="4862" spans="1:7" x14ac:dyDescent="0.3">
      <c r="A4862" s="2">
        <v>44399.458333333343</v>
      </c>
      <c r="B4862">
        <v>37931000</v>
      </c>
      <c r="C4862">
        <v>37947000</v>
      </c>
      <c r="D4862">
        <v>37585000</v>
      </c>
      <c r="E4862">
        <v>37692000</v>
      </c>
      <c r="F4862">
        <v>206.28043701999999</v>
      </c>
      <c r="G4862">
        <v>7780457174.3967505</v>
      </c>
    </row>
    <row r="4863" spans="1:7" x14ac:dyDescent="0.3">
      <c r="A4863" s="2">
        <v>44399.5</v>
      </c>
      <c r="B4863">
        <v>37669000</v>
      </c>
      <c r="C4863">
        <v>37894000</v>
      </c>
      <c r="D4863">
        <v>37601000</v>
      </c>
      <c r="E4863">
        <v>37723000</v>
      </c>
      <c r="F4863">
        <v>146.71256109000001</v>
      </c>
      <c r="G4863">
        <v>5539438362.4153605</v>
      </c>
    </row>
    <row r="4864" spans="1:7" x14ac:dyDescent="0.3">
      <c r="A4864" s="2">
        <v>44399.541666666657</v>
      </c>
      <c r="B4864">
        <v>37723000</v>
      </c>
      <c r="C4864">
        <v>38067000</v>
      </c>
      <c r="D4864">
        <v>37690000</v>
      </c>
      <c r="E4864">
        <v>37874000</v>
      </c>
      <c r="F4864">
        <v>205.08193408</v>
      </c>
      <c r="G4864">
        <v>7774355563.6670799</v>
      </c>
    </row>
    <row r="4865" spans="1:7" x14ac:dyDescent="0.3">
      <c r="A4865" s="2">
        <v>44399.583333333343</v>
      </c>
      <c r="B4865">
        <v>37874000</v>
      </c>
      <c r="C4865">
        <v>38000000</v>
      </c>
      <c r="D4865">
        <v>37688000</v>
      </c>
      <c r="E4865">
        <v>37765000</v>
      </c>
      <c r="F4865">
        <v>149.37753280999999</v>
      </c>
      <c r="G4865">
        <v>5647003963.3151798</v>
      </c>
    </row>
    <row r="4866" spans="1:7" x14ac:dyDescent="0.3">
      <c r="A4866" s="2">
        <v>44399.625</v>
      </c>
      <c r="B4866">
        <v>37742000</v>
      </c>
      <c r="C4866">
        <v>37930000</v>
      </c>
      <c r="D4866">
        <v>37742000</v>
      </c>
      <c r="E4866">
        <v>37851000</v>
      </c>
      <c r="F4866">
        <v>118.39564061</v>
      </c>
      <c r="G4866">
        <v>4481561277.6512403</v>
      </c>
    </row>
    <row r="4867" spans="1:7" x14ac:dyDescent="0.3">
      <c r="A4867" s="2">
        <v>44399.666666666657</v>
      </c>
      <c r="B4867">
        <v>37848000</v>
      </c>
      <c r="C4867">
        <v>38146000</v>
      </c>
      <c r="D4867">
        <v>37826000</v>
      </c>
      <c r="E4867">
        <v>37959000</v>
      </c>
      <c r="F4867">
        <v>209.62739327</v>
      </c>
      <c r="G4867">
        <v>7966115055.0975103</v>
      </c>
    </row>
    <row r="4868" spans="1:7" x14ac:dyDescent="0.3">
      <c r="A4868" s="2">
        <v>44399.708333333343</v>
      </c>
      <c r="B4868">
        <v>37914000</v>
      </c>
      <c r="C4868">
        <v>38120000</v>
      </c>
      <c r="D4868">
        <v>37877000</v>
      </c>
      <c r="E4868">
        <v>37958000</v>
      </c>
      <c r="F4868">
        <v>144.24078811999999</v>
      </c>
      <c r="G4868">
        <v>5482627576.63449</v>
      </c>
    </row>
    <row r="4869" spans="1:7" x14ac:dyDescent="0.3">
      <c r="A4869" s="2">
        <v>44399.75</v>
      </c>
      <c r="B4869">
        <v>37958000</v>
      </c>
      <c r="C4869">
        <v>37959000</v>
      </c>
      <c r="D4869">
        <v>37428000</v>
      </c>
      <c r="E4869">
        <v>37706000</v>
      </c>
      <c r="F4869">
        <v>294.24505198999998</v>
      </c>
      <c r="G4869">
        <v>11094698848.26363</v>
      </c>
    </row>
    <row r="4870" spans="1:7" x14ac:dyDescent="0.3">
      <c r="A4870" s="2">
        <v>44399.791666666657</v>
      </c>
      <c r="B4870">
        <v>37700000</v>
      </c>
      <c r="C4870">
        <v>37747000</v>
      </c>
      <c r="D4870">
        <v>37522000</v>
      </c>
      <c r="E4870">
        <v>37603000</v>
      </c>
      <c r="F4870">
        <v>145.98299517000001</v>
      </c>
      <c r="G4870">
        <v>5497451536.9207201</v>
      </c>
    </row>
    <row r="4871" spans="1:7" x14ac:dyDescent="0.3">
      <c r="A4871" s="2">
        <v>44399.833333333343</v>
      </c>
      <c r="B4871">
        <v>37602000</v>
      </c>
      <c r="C4871">
        <v>37727000</v>
      </c>
      <c r="D4871">
        <v>37430000</v>
      </c>
      <c r="E4871">
        <v>37653000</v>
      </c>
      <c r="F4871">
        <v>158.64781812999999</v>
      </c>
      <c r="G4871">
        <v>5960555700.9596395</v>
      </c>
    </row>
    <row r="4872" spans="1:7" x14ac:dyDescent="0.3">
      <c r="A4872" s="2">
        <v>44399.875</v>
      </c>
      <c r="B4872">
        <v>37653000</v>
      </c>
      <c r="C4872">
        <v>37991000</v>
      </c>
      <c r="D4872">
        <v>37532000</v>
      </c>
      <c r="E4872">
        <v>37966000</v>
      </c>
      <c r="F4872">
        <v>181.79748748</v>
      </c>
      <c r="G4872">
        <v>6866660472.4008703</v>
      </c>
    </row>
    <row r="4873" spans="1:7" x14ac:dyDescent="0.3">
      <c r="A4873" s="2">
        <v>44399.916666666657</v>
      </c>
      <c r="B4873">
        <v>37940000</v>
      </c>
      <c r="C4873">
        <v>38000000</v>
      </c>
      <c r="D4873">
        <v>37761000</v>
      </c>
      <c r="E4873">
        <v>37812000</v>
      </c>
      <c r="F4873">
        <v>133.77242909</v>
      </c>
      <c r="G4873">
        <v>5066001057.42521</v>
      </c>
    </row>
    <row r="4874" spans="1:7" x14ac:dyDescent="0.3">
      <c r="A4874" s="2">
        <v>44399.958333333343</v>
      </c>
      <c r="B4874">
        <v>37808000</v>
      </c>
      <c r="C4874">
        <v>38083000</v>
      </c>
      <c r="D4874">
        <v>37761000</v>
      </c>
      <c r="E4874">
        <v>38068000</v>
      </c>
      <c r="F4874">
        <v>198.82627016000001</v>
      </c>
      <c r="G4874">
        <v>7547810545.81985</v>
      </c>
    </row>
    <row r="4875" spans="1:7" x14ac:dyDescent="0.3">
      <c r="A4875" s="2">
        <v>44400</v>
      </c>
      <c r="B4875">
        <v>38074000</v>
      </c>
      <c r="C4875">
        <v>38320000</v>
      </c>
      <c r="D4875">
        <v>38009000</v>
      </c>
      <c r="E4875">
        <v>38260000</v>
      </c>
      <c r="F4875">
        <v>230.86072436000001</v>
      </c>
      <c r="G4875">
        <v>8807151795.1667004</v>
      </c>
    </row>
    <row r="4876" spans="1:7" x14ac:dyDescent="0.3">
      <c r="A4876" s="2">
        <v>44400.041666666657</v>
      </c>
      <c r="B4876">
        <v>38260000</v>
      </c>
      <c r="C4876">
        <v>38325000</v>
      </c>
      <c r="D4876">
        <v>37951000</v>
      </c>
      <c r="E4876">
        <v>38050000</v>
      </c>
      <c r="F4876">
        <v>178.81553378000001</v>
      </c>
      <c r="G4876">
        <v>6806777836.77281</v>
      </c>
    </row>
    <row r="4877" spans="1:7" x14ac:dyDescent="0.3">
      <c r="A4877" s="2">
        <v>44400.083333333343</v>
      </c>
      <c r="B4877">
        <v>38017000</v>
      </c>
      <c r="C4877">
        <v>38149000</v>
      </c>
      <c r="D4877">
        <v>37942000</v>
      </c>
      <c r="E4877">
        <v>38066000</v>
      </c>
      <c r="F4877">
        <v>81.158653830000006</v>
      </c>
      <c r="G4877">
        <v>3088093479.2362399</v>
      </c>
    </row>
    <row r="4878" spans="1:7" x14ac:dyDescent="0.3">
      <c r="A4878" s="2">
        <v>44400.125</v>
      </c>
      <c r="B4878">
        <v>38068000</v>
      </c>
      <c r="C4878">
        <v>38080000</v>
      </c>
      <c r="D4878">
        <v>37894000</v>
      </c>
      <c r="E4878">
        <v>37917000</v>
      </c>
      <c r="F4878">
        <v>63.288079340000003</v>
      </c>
      <c r="G4878">
        <v>2402296113.80093</v>
      </c>
    </row>
    <row r="4879" spans="1:7" x14ac:dyDescent="0.3">
      <c r="A4879" s="2">
        <v>44400.166666666657</v>
      </c>
      <c r="B4879">
        <v>37917000</v>
      </c>
      <c r="C4879">
        <v>38030000</v>
      </c>
      <c r="D4879">
        <v>37886000</v>
      </c>
      <c r="E4879">
        <v>38030000</v>
      </c>
      <c r="F4879">
        <v>30.79766261</v>
      </c>
      <c r="G4879">
        <v>1168609755.97841</v>
      </c>
    </row>
    <row r="4880" spans="1:7" x14ac:dyDescent="0.3">
      <c r="A4880" s="2">
        <v>44400.208333333343</v>
      </c>
      <c r="B4880">
        <v>38035000</v>
      </c>
      <c r="C4880">
        <v>38037000</v>
      </c>
      <c r="D4880">
        <v>37899000</v>
      </c>
      <c r="E4880">
        <v>37968000</v>
      </c>
      <c r="F4880">
        <v>42.147400470000001</v>
      </c>
      <c r="G4880">
        <v>1600164639.2665701</v>
      </c>
    </row>
    <row r="4881" spans="1:7" x14ac:dyDescent="0.3">
      <c r="A4881" s="2">
        <v>44400.25</v>
      </c>
      <c r="B4881">
        <v>37924000</v>
      </c>
      <c r="C4881">
        <v>38139000</v>
      </c>
      <c r="D4881">
        <v>37815000</v>
      </c>
      <c r="E4881">
        <v>37840000</v>
      </c>
      <c r="F4881">
        <v>80.784416399999998</v>
      </c>
      <c r="G4881">
        <v>3066439410.0876899</v>
      </c>
    </row>
    <row r="4882" spans="1:7" x14ac:dyDescent="0.3">
      <c r="A4882" s="2">
        <v>44400.291666666657</v>
      </c>
      <c r="B4882">
        <v>37840000</v>
      </c>
      <c r="C4882">
        <v>37928000</v>
      </c>
      <c r="D4882">
        <v>37780000</v>
      </c>
      <c r="E4882">
        <v>37875000</v>
      </c>
      <c r="F4882">
        <v>83.889113949999995</v>
      </c>
      <c r="G4882">
        <v>3176091694.3267398</v>
      </c>
    </row>
    <row r="4883" spans="1:7" x14ac:dyDescent="0.3">
      <c r="A4883" s="2">
        <v>44400.333333333343</v>
      </c>
      <c r="B4883">
        <v>37875000</v>
      </c>
      <c r="C4883">
        <v>37992000</v>
      </c>
      <c r="D4883">
        <v>37834000</v>
      </c>
      <c r="E4883">
        <v>37925000</v>
      </c>
      <c r="F4883">
        <v>114.23470849</v>
      </c>
      <c r="G4883">
        <v>4332869480.6191301</v>
      </c>
    </row>
    <row r="4884" spans="1:7" x14ac:dyDescent="0.3">
      <c r="A4884" s="2">
        <v>44400.375</v>
      </c>
      <c r="B4884">
        <v>37922000</v>
      </c>
      <c r="C4884">
        <v>38048000</v>
      </c>
      <c r="D4884">
        <v>37801000</v>
      </c>
      <c r="E4884">
        <v>37939000</v>
      </c>
      <c r="F4884">
        <v>247.73666814000001</v>
      </c>
      <c r="G4884">
        <v>9393217183.68153</v>
      </c>
    </row>
    <row r="4885" spans="1:7" x14ac:dyDescent="0.3">
      <c r="A4885" s="2">
        <v>44400.416666666657</v>
      </c>
      <c r="B4885">
        <v>37939000</v>
      </c>
      <c r="C4885">
        <v>38405000</v>
      </c>
      <c r="D4885">
        <v>37904000</v>
      </c>
      <c r="E4885">
        <v>38401000</v>
      </c>
      <c r="F4885">
        <v>320.08271423000002</v>
      </c>
      <c r="G4885">
        <v>12217034755.71533</v>
      </c>
    </row>
    <row r="4886" spans="1:7" x14ac:dyDescent="0.3">
      <c r="A4886" s="2">
        <v>44400.458333333343</v>
      </c>
      <c r="B4886">
        <v>38400000</v>
      </c>
      <c r="C4886">
        <v>38419000</v>
      </c>
      <c r="D4886">
        <v>38128000</v>
      </c>
      <c r="E4886">
        <v>38190000</v>
      </c>
      <c r="F4886">
        <v>251.93605493000001</v>
      </c>
      <c r="G4886">
        <v>9636158986.1871891</v>
      </c>
    </row>
    <row r="4887" spans="1:7" x14ac:dyDescent="0.3">
      <c r="A4887" s="2">
        <v>44400.5</v>
      </c>
      <c r="B4887">
        <v>38190000</v>
      </c>
      <c r="C4887">
        <v>38228000</v>
      </c>
      <c r="D4887">
        <v>38040000</v>
      </c>
      <c r="E4887">
        <v>38182000</v>
      </c>
      <c r="F4887">
        <v>165.25763903000001</v>
      </c>
      <c r="G4887">
        <v>6306327751.0856104</v>
      </c>
    </row>
    <row r="4888" spans="1:7" x14ac:dyDescent="0.3">
      <c r="A4888" s="2">
        <v>44400.541666666657</v>
      </c>
      <c r="B4888">
        <v>38182000</v>
      </c>
      <c r="C4888">
        <v>38258000</v>
      </c>
      <c r="D4888">
        <v>38151000</v>
      </c>
      <c r="E4888">
        <v>38182000</v>
      </c>
      <c r="F4888">
        <v>185.27966448999999</v>
      </c>
      <c r="G4888">
        <v>7077903437.7510099</v>
      </c>
    </row>
    <row r="4889" spans="1:7" x14ac:dyDescent="0.3">
      <c r="A4889" s="2">
        <v>44400.583333333343</v>
      </c>
      <c r="B4889">
        <v>38182000</v>
      </c>
      <c r="C4889">
        <v>38469000</v>
      </c>
      <c r="D4889">
        <v>38168000</v>
      </c>
      <c r="E4889">
        <v>38222000</v>
      </c>
      <c r="F4889">
        <v>264.73735226999997</v>
      </c>
      <c r="G4889">
        <v>10137100090.341881</v>
      </c>
    </row>
    <row r="4890" spans="1:7" x14ac:dyDescent="0.3">
      <c r="A4890" s="2">
        <v>44400.625</v>
      </c>
      <c r="B4890">
        <v>38200000</v>
      </c>
      <c r="C4890">
        <v>38222000</v>
      </c>
      <c r="D4890">
        <v>38100000</v>
      </c>
      <c r="E4890">
        <v>38190000</v>
      </c>
      <c r="F4890">
        <v>192.97183165999999</v>
      </c>
      <c r="G4890">
        <v>7364810603.2207298</v>
      </c>
    </row>
    <row r="4891" spans="1:7" x14ac:dyDescent="0.3">
      <c r="A4891" s="2">
        <v>44400.666666666657</v>
      </c>
      <c r="B4891">
        <v>38190000</v>
      </c>
      <c r="C4891">
        <v>38229000</v>
      </c>
      <c r="D4891">
        <v>38056000</v>
      </c>
      <c r="E4891">
        <v>38079000</v>
      </c>
      <c r="F4891">
        <v>167.77139137</v>
      </c>
      <c r="G4891">
        <v>6399916949.3676596</v>
      </c>
    </row>
    <row r="4892" spans="1:7" x14ac:dyDescent="0.3">
      <c r="A4892" s="2">
        <v>44400.708333333343</v>
      </c>
      <c r="B4892">
        <v>38102000</v>
      </c>
      <c r="C4892">
        <v>38144000</v>
      </c>
      <c r="D4892">
        <v>37890000</v>
      </c>
      <c r="E4892">
        <v>37900000</v>
      </c>
      <c r="F4892">
        <v>222.41242599</v>
      </c>
      <c r="G4892">
        <v>8460410227.8869696</v>
      </c>
    </row>
    <row r="4893" spans="1:7" x14ac:dyDescent="0.3">
      <c r="A4893" s="2">
        <v>44400.75</v>
      </c>
      <c r="B4893">
        <v>37899000</v>
      </c>
      <c r="C4893">
        <v>38079000</v>
      </c>
      <c r="D4893">
        <v>37850000</v>
      </c>
      <c r="E4893">
        <v>37970000</v>
      </c>
      <c r="F4893">
        <v>189.17384963999999</v>
      </c>
      <c r="G4893">
        <v>7184577724.1427803</v>
      </c>
    </row>
    <row r="4894" spans="1:7" x14ac:dyDescent="0.3">
      <c r="A4894" s="2">
        <v>44400.791666666657</v>
      </c>
      <c r="B4894">
        <v>37970000</v>
      </c>
      <c r="C4894">
        <v>38000000</v>
      </c>
      <c r="D4894">
        <v>37810000</v>
      </c>
      <c r="E4894">
        <v>37962000</v>
      </c>
      <c r="F4894">
        <v>174.85790331999999</v>
      </c>
      <c r="G4894">
        <v>6627098639.9192896</v>
      </c>
    </row>
    <row r="4895" spans="1:7" x14ac:dyDescent="0.3">
      <c r="A4895" s="2">
        <v>44400.833333333343</v>
      </c>
      <c r="B4895">
        <v>37950000</v>
      </c>
      <c r="C4895">
        <v>38069000</v>
      </c>
      <c r="D4895">
        <v>37920000</v>
      </c>
      <c r="E4895">
        <v>37963000</v>
      </c>
      <c r="F4895">
        <v>106.30542398999999</v>
      </c>
      <c r="G4895">
        <v>4040548485.3779602</v>
      </c>
    </row>
    <row r="4896" spans="1:7" x14ac:dyDescent="0.3">
      <c r="A4896" s="2">
        <v>44400.875</v>
      </c>
      <c r="B4896">
        <v>37964000</v>
      </c>
      <c r="C4896">
        <v>38054000</v>
      </c>
      <c r="D4896">
        <v>37900000</v>
      </c>
      <c r="E4896">
        <v>38043000</v>
      </c>
      <c r="F4896">
        <v>171.79937839999999</v>
      </c>
      <c r="G4896">
        <v>6524443679.9004097</v>
      </c>
    </row>
    <row r="4897" spans="1:7" x14ac:dyDescent="0.3">
      <c r="A4897" s="2">
        <v>44400.916666666657</v>
      </c>
      <c r="B4897">
        <v>38043000</v>
      </c>
      <c r="C4897">
        <v>38200000</v>
      </c>
      <c r="D4897">
        <v>38000000</v>
      </c>
      <c r="E4897">
        <v>38176000</v>
      </c>
      <c r="F4897">
        <v>138.44183018000001</v>
      </c>
      <c r="G4897">
        <v>5271564422.2728395</v>
      </c>
    </row>
    <row r="4898" spans="1:7" x14ac:dyDescent="0.3">
      <c r="A4898" s="2">
        <v>44400.958333333343</v>
      </c>
      <c r="B4898">
        <v>38176000</v>
      </c>
      <c r="C4898">
        <v>38246000</v>
      </c>
      <c r="D4898">
        <v>38030000</v>
      </c>
      <c r="E4898">
        <v>38096000</v>
      </c>
      <c r="F4898">
        <v>132.13107482999999</v>
      </c>
      <c r="G4898">
        <v>5040973870.61269</v>
      </c>
    </row>
    <row r="4899" spans="1:7" x14ac:dyDescent="0.3">
      <c r="A4899" s="2">
        <v>44401</v>
      </c>
      <c r="B4899">
        <v>38096000</v>
      </c>
      <c r="C4899">
        <v>38099000</v>
      </c>
      <c r="D4899">
        <v>37942000</v>
      </c>
      <c r="E4899">
        <v>37993000</v>
      </c>
      <c r="F4899">
        <v>86.043874619999997</v>
      </c>
      <c r="G4899">
        <v>3270986945.5083499</v>
      </c>
    </row>
    <row r="4900" spans="1:7" x14ac:dyDescent="0.3">
      <c r="A4900" s="2">
        <v>44401.041666666657</v>
      </c>
      <c r="B4900">
        <v>37965000</v>
      </c>
      <c r="C4900">
        <v>38000000</v>
      </c>
      <c r="D4900">
        <v>37824000</v>
      </c>
      <c r="E4900">
        <v>37887000</v>
      </c>
      <c r="F4900">
        <v>238.12030426999999</v>
      </c>
      <c r="G4900">
        <v>9029804913.3899403</v>
      </c>
    </row>
    <row r="4901" spans="1:7" x14ac:dyDescent="0.3">
      <c r="A4901" s="2">
        <v>44401.083333333343</v>
      </c>
      <c r="B4901">
        <v>37888000</v>
      </c>
      <c r="C4901">
        <v>37903000</v>
      </c>
      <c r="D4901">
        <v>37790000</v>
      </c>
      <c r="E4901">
        <v>37881000</v>
      </c>
      <c r="F4901">
        <v>76.751291820000006</v>
      </c>
      <c r="G4901">
        <v>2903961405.10325</v>
      </c>
    </row>
    <row r="4902" spans="1:7" x14ac:dyDescent="0.3">
      <c r="A4902" s="2">
        <v>44401.125</v>
      </c>
      <c r="B4902">
        <v>37880000</v>
      </c>
      <c r="C4902">
        <v>37957000</v>
      </c>
      <c r="D4902">
        <v>37819000</v>
      </c>
      <c r="E4902">
        <v>37865000</v>
      </c>
      <c r="F4902">
        <v>52.666412229999999</v>
      </c>
      <c r="G4902">
        <v>1995317395.1559601</v>
      </c>
    </row>
    <row r="4903" spans="1:7" x14ac:dyDescent="0.3">
      <c r="A4903" s="2">
        <v>44401.166666666657</v>
      </c>
      <c r="B4903">
        <v>37842000</v>
      </c>
      <c r="C4903">
        <v>37999000</v>
      </c>
      <c r="D4903">
        <v>37840000</v>
      </c>
      <c r="E4903">
        <v>37955000</v>
      </c>
      <c r="F4903">
        <v>30.56779719</v>
      </c>
      <c r="G4903">
        <v>1157945501.3252399</v>
      </c>
    </row>
    <row r="4904" spans="1:7" x14ac:dyDescent="0.3">
      <c r="A4904" s="2">
        <v>44401.208333333343</v>
      </c>
      <c r="B4904">
        <v>37991000</v>
      </c>
      <c r="C4904">
        <v>38025000</v>
      </c>
      <c r="D4904">
        <v>37835000</v>
      </c>
      <c r="E4904">
        <v>37998000</v>
      </c>
      <c r="F4904">
        <v>138.08488177999999</v>
      </c>
      <c r="G4904">
        <v>5239005679.9187098</v>
      </c>
    </row>
    <row r="4905" spans="1:7" x14ac:dyDescent="0.3">
      <c r="A4905" s="2">
        <v>44401.25</v>
      </c>
      <c r="B4905">
        <v>37974000</v>
      </c>
      <c r="C4905">
        <v>38246000</v>
      </c>
      <c r="D4905">
        <v>37929000</v>
      </c>
      <c r="E4905">
        <v>38229000</v>
      </c>
      <c r="F4905">
        <v>114.44825209</v>
      </c>
      <c r="G4905">
        <v>4360856367.8159103</v>
      </c>
    </row>
    <row r="4906" spans="1:7" x14ac:dyDescent="0.3">
      <c r="A4906" s="2">
        <v>44401.291666666657</v>
      </c>
      <c r="B4906">
        <v>38185000</v>
      </c>
      <c r="C4906">
        <v>38777000</v>
      </c>
      <c r="D4906">
        <v>38152000</v>
      </c>
      <c r="E4906">
        <v>38597000</v>
      </c>
      <c r="F4906">
        <v>461.61458935000002</v>
      </c>
      <c r="G4906">
        <v>17777014084.713718</v>
      </c>
    </row>
    <row r="4907" spans="1:7" x14ac:dyDescent="0.3">
      <c r="A4907" s="2">
        <v>44401.333333333343</v>
      </c>
      <c r="B4907">
        <v>38597000</v>
      </c>
      <c r="C4907">
        <v>39113000</v>
      </c>
      <c r="D4907">
        <v>38582000</v>
      </c>
      <c r="E4907">
        <v>39108000</v>
      </c>
      <c r="F4907">
        <v>494.83968549000002</v>
      </c>
      <c r="G4907">
        <v>19227385974.791241</v>
      </c>
    </row>
    <row r="4908" spans="1:7" x14ac:dyDescent="0.3">
      <c r="A4908" s="2">
        <v>44401.375</v>
      </c>
      <c r="B4908">
        <v>39113000</v>
      </c>
      <c r="C4908">
        <v>39485000</v>
      </c>
      <c r="D4908">
        <v>38919000</v>
      </c>
      <c r="E4908">
        <v>39239000</v>
      </c>
      <c r="F4908">
        <v>772.46572034999997</v>
      </c>
      <c r="G4908">
        <v>30269212095.971691</v>
      </c>
    </row>
    <row r="4909" spans="1:7" x14ac:dyDescent="0.3">
      <c r="A4909" s="2">
        <v>44401.416666666657</v>
      </c>
      <c r="B4909">
        <v>39214000</v>
      </c>
      <c r="C4909">
        <v>39275000</v>
      </c>
      <c r="D4909">
        <v>38951000</v>
      </c>
      <c r="E4909">
        <v>39203000</v>
      </c>
      <c r="F4909">
        <v>386.84424359000002</v>
      </c>
      <c r="G4909">
        <v>15118956469.68264</v>
      </c>
    </row>
    <row r="4910" spans="1:7" x14ac:dyDescent="0.3">
      <c r="A4910" s="2">
        <v>44401.458333333343</v>
      </c>
      <c r="B4910">
        <v>39200000</v>
      </c>
      <c r="C4910">
        <v>39410000</v>
      </c>
      <c r="D4910">
        <v>39197000</v>
      </c>
      <c r="E4910">
        <v>39306000</v>
      </c>
      <c r="F4910">
        <v>193.04664414999999</v>
      </c>
      <c r="G4910">
        <v>7582521168.6773396</v>
      </c>
    </row>
    <row r="4911" spans="1:7" x14ac:dyDescent="0.3">
      <c r="A4911" s="2">
        <v>44401.5</v>
      </c>
      <c r="B4911">
        <v>39299000</v>
      </c>
      <c r="C4911">
        <v>39306000</v>
      </c>
      <c r="D4911">
        <v>39065000</v>
      </c>
      <c r="E4911">
        <v>39222000</v>
      </c>
      <c r="F4911">
        <v>152.00409676999999</v>
      </c>
      <c r="G4911">
        <v>5952588202.4412403</v>
      </c>
    </row>
    <row r="4912" spans="1:7" x14ac:dyDescent="0.3">
      <c r="A4912" s="2">
        <v>44401.541666666657</v>
      </c>
      <c r="B4912">
        <v>39203000</v>
      </c>
      <c r="C4912">
        <v>39420000</v>
      </c>
      <c r="D4912">
        <v>39121000</v>
      </c>
      <c r="E4912">
        <v>39310000</v>
      </c>
      <c r="F4912">
        <v>189.93961609999999</v>
      </c>
      <c r="G4912">
        <v>7456049019.8357801</v>
      </c>
    </row>
    <row r="4913" spans="1:7" x14ac:dyDescent="0.3">
      <c r="A4913" s="2">
        <v>44401.583333333343</v>
      </c>
      <c r="B4913">
        <v>39310000</v>
      </c>
      <c r="C4913">
        <v>39451000</v>
      </c>
      <c r="D4913">
        <v>39235000</v>
      </c>
      <c r="E4913">
        <v>39436000</v>
      </c>
      <c r="F4913">
        <v>147.85265889999999</v>
      </c>
      <c r="G4913">
        <v>5816173038.8120098</v>
      </c>
    </row>
    <row r="4914" spans="1:7" x14ac:dyDescent="0.3">
      <c r="A4914" s="2">
        <v>44401.625</v>
      </c>
      <c r="B4914">
        <v>39436000</v>
      </c>
      <c r="C4914">
        <v>39649000</v>
      </c>
      <c r="D4914">
        <v>39402000</v>
      </c>
      <c r="E4914">
        <v>39640000</v>
      </c>
      <c r="F4914">
        <v>239.44754831</v>
      </c>
      <c r="G4914">
        <v>9463849468.0518894</v>
      </c>
    </row>
    <row r="4915" spans="1:7" x14ac:dyDescent="0.3">
      <c r="A4915" s="2">
        <v>44401.666666666657</v>
      </c>
      <c r="B4915">
        <v>39641000</v>
      </c>
      <c r="C4915">
        <v>39675000</v>
      </c>
      <c r="D4915">
        <v>39425000</v>
      </c>
      <c r="E4915">
        <v>39520000</v>
      </c>
      <c r="F4915">
        <v>200.48069097000001</v>
      </c>
      <c r="G4915">
        <v>7927955650.2872801</v>
      </c>
    </row>
    <row r="4916" spans="1:7" x14ac:dyDescent="0.3">
      <c r="A4916" s="2">
        <v>44401.708333333343</v>
      </c>
      <c r="B4916">
        <v>39520000</v>
      </c>
      <c r="C4916">
        <v>39534000</v>
      </c>
      <c r="D4916">
        <v>39298000</v>
      </c>
      <c r="E4916">
        <v>39390000</v>
      </c>
      <c r="F4916">
        <v>199.70993462999999</v>
      </c>
      <c r="G4916">
        <v>7869939525.8540001</v>
      </c>
    </row>
    <row r="4917" spans="1:7" x14ac:dyDescent="0.3">
      <c r="A4917" s="2">
        <v>44401.75</v>
      </c>
      <c r="B4917">
        <v>39372000</v>
      </c>
      <c r="C4917">
        <v>39538000</v>
      </c>
      <c r="D4917">
        <v>39251000</v>
      </c>
      <c r="E4917">
        <v>39530000</v>
      </c>
      <c r="F4917">
        <v>125.20946868999999</v>
      </c>
      <c r="G4917">
        <v>4931678638.1869297</v>
      </c>
    </row>
    <row r="4918" spans="1:7" x14ac:dyDescent="0.3">
      <c r="A4918" s="2">
        <v>44401.791666666657</v>
      </c>
      <c r="B4918">
        <v>39530000</v>
      </c>
      <c r="C4918">
        <v>39658000</v>
      </c>
      <c r="D4918">
        <v>39454000</v>
      </c>
      <c r="E4918">
        <v>39650000</v>
      </c>
      <c r="F4918">
        <v>330.18339362</v>
      </c>
      <c r="G4918">
        <v>13065025003.04163</v>
      </c>
    </row>
    <row r="4919" spans="1:7" x14ac:dyDescent="0.3">
      <c r="A4919" s="2">
        <v>44401.833333333343</v>
      </c>
      <c r="B4919">
        <v>39628000</v>
      </c>
      <c r="C4919">
        <v>39850000</v>
      </c>
      <c r="D4919">
        <v>39464000</v>
      </c>
      <c r="E4919">
        <v>39639000</v>
      </c>
      <c r="F4919">
        <v>250.72889845</v>
      </c>
      <c r="G4919">
        <v>9942927475.9740505</v>
      </c>
    </row>
    <row r="4920" spans="1:7" x14ac:dyDescent="0.3">
      <c r="A4920" s="2">
        <v>44401.875</v>
      </c>
      <c r="B4920">
        <v>39638000</v>
      </c>
      <c r="C4920">
        <v>39643000</v>
      </c>
      <c r="D4920">
        <v>39540000</v>
      </c>
      <c r="E4920">
        <v>39597000</v>
      </c>
      <c r="F4920">
        <v>108.90076027000001</v>
      </c>
      <c r="G4920">
        <v>4310511247.9083996</v>
      </c>
    </row>
    <row r="4921" spans="1:7" x14ac:dyDescent="0.3">
      <c r="A4921" s="2">
        <v>44401.916666666657</v>
      </c>
      <c r="B4921">
        <v>39595000</v>
      </c>
      <c r="C4921">
        <v>39661000</v>
      </c>
      <c r="D4921">
        <v>39463000</v>
      </c>
      <c r="E4921">
        <v>39490000</v>
      </c>
      <c r="F4921">
        <v>127.96054585</v>
      </c>
      <c r="G4921">
        <v>5062696643.8157301</v>
      </c>
    </row>
    <row r="4922" spans="1:7" x14ac:dyDescent="0.3">
      <c r="A4922" s="2">
        <v>44401.958333333343</v>
      </c>
      <c r="B4922">
        <v>39490000</v>
      </c>
      <c r="C4922">
        <v>39521000</v>
      </c>
      <c r="D4922">
        <v>39400000</v>
      </c>
      <c r="E4922">
        <v>39502000</v>
      </c>
      <c r="F4922">
        <v>125.76031132999999</v>
      </c>
      <c r="G4922">
        <v>4963669048.06178</v>
      </c>
    </row>
    <row r="4923" spans="1:7" x14ac:dyDescent="0.3">
      <c r="A4923" s="2">
        <v>44402</v>
      </c>
      <c r="B4923">
        <v>39502000</v>
      </c>
      <c r="C4923">
        <v>39698000</v>
      </c>
      <c r="D4923">
        <v>39501000</v>
      </c>
      <c r="E4923">
        <v>39688000</v>
      </c>
      <c r="F4923">
        <v>207.51782607999999</v>
      </c>
      <c r="G4923">
        <v>8219961721.6552</v>
      </c>
    </row>
    <row r="4924" spans="1:7" x14ac:dyDescent="0.3">
      <c r="A4924" s="2">
        <v>44402.041666666657</v>
      </c>
      <c r="B4924">
        <v>39681000</v>
      </c>
      <c r="C4924">
        <v>40150000</v>
      </c>
      <c r="D4924">
        <v>39582000</v>
      </c>
      <c r="E4924">
        <v>40150000</v>
      </c>
      <c r="F4924">
        <v>341.28165276999999</v>
      </c>
      <c r="G4924">
        <v>13624571533.00865</v>
      </c>
    </row>
    <row r="4925" spans="1:7" x14ac:dyDescent="0.3">
      <c r="A4925" s="2">
        <v>44402.083333333343</v>
      </c>
      <c r="B4925">
        <v>40146000</v>
      </c>
      <c r="C4925">
        <v>40240000</v>
      </c>
      <c r="D4925">
        <v>39911000</v>
      </c>
      <c r="E4925">
        <v>40029000</v>
      </c>
      <c r="F4925">
        <v>206.93956018</v>
      </c>
      <c r="G4925">
        <v>8299796943.0066404</v>
      </c>
    </row>
    <row r="4926" spans="1:7" x14ac:dyDescent="0.3">
      <c r="A4926" s="2">
        <v>44402.125</v>
      </c>
      <c r="B4926">
        <v>40011000</v>
      </c>
      <c r="C4926">
        <v>40205000</v>
      </c>
      <c r="D4926">
        <v>40011000</v>
      </c>
      <c r="E4926">
        <v>40067000</v>
      </c>
      <c r="F4926">
        <v>66.826648120000002</v>
      </c>
      <c r="G4926">
        <v>2680730917.0082898</v>
      </c>
    </row>
    <row r="4927" spans="1:7" x14ac:dyDescent="0.3">
      <c r="A4927" s="2">
        <v>44402.166666666657</v>
      </c>
      <c r="B4927">
        <v>40033000</v>
      </c>
      <c r="C4927">
        <v>40067000</v>
      </c>
      <c r="D4927">
        <v>39602000</v>
      </c>
      <c r="E4927">
        <v>39825000</v>
      </c>
      <c r="F4927">
        <v>115.94615637</v>
      </c>
      <c r="G4927">
        <v>4620348332.1171303</v>
      </c>
    </row>
    <row r="4928" spans="1:7" x14ac:dyDescent="0.3">
      <c r="A4928" s="2">
        <v>44402.208333333343</v>
      </c>
      <c r="B4928">
        <v>39784000</v>
      </c>
      <c r="C4928">
        <v>39934000</v>
      </c>
      <c r="D4928">
        <v>39638000</v>
      </c>
      <c r="E4928">
        <v>39879000</v>
      </c>
      <c r="F4928">
        <v>129.03587225999999</v>
      </c>
      <c r="G4928">
        <v>5139377074.0423002</v>
      </c>
    </row>
    <row r="4929" spans="1:7" x14ac:dyDescent="0.3">
      <c r="A4929" s="2">
        <v>44402.25</v>
      </c>
      <c r="B4929">
        <v>39854000</v>
      </c>
      <c r="C4929">
        <v>40098000</v>
      </c>
      <c r="D4929">
        <v>39820000</v>
      </c>
      <c r="E4929">
        <v>40039000</v>
      </c>
      <c r="F4929">
        <v>90.882617719999999</v>
      </c>
      <c r="G4929">
        <v>3630255064.0970802</v>
      </c>
    </row>
    <row r="4930" spans="1:7" x14ac:dyDescent="0.3">
      <c r="A4930" s="2">
        <v>44402.291666666657</v>
      </c>
      <c r="B4930">
        <v>40029000</v>
      </c>
      <c r="C4930">
        <v>40064000</v>
      </c>
      <c r="D4930">
        <v>39843000</v>
      </c>
      <c r="E4930">
        <v>39956000</v>
      </c>
      <c r="F4930">
        <v>100.76378606</v>
      </c>
      <c r="G4930">
        <v>4025128805.3477702</v>
      </c>
    </row>
    <row r="4931" spans="1:7" x14ac:dyDescent="0.3">
      <c r="A4931" s="2">
        <v>44402.333333333343</v>
      </c>
      <c r="B4931">
        <v>39955000</v>
      </c>
      <c r="C4931">
        <v>40150000</v>
      </c>
      <c r="D4931">
        <v>39913000</v>
      </c>
      <c r="E4931">
        <v>40112000</v>
      </c>
      <c r="F4931">
        <v>159.38928985000001</v>
      </c>
      <c r="G4931">
        <v>6379241891.2403898</v>
      </c>
    </row>
    <row r="4932" spans="1:7" x14ac:dyDescent="0.3">
      <c r="A4932" s="2">
        <v>44402.375</v>
      </c>
      <c r="B4932">
        <v>40076000</v>
      </c>
      <c r="C4932">
        <v>40320000</v>
      </c>
      <c r="D4932">
        <v>39547000</v>
      </c>
      <c r="E4932">
        <v>39890000</v>
      </c>
      <c r="F4932">
        <v>498.08582981000001</v>
      </c>
      <c r="G4932">
        <v>19901460257.676769</v>
      </c>
    </row>
    <row r="4933" spans="1:7" x14ac:dyDescent="0.3">
      <c r="A4933" s="2">
        <v>44402.416666666657</v>
      </c>
      <c r="B4933">
        <v>39861000</v>
      </c>
      <c r="C4933">
        <v>39970000</v>
      </c>
      <c r="D4933">
        <v>39590000</v>
      </c>
      <c r="E4933">
        <v>39631000</v>
      </c>
      <c r="F4933">
        <v>266.09947435999999</v>
      </c>
      <c r="G4933">
        <v>10582513397.279579</v>
      </c>
    </row>
    <row r="4934" spans="1:7" x14ac:dyDescent="0.3">
      <c r="A4934" s="2">
        <v>44402.458333333343</v>
      </c>
      <c r="B4934">
        <v>39631000</v>
      </c>
      <c r="C4934">
        <v>39980000</v>
      </c>
      <c r="D4934">
        <v>39624000</v>
      </c>
      <c r="E4934">
        <v>39973000</v>
      </c>
      <c r="F4934">
        <v>172.74036651</v>
      </c>
      <c r="G4934">
        <v>6884307537.5546999</v>
      </c>
    </row>
    <row r="4935" spans="1:7" x14ac:dyDescent="0.3">
      <c r="A4935" s="2">
        <v>44402.5</v>
      </c>
      <c r="B4935">
        <v>39973000</v>
      </c>
      <c r="C4935">
        <v>40200000</v>
      </c>
      <c r="D4935">
        <v>39973000</v>
      </c>
      <c r="E4935">
        <v>40000000</v>
      </c>
      <c r="F4935">
        <v>194.71850717999999</v>
      </c>
      <c r="G4935">
        <v>7805810667.3187904</v>
      </c>
    </row>
    <row r="4936" spans="1:7" x14ac:dyDescent="0.3">
      <c r="A4936" s="2">
        <v>44402.541666666657</v>
      </c>
      <c r="B4936">
        <v>39989000</v>
      </c>
      <c r="C4936">
        <v>40215000</v>
      </c>
      <c r="D4936">
        <v>39900000</v>
      </c>
      <c r="E4936">
        <v>40121000</v>
      </c>
      <c r="F4936">
        <v>193.94130128</v>
      </c>
      <c r="G4936">
        <v>7776101441.5081797</v>
      </c>
    </row>
    <row r="4937" spans="1:7" x14ac:dyDescent="0.3">
      <c r="A4937" s="2">
        <v>44402.583333333343</v>
      </c>
      <c r="B4937">
        <v>40152000</v>
      </c>
      <c r="C4937">
        <v>40300000</v>
      </c>
      <c r="D4937">
        <v>40004000</v>
      </c>
      <c r="E4937">
        <v>40090000</v>
      </c>
      <c r="F4937">
        <v>186.35070250999999</v>
      </c>
      <c r="G4937">
        <v>7480970791.46206</v>
      </c>
    </row>
    <row r="4938" spans="1:7" x14ac:dyDescent="0.3">
      <c r="A4938" s="2">
        <v>44402.625</v>
      </c>
      <c r="B4938">
        <v>40090000</v>
      </c>
      <c r="C4938">
        <v>40244000</v>
      </c>
      <c r="D4938">
        <v>40048000</v>
      </c>
      <c r="E4938">
        <v>40197000</v>
      </c>
      <c r="F4938">
        <v>156.54923029</v>
      </c>
      <c r="G4938">
        <v>6287158118.4412498</v>
      </c>
    </row>
    <row r="4939" spans="1:7" x14ac:dyDescent="0.3">
      <c r="A4939" s="2">
        <v>44402.666666666657</v>
      </c>
      <c r="B4939">
        <v>40197000</v>
      </c>
      <c r="C4939">
        <v>40543000</v>
      </c>
      <c r="D4939">
        <v>40192000</v>
      </c>
      <c r="E4939">
        <v>40436000</v>
      </c>
      <c r="F4939">
        <v>284.91804169</v>
      </c>
      <c r="G4939">
        <v>11515179657.45672</v>
      </c>
    </row>
    <row r="4940" spans="1:7" x14ac:dyDescent="0.3">
      <c r="A4940" s="2">
        <v>44402.708333333343</v>
      </c>
      <c r="B4940">
        <v>40436000</v>
      </c>
      <c r="C4940">
        <v>40484000</v>
      </c>
      <c r="D4940">
        <v>40205000</v>
      </c>
      <c r="E4940">
        <v>40249000</v>
      </c>
      <c r="F4940">
        <v>172.87376108999999</v>
      </c>
      <c r="G4940">
        <v>6977162852.5458202</v>
      </c>
    </row>
    <row r="4941" spans="1:7" x14ac:dyDescent="0.3">
      <c r="A4941" s="2">
        <v>44402.75</v>
      </c>
      <c r="B4941">
        <v>40246000</v>
      </c>
      <c r="C4941">
        <v>40353000</v>
      </c>
      <c r="D4941">
        <v>40039000</v>
      </c>
      <c r="E4941">
        <v>40181000</v>
      </c>
      <c r="F4941">
        <v>235.54734601000001</v>
      </c>
      <c r="G4941">
        <v>9457190275.2410107</v>
      </c>
    </row>
    <row r="4942" spans="1:7" x14ac:dyDescent="0.3">
      <c r="A4942" s="2">
        <v>44402.791666666657</v>
      </c>
      <c r="B4942">
        <v>40181000</v>
      </c>
      <c r="C4942">
        <v>40293000</v>
      </c>
      <c r="D4942">
        <v>40002000</v>
      </c>
      <c r="E4942">
        <v>40111000</v>
      </c>
      <c r="F4942">
        <v>143.69360714000001</v>
      </c>
      <c r="G4942">
        <v>5768054041.9871502</v>
      </c>
    </row>
    <row r="4943" spans="1:7" x14ac:dyDescent="0.3">
      <c r="A4943" s="2">
        <v>44402.833333333343</v>
      </c>
      <c r="B4943">
        <v>40109000</v>
      </c>
      <c r="C4943">
        <v>40233000</v>
      </c>
      <c r="D4943">
        <v>40070000</v>
      </c>
      <c r="E4943">
        <v>40148000</v>
      </c>
      <c r="F4943">
        <v>90.812885289999997</v>
      </c>
      <c r="G4943">
        <v>3645736546.74933</v>
      </c>
    </row>
    <row r="4944" spans="1:7" x14ac:dyDescent="0.3">
      <c r="A4944" s="2">
        <v>44402.875</v>
      </c>
      <c r="B4944">
        <v>40157000</v>
      </c>
      <c r="C4944">
        <v>40169000</v>
      </c>
      <c r="D4944">
        <v>39993000</v>
      </c>
      <c r="E4944">
        <v>40074000</v>
      </c>
      <c r="F4944">
        <v>128.45114407</v>
      </c>
      <c r="G4944">
        <v>5144190605.6700001</v>
      </c>
    </row>
    <row r="4945" spans="1:7" x14ac:dyDescent="0.3">
      <c r="A4945" s="2">
        <v>44402.916666666657</v>
      </c>
      <c r="B4945">
        <v>40074000</v>
      </c>
      <c r="C4945">
        <v>40111000</v>
      </c>
      <c r="D4945">
        <v>39744000</v>
      </c>
      <c r="E4945">
        <v>39998000</v>
      </c>
      <c r="F4945">
        <v>408.67299845000002</v>
      </c>
      <c r="G4945">
        <v>16325913302.21221</v>
      </c>
    </row>
    <row r="4946" spans="1:7" x14ac:dyDescent="0.3">
      <c r="A4946" s="2">
        <v>44402.958333333343</v>
      </c>
      <c r="B4946">
        <v>39991000</v>
      </c>
      <c r="C4946">
        <v>39998000</v>
      </c>
      <c r="D4946">
        <v>39630000</v>
      </c>
      <c r="E4946">
        <v>39805000</v>
      </c>
      <c r="F4946">
        <v>325.46632051</v>
      </c>
      <c r="G4946">
        <v>12944313718.44285</v>
      </c>
    </row>
    <row r="4947" spans="1:7" x14ac:dyDescent="0.3">
      <c r="A4947" s="2">
        <v>44403</v>
      </c>
      <c r="B4947">
        <v>39802000</v>
      </c>
      <c r="C4947">
        <v>39980000</v>
      </c>
      <c r="D4947">
        <v>39710000</v>
      </c>
      <c r="E4947">
        <v>39873000</v>
      </c>
      <c r="F4947">
        <v>127.27781953</v>
      </c>
      <c r="G4947">
        <v>5073994398.0509796</v>
      </c>
    </row>
    <row r="4948" spans="1:7" x14ac:dyDescent="0.3">
      <c r="A4948" s="2">
        <v>44403.041666666657</v>
      </c>
      <c r="B4948">
        <v>39873000</v>
      </c>
      <c r="C4948">
        <v>39975000</v>
      </c>
      <c r="D4948">
        <v>39819000</v>
      </c>
      <c r="E4948">
        <v>39914000</v>
      </c>
      <c r="F4948">
        <v>68.731277750000004</v>
      </c>
      <c r="G4948">
        <v>2740870729.94029</v>
      </c>
    </row>
    <row r="4949" spans="1:7" x14ac:dyDescent="0.3">
      <c r="A4949" s="2">
        <v>44403.083333333343</v>
      </c>
      <c r="B4949">
        <v>39915000</v>
      </c>
      <c r="C4949">
        <v>40136000</v>
      </c>
      <c r="D4949">
        <v>39890000</v>
      </c>
      <c r="E4949">
        <v>40124000</v>
      </c>
      <c r="F4949">
        <v>58.708073319999997</v>
      </c>
      <c r="G4949">
        <v>2350951269.2726202</v>
      </c>
    </row>
    <row r="4950" spans="1:7" x14ac:dyDescent="0.3">
      <c r="A4950" s="2">
        <v>44403.125</v>
      </c>
      <c r="B4950">
        <v>40124000</v>
      </c>
      <c r="C4950">
        <v>40136000</v>
      </c>
      <c r="D4950">
        <v>40017000</v>
      </c>
      <c r="E4950">
        <v>40066000</v>
      </c>
      <c r="F4950">
        <v>25.422862840000001</v>
      </c>
      <c r="G4950">
        <v>1019234883.4506</v>
      </c>
    </row>
    <row r="4951" spans="1:7" x14ac:dyDescent="0.3">
      <c r="A4951" s="2">
        <v>44403.166666666657</v>
      </c>
      <c r="B4951">
        <v>40066000</v>
      </c>
      <c r="C4951">
        <v>40250000</v>
      </c>
      <c r="D4951">
        <v>39922000</v>
      </c>
      <c r="E4951">
        <v>40107000</v>
      </c>
      <c r="F4951">
        <v>51.653300639999998</v>
      </c>
      <c r="G4951">
        <v>2072210191.9054501</v>
      </c>
    </row>
    <row r="4952" spans="1:7" x14ac:dyDescent="0.3">
      <c r="A4952" s="2">
        <v>44403.208333333343</v>
      </c>
      <c r="B4952">
        <v>40036000</v>
      </c>
      <c r="C4952">
        <v>40196000</v>
      </c>
      <c r="D4952">
        <v>40015000</v>
      </c>
      <c r="E4952">
        <v>40098000</v>
      </c>
      <c r="F4952">
        <v>53.884747709999999</v>
      </c>
      <c r="G4952">
        <v>2160046990.2005</v>
      </c>
    </row>
    <row r="4953" spans="1:7" x14ac:dyDescent="0.3">
      <c r="A4953" s="2">
        <v>44403.25</v>
      </c>
      <c r="B4953">
        <v>40057000</v>
      </c>
      <c r="C4953">
        <v>40275000</v>
      </c>
      <c r="D4953">
        <v>40034000</v>
      </c>
      <c r="E4953">
        <v>40240000</v>
      </c>
      <c r="F4953">
        <v>87.392311800000002</v>
      </c>
      <c r="G4953">
        <v>3511348124.6902699</v>
      </c>
    </row>
    <row r="4954" spans="1:7" x14ac:dyDescent="0.3">
      <c r="A4954" s="2">
        <v>44403.291666666657</v>
      </c>
      <c r="B4954">
        <v>40247000</v>
      </c>
      <c r="C4954">
        <v>40366000</v>
      </c>
      <c r="D4954">
        <v>40145000</v>
      </c>
      <c r="E4954">
        <v>40366000</v>
      </c>
      <c r="F4954">
        <v>128.25166085999999</v>
      </c>
      <c r="G4954">
        <v>5161699738.3599701</v>
      </c>
    </row>
    <row r="4955" spans="1:7" x14ac:dyDescent="0.3">
      <c r="A4955" s="2">
        <v>44403.333333333343</v>
      </c>
      <c r="B4955">
        <v>40361000</v>
      </c>
      <c r="C4955">
        <v>41110000</v>
      </c>
      <c r="D4955">
        <v>40300000</v>
      </c>
      <c r="E4955">
        <v>41070000</v>
      </c>
      <c r="F4955">
        <v>688.18189017999998</v>
      </c>
      <c r="G4955">
        <v>28057120081.981201</v>
      </c>
    </row>
    <row r="4956" spans="1:7" x14ac:dyDescent="0.3">
      <c r="A4956" s="2">
        <v>44403.375</v>
      </c>
      <c r="B4956">
        <v>41054000</v>
      </c>
      <c r="C4956">
        <v>42652000</v>
      </c>
      <c r="D4956">
        <v>40864000</v>
      </c>
      <c r="E4956">
        <v>42622000</v>
      </c>
      <c r="F4956">
        <v>1166.7440918899999</v>
      </c>
      <c r="G4956">
        <v>48546325873.019951</v>
      </c>
    </row>
    <row r="4957" spans="1:7" x14ac:dyDescent="0.3">
      <c r="A4957" s="2">
        <v>44403.416666666657</v>
      </c>
      <c r="B4957">
        <v>42625000</v>
      </c>
      <c r="C4957">
        <v>45604000</v>
      </c>
      <c r="D4957">
        <v>42622000</v>
      </c>
      <c r="E4957">
        <v>44336000</v>
      </c>
      <c r="F4957">
        <v>3972.09152924</v>
      </c>
      <c r="G4957">
        <v>176215595017.92279</v>
      </c>
    </row>
    <row r="4958" spans="1:7" x14ac:dyDescent="0.3">
      <c r="A4958" s="2">
        <v>44403.458333333343</v>
      </c>
      <c r="B4958">
        <v>44336000</v>
      </c>
      <c r="C4958">
        <v>44550000</v>
      </c>
      <c r="D4958">
        <v>43750000</v>
      </c>
      <c r="E4958">
        <v>44110000</v>
      </c>
      <c r="F4958">
        <v>938.21686206000004</v>
      </c>
      <c r="G4958">
        <v>41480689065.304832</v>
      </c>
    </row>
    <row r="4959" spans="1:7" x14ac:dyDescent="0.3">
      <c r="A4959" s="2">
        <v>44403.5</v>
      </c>
      <c r="B4959">
        <v>44110000</v>
      </c>
      <c r="C4959">
        <v>44492000</v>
      </c>
      <c r="D4959">
        <v>44055000</v>
      </c>
      <c r="E4959">
        <v>44354000</v>
      </c>
      <c r="F4959">
        <v>532.96786592000001</v>
      </c>
      <c r="G4959">
        <v>23572707367.361301</v>
      </c>
    </row>
    <row r="4960" spans="1:7" x14ac:dyDescent="0.3">
      <c r="A4960" s="2">
        <v>44403.541666666657</v>
      </c>
      <c r="B4960">
        <v>44357000</v>
      </c>
      <c r="C4960">
        <v>44750000</v>
      </c>
      <c r="D4960">
        <v>44300000</v>
      </c>
      <c r="E4960">
        <v>44390000</v>
      </c>
      <c r="F4960">
        <v>517.41208311000003</v>
      </c>
      <c r="G4960">
        <v>23022456423.462311</v>
      </c>
    </row>
    <row r="4961" spans="1:7" x14ac:dyDescent="0.3">
      <c r="A4961" s="2">
        <v>44403.583333333343</v>
      </c>
      <c r="B4961">
        <v>44390000</v>
      </c>
      <c r="C4961">
        <v>44750000</v>
      </c>
      <c r="D4961">
        <v>44311000</v>
      </c>
      <c r="E4961">
        <v>44669000</v>
      </c>
      <c r="F4961">
        <v>350.03382083000002</v>
      </c>
      <c r="G4961">
        <v>15589883009.380341</v>
      </c>
    </row>
    <row r="4962" spans="1:7" x14ac:dyDescent="0.3">
      <c r="A4962" s="2">
        <v>44403.625</v>
      </c>
      <c r="B4962">
        <v>44668000</v>
      </c>
      <c r="C4962">
        <v>45450000</v>
      </c>
      <c r="D4962">
        <v>44636000</v>
      </c>
      <c r="E4962">
        <v>44871000</v>
      </c>
      <c r="F4962">
        <v>962.49632440000005</v>
      </c>
      <c r="G4962">
        <v>43370388370.591232</v>
      </c>
    </row>
    <row r="4963" spans="1:7" x14ac:dyDescent="0.3">
      <c r="A4963" s="2">
        <v>44403.666666666657</v>
      </c>
      <c r="B4963">
        <v>44867000</v>
      </c>
      <c r="C4963">
        <v>45121000</v>
      </c>
      <c r="D4963">
        <v>44003000</v>
      </c>
      <c r="E4963">
        <v>44240000</v>
      </c>
      <c r="F4963">
        <v>613.53394237999998</v>
      </c>
      <c r="G4963">
        <v>27335107885.996029</v>
      </c>
    </row>
    <row r="4964" spans="1:7" x14ac:dyDescent="0.3">
      <c r="A4964" s="2">
        <v>44403.708333333343</v>
      </c>
      <c r="B4964">
        <v>44231000</v>
      </c>
      <c r="C4964">
        <v>44449000</v>
      </c>
      <c r="D4964">
        <v>43866000</v>
      </c>
      <c r="E4964">
        <v>44366000</v>
      </c>
      <c r="F4964">
        <v>526.94243827000003</v>
      </c>
      <c r="G4964">
        <v>23277416261.543251</v>
      </c>
    </row>
    <row r="4965" spans="1:7" x14ac:dyDescent="0.3">
      <c r="A4965" s="2">
        <v>44403.75</v>
      </c>
      <c r="B4965">
        <v>44360000</v>
      </c>
      <c r="C4965">
        <v>44600000</v>
      </c>
      <c r="D4965">
        <v>44216000</v>
      </c>
      <c r="E4965">
        <v>44380000</v>
      </c>
      <c r="F4965">
        <v>344.61448552000002</v>
      </c>
      <c r="G4965">
        <v>15322162752.761971</v>
      </c>
    </row>
    <row r="4966" spans="1:7" x14ac:dyDescent="0.3">
      <c r="A4966" s="2">
        <v>44403.791666666657</v>
      </c>
      <c r="B4966">
        <v>44378000</v>
      </c>
      <c r="C4966">
        <v>44931000</v>
      </c>
      <c r="D4966">
        <v>44296000</v>
      </c>
      <c r="E4966">
        <v>44908000</v>
      </c>
      <c r="F4966">
        <v>331.85379351</v>
      </c>
      <c r="G4966">
        <v>14782531715.2582</v>
      </c>
    </row>
    <row r="4967" spans="1:7" x14ac:dyDescent="0.3">
      <c r="A4967" s="2">
        <v>44403.833333333343</v>
      </c>
      <c r="B4967">
        <v>44908000</v>
      </c>
      <c r="C4967">
        <v>44982000</v>
      </c>
      <c r="D4967">
        <v>44439000</v>
      </c>
      <c r="E4967">
        <v>44635000</v>
      </c>
      <c r="F4967">
        <v>373.76717703000003</v>
      </c>
      <c r="G4967">
        <v>16709203398.508301</v>
      </c>
    </row>
    <row r="4968" spans="1:7" x14ac:dyDescent="0.3">
      <c r="A4968" s="2">
        <v>44403.875</v>
      </c>
      <c r="B4968">
        <v>44635000</v>
      </c>
      <c r="C4968">
        <v>45058000</v>
      </c>
      <c r="D4968">
        <v>44394000</v>
      </c>
      <c r="E4968">
        <v>44943000</v>
      </c>
      <c r="F4968">
        <v>418.49383709</v>
      </c>
      <c r="G4968">
        <v>18755160608.278481</v>
      </c>
    </row>
    <row r="4969" spans="1:7" x14ac:dyDescent="0.3">
      <c r="A4969" s="2">
        <v>44403.916666666657</v>
      </c>
      <c r="B4969">
        <v>44944000</v>
      </c>
      <c r="C4969">
        <v>44947000</v>
      </c>
      <c r="D4969">
        <v>44212000</v>
      </c>
      <c r="E4969">
        <v>44624000</v>
      </c>
      <c r="F4969">
        <v>495.97395057</v>
      </c>
      <c r="G4969">
        <v>22082090638.559319</v>
      </c>
    </row>
    <row r="4970" spans="1:7" x14ac:dyDescent="0.3">
      <c r="A4970" s="2">
        <v>44403.958333333343</v>
      </c>
      <c r="B4970">
        <v>44624000</v>
      </c>
      <c r="C4970">
        <v>44874000</v>
      </c>
      <c r="D4970">
        <v>44550000</v>
      </c>
      <c r="E4970">
        <v>44664000</v>
      </c>
      <c r="F4970">
        <v>244.10002206999999</v>
      </c>
      <c r="G4970">
        <v>10912047952.912849</v>
      </c>
    </row>
    <row r="4971" spans="1:7" x14ac:dyDescent="0.3">
      <c r="A4971" s="2">
        <v>44404</v>
      </c>
      <c r="B4971">
        <v>44664000</v>
      </c>
      <c r="C4971">
        <v>45000000</v>
      </c>
      <c r="D4971">
        <v>44553000</v>
      </c>
      <c r="E4971">
        <v>44890000</v>
      </c>
      <c r="F4971">
        <v>183.35337035000001</v>
      </c>
      <c r="G4971">
        <v>8213511537.0907097</v>
      </c>
    </row>
    <row r="4972" spans="1:7" x14ac:dyDescent="0.3">
      <c r="A4972" s="2">
        <v>44404.041666666657</v>
      </c>
      <c r="B4972">
        <v>44844000</v>
      </c>
      <c r="C4972">
        <v>45988000</v>
      </c>
      <c r="D4972">
        <v>44817000</v>
      </c>
      <c r="E4972">
        <v>45245000</v>
      </c>
      <c r="F4972">
        <v>1007.04162028</v>
      </c>
      <c r="G4972">
        <v>45756678525.489532</v>
      </c>
    </row>
    <row r="4973" spans="1:7" x14ac:dyDescent="0.3">
      <c r="A4973" s="2">
        <v>44404.083333333343</v>
      </c>
      <c r="B4973">
        <v>45245000</v>
      </c>
      <c r="C4973">
        <v>45585000</v>
      </c>
      <c r="D4973">
        <v>45050000</v>
      </c>
      <c r="E4973">
        <v>45381000</v>
      </c>
      <c r="F4973">
        <v>687.89851940000005</v>
      </c>
      <c r="G4973">
        <v>31127946041.22118</v>
      </c>
    </row>
    <row r="4974" spans="1:7" x14ac:dyDescent="0.3">
      <c r="A4974" s="2">
        <v>44404.125</v>
      </c>
      <c r="B4974">
        <v>45381000</v>
      </c>
      <c r="C4974">
        <v>46305000</v>
      </c>
      <c r="D4974">
        <v>45355000</v>
      </c>
      <c r="E4974">
        <v>46030000</v>
      </c>
      <c r="F4974">
        <v>378.88105720999999</v>
      </c>
      <c r="G4974">
        <v>17416558917.901691</v>
      </c>
    </row>
    <row r="4975" spans="1:7" x14ac:dyDescent="0.3">
      <c r="A4975" s="2">
        <v>44404.166666666657</v>
      </c>
      <c r="B4975">
        <v>46030000</v>
      </c>
      <c r="C4975">
        <v>46800000</v>
      </c>
      <c r="D4975">
        <v>45600000</v>
      </c>
      <c r="E4975">
        <v>45800000</v>
      </c>
      <c r="F4975">
        <v>536.98038527000006</v>
      </c>
      <c r="G4975">
        <v>24881877041.88694</v>
      </c>
    </row>
    <row r="4976" spans="1:7" x14ac:dyDescent="0.3">
      <c r="A4976" s="2">
        <v>44404.208333333343</v>
      </c>
      <c r="B4976">
        <v>45808000</v>
      </c>
      <c r="C4976">
        <v>45983000</v>
      </c>
      <c r="D4976">
        <v>43751000</v>
      </c>
      <c r="E4976">
        <v>44024000</v>
      </c>
      <c r="F4976">
        <v>1132.8391039999999</v>
      </c>
      <c r="G4976">
        <v>50520138524.951759</v>
      </c>
    </row>
    <row r="4977" spans="1:7" x14ac:dyDescent="0.3">
      <c r="A4977" s="2">
        <v>44404.25</v>
      </c>
      <c r="B4977">
        <v>44024000</v>
      </c>
      <c r="C4977">
        <v>44100000</v>
      </c>
      <c r="D4977">
        <v>42865000</v>
      </c>
      <c r="E4977">
        <v>43092000</v>
      </c>
      <c r="F4977">
        <v>1043.4402705</v>
      </c>
      <c r="G4977">
        <v>45389087403.4328</v>
      </c>
    </row>
    <row r="4978" spans="1:7" x14ac:dyDescent="0.3">
      <c r="A4978" s="2">
        <v>44404.291666666657</v>
      </c>
      <c r="B4978">
        <v>43092000</v>
      </c>
      <c r="C4978">
        <v>43685000</v>
      </c>
      <c r="D4978">
        <v>42845000</v>
      </c>
      <c r="E4978">
        <v>43628000</v>
      </c>
      <c r="F4978">
        <v>730.03154143999996</v>
      </c>
      <c r="G4978">
        <v>31556428943.564011</v>
      </c>
    </row>
    <row r="4979" spans="1:7" x14ac:dyDescent="0.3">
      <c r="A4979" s="2">
        <v>44404.333333333343</v>
      </c>
      <c r="B4979">
        <v>43609000</v>
      </c>
      <c r="C4979">
        <v>43791000</v>
      </c>
      <c r="D4979">
        <v>43000000</v>
      </c>
      <c r="E4979">
        <v>43001000</v>
      </c>
      <c r="F4979">
        <v>635.24642869000002</v>
      </c>
      <c r="G4979">
        <v>27573472212.999161</v>
      </c>
    </row>
    <row r="4980" spans="1:7" x14ac:dyDescent="0.3">
      <c r="A4980" s="2">
        <v>44404.375</v>
      </c>
      <c r="B4980">
        <v>43021000</v>
      </c>
      <c r="C4980">
        <v>43519000</v>
      </c>
      <c r="D4980">
        <v>42851000</v>
      </c>
      <c r="E4980">
        <v>43370000</v>
      </c>
      <c r="F4980">
        <v>938.02791738999997</v>
      </c>
      <c r="G4980">
        <v>40461364698.380692</v>
      </c>
    </row>
    <row r="4981" spans="1:7" x14ac:dyDescent="0.3">
      <c r="A4981" s="2">
        <v>44404.416666666657</v>
      </c>
      <c r="B4981">
        <v>43350000</v>
      </c>
      <c r="C4981">
        <v>43420000</v>
      </c>
      <c r="D4981">
        <v>42403000</v>
      </c>
      <c r="E4981">
        <v>42623000</v>
      </c>
      <c r="F4981">
        <v>797.95249397999999</v>
      </c>
      <c r="G4981">
        <v>34117165639.684101</v>
      </c>
    </row>
    <row r="4982" spans="1:7" x14ac:dyDescent="0.3">
      <c r="A4982" s="2">
        <v>44404.458333333343</v>
      </c>
      <c r="B4982">
        <v>42623000</v>
      </c>
      <c r="C4982">
        <v>42880000</v>
      </c>
      <c r="D4982">
        <v>42135000</v>
      </c>
      <c r="E4982">
        <v>42193000</v>
      </c>
      <c r="F4982">
        <v>519.95184713000003</v>
      </c>
      <c r="G4982">
        <v>22127894870.20409</v>
      </c>
    </row>
    <row r="4983" spans="1:7" x14ac:dyDescent="0.3">
      <c r="A4983" s="2">
        <v>44404.5</v>
      </c>
      <c r="B4983">
        <v>42193000</v>
      </c>
      <c r="C4983">
        <v>42780000</v>
      </c>
      <c r="D4983">
        <v>42050000</v>
      </c>
      <c r="E4983">
        <v>42649000</v>
      </c>
      <c r="F4983">
        <v>463.95540589000001</v>
      </c>
      <c r="G4983">
        <v>19640230134.41571</v>
      </c>
    </row>
    <row r="4984" spans="1:7" x14ac:dyDescent="0.3">
      <c r="A4984" s="2">
        <v>44404.541666666657</v>
      </c>
      <c r="B4984">
        <v>42646000</v>
      </c>
      <c r="C4984">
        <v>43075000</v>
      </c>
      <c r="D4984">
        <v>42500000</v>
      </c>
      <c r="E4984">
        <v>42997000</v>
      </c>
      <c r="F4984">
        <v>367.45046521</v>
      </c>
      <c r="G4984">
        <v>15747518747.19681</v>
      </c>
    </row>
    <row r="4985" spans="1:7" x14ac:dyDescent="0.3">
      <c r="A4985" s="2">
        <v>44404.583333333343</v>
      </c>
      <c r="B4985">
        <v>42997000</v>
      </c>
      <c r="C4985">
        <v>43189000</v>
      </c>
      <c r="D4985">
        <v>42850000</v>
      </c>
      <c r="E4985">
        <v>43120000</v>
      </c>
      <c r="F4985">
        <v>308.88313962000001</v>
      </c>
      <c r="G4985">
        <v>13297563493.942221</v>
      </c>
    </row>
    <row r="4986" spans="1:7" x14ac:dyDescent="0.3">
      <c r="A4986" s="2">
        <v>44404.625</v>
      </c>
      <c r="B4986">
        <v>43120000</v>
      </c>
      <c r="C4986">
        <v>43300000</v>
      </c>
      <c r="D4986">
        <v>42820000</v>
      </c>
      <c r="E4986">
        <v>42967000</v>
      </c>
      <c r="F4986">
        <v>307.13857672</v>
      </c>
      <c r="G4986">
        <v>13233050113.0495</v>
      </c>
    </row>
    <row r="4987" spans="1:7" x14ac:dyDescent="0.3">
      <c r="A4987" s="2">
        <v>44404.666666666657</v>
      </c>
      <c r="B4987">
        <v>42967000</v>
      </c>
      <c r="C4987">
        <v>43140000</v>
      </c>
      <c r="D4987">
        <v>42885000</v>
      </c>
      <c r="E4987">
        <v>43012000</v>
      </c>
      <c r="F4987">
        <v>249.40612847</v>
      </c>
      <c r="G4987">
        <v>10724220010.26926</v>
      </c>
    </row>
    <row r="4988" spans="1:7" x14ac:dyDescent="0.3">
      <c r="A4988" s="2">
        <v>44404.708333333343</v>
      </c>
      <c r="B4988">
        <v>43012000</v>
      </c>
      <c r="C4988">
        <v>43266000</v>
      </c>
      <c r="D4988">
        <v>42877000</v>
      </c>
      <c r="E4988">
        <v>43046000</v>
      </c>
      <c r="F4988">
        <v>235.65140450000001</v>
      </c>
      <c r="G4988">
        <v>10161507862.55422</v>
      </c>
    </row>
    <row r="4989" spans="1:7" x14ac:dyDescent="0.3">
      <c r="A4989" s="2">
        <v>44404.75</v>
      </c>
      <c r="B4989">
        <v>43082000</v>
      </c>
      <c r="C4989">
        <v>43392000</v>
      </c>
      <c r="D4989">
        <v>42954000</v>
      </c>
      <c r="E4989">
        <v>43296000</v>
      </c>
      <c r="F4989">
        <v>307.66447062999998</v>
      </c>
      <c r="G4989">
        <v>13272417136.280479</v>
      </c>
    </row>
    <row r="4990" spans="1:7" x14ac:dyDescent="0.3">
      <c r="A4990" s="2">
        <v>44404.791666666657</v>
      </c>
      <c r="B4990">
        <v>43235000</v>
      </c>
      <c r="C4990">
        <v>43588000</v>
      </c>
      <c r="D4990">
        <v>43076000</v>
      </c>
      <c r="E4990">
        <v>43529000</v>
      </c>
      <c r="F4990">
        <v>242.73814977000001</v>
      </c>
      <c r="G4990">
        <v>10520273160.63936</v>
      </c>
    </row>
    <row r="4991" spans="1:7" x14ac:dyDescent="0.3">
      <c r="A4991" s="2">
        <v>44404.833333333343</v>
      </c>
      <c r="B4991">
        <v>43495000</v>
      </c>
      <c r="C4991">
        <v>44025000</v>
      </c>
      <c r="D4991">
        <v>43380000</v>
      </c>
      <c r="E4991">
        <v>43960000</v>
      </c>
      <c r="F4991">
        <v>406.77078353000002</v>
      </c>
      <c r="G4991">
        <v>17769440566.204361</v>
      </c>
    </row>
    <row r="4992" spans="1:7" x14ac:dyDescent="0.3">
      <c r="A4992" s="2">
        <v>44404.875</v>
      </c>
      <c r="B4992">
        <v>43965000</v>
      </c>
      <c r="C4992">
        <v>44385000</v>
      </c>
      <c r="D4992">
        <v>43528000</v>
      </c>
      <c r="E4992">
        <v>44239000</v>
      </c>
      <c r="F4992">
        <v>676.07702648999998</v>
      </c>
      <c r="G4992">
        <v>29783217976.152908</v>
      </c>
    </row>
    <row r="4993" spans="1:7" x14ac:dyDescent="0.3">
      <c r="A4993" s="2">
        <v>44404.916666666657</v>
      </c>
      <c r="B4993">
        <v>44239000</v>
      </c>
      <c r="C4993">
        <v>44777000</v>
      </c>
      <c r="D4993">
        <v>44102000</v>
      </c>
      <c r="E4993">
        <v>44295000</v>
      </c>
      <c r="F4993">
        <v>728.48358624000002</v>
      </c>
      <c r="G4993">
        <v>32364052640.484982</v>
      </c>
    </row>
    <row r="4994" spans="1:7" x14ac:dyDescent="0.3">
      <c r="A4994" s="2">
        <v>44404.958333333343</v>
      </c>
      <c r="B4994">
        <v>44295000</v>
      </c>
      <c r="C4994">
        <v>44368000</v>
      </c>
      <c r="D4994">
        <v>43622000</v>
      </c>
      <c r="E4994">
        <v>43911000</v>
      </c>
      <c r="F4994">
        <v>1062.4368989100001</v>
      </c>
      <c r="G4994">
        <v>46627297309.662651</v>
      </c>
    </row>
    <row r="4995" spans="1:7" x14ac:dyDescent="0.3">
      <c r="A4995" s="2">
        <v>44405</v>
      </c>
      <c r="B4995">
        <v>43910000</v>
      </c>
      <c r="C4995">
        <v>44170000</v>
      </c>
      <c r="D4995">
        <v>43800000</v>
      </c>
      <c r="E4995">
        <v>44102000</v>
      </c>
      <c r="F4995">
        <v>556.55613983000001</v>
      </c>
      <c r="G4995">
        <v>24511623274.436481</v>
      </c>
    </row>
    <row r="4996" spans="1:7" x14ac:dyDescent="0.3">
      <c r="A4996" s="2">
        <v>44405.041666666657</v>
      </c>
      <c r="B4996">
        <v>44098000</v>
      </c>
      <c r="C4996">
        <v>44165000</v>
      </c>
      <c r="D4996">
        <v>43576000</v>
      </c>
      <c r="E4996">
        <v>43740000</v>
      </c>
      <c r="F4996">
        <v>307.89871864000003</v>
      </c>
      <c r="G4996">
        <v>13495269126.407431</v>
      </c>
    </row>
    <row r="4997" spans="1:7" x14ac:dyDescent="0.3">
      <c r="A4997" s="2">
        <v>44405.083333333343</v>
      </c>
      <c r="B4997">
        <v>43716000</v>
      </c>
      <c r="C4997">
        <v>43859000</v>
      </c>
      <c r="D4997">
        <v>43596000</v>
      </c>
      <c r="E4997">
        <v>43856000</v>
      </c>
      <c r="F4997">
        <v>113.89637584</v>
      </c>
      <c r="G4997">
        <v>4985918886.3117599</v>
      </c>
    </row>
    <row r="4998" spans="1:7" x14ac:dyDescent="0.3">
      <c r="A4998" s="2">
        <v>44405.125</v>
      </c>
      <c r="B4998">
        <v>43858000</v>
      </c>
      <c r="C4998">
        <v>44000000</v>
      </c>
      <c r="D4998">
        <v>43477000</v>
      </c>
      <c r="E4998">
        <v>43900000</v>
      </c>
      <c r="F4998">
        <v>319.21374536000002</v>
      </c>
      <c r="G4998">
        <v>13965730537.510229</v>
      </c>
    </row>
    <row r="4999" spans="1:7" x14ac:dyDescent="0.3">
      <c r="A4999" s="2">
        <v>44405.166666666657</v>
      </c>
      <c r="B4999">
        <v>43869000</v>
      </c>
      <c r="C4999">
        <v>44080000</v>
      </c>
      <c r="D4999">
        <v>43727000</v>
      </c>
      <c r="E4999">
        <v>43752000</v>
      </c>
      <c r="F4999">
        <v>266.21479614999998</v>
      </c>
      <c r="G4999">
        <v>11712941598.449289</v>
      </c>
    </row>
    <row r="5000" spans="1:7" x14ac:dyDescent="0.3">
      <c r="A5000" s="2">
        <v>44405.208333333343</v>
      </c>
      <c r="B5000">
        <v>43746000</v>
      </c>
      <c r="C5000">
        <v>44101000</v>
      </c>
      <c r="D5000">
        <v>43746000</v>
      </c>
      <c r="E5000">
        <v>44027000</v>
      </c>
      <c r="F5000">
        <v>124.22322610000001</v>
      </c>
      <c r="G5000">
        <v>5465195302.2800102</v>
      </c>
    </row>
    <row r="5001" spans="1:7" x14ac:dyDescent="0.3">
      <c r="A5001" s="2">
        <v>44405.25</v>
      </c>
      <c r="B5001">
        <v>44027000</v>
      </c>
      <c r="C5001">
        <v>44550000</v>
      </c>
      <c r="D5001">
        <v>43958000</v>
      </c>
      <c r="E5001">
        <v>44366000</v>
      </c>
      <c r="F5001">
        <v>201.75850815000001</v>
      </c>
      <c r="G5001">
        <v>8934056062.2784996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USDKRW</vt:lpstr>
      <vt:lpstr>upbit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junsang kim</dc:creator>
  <cp:lastModifiedBy>junsang kim</cp:lastModifiedBy>
  <dcterms:created xsi:type="dcterms:W3CDTF">2022-06-06T02:23:47Z</dcterms:created>
  <dcterms:modified xsi:type="dcterms:W3CDTF">2022-06-06T09:06:10Z</dcterms:modified>
</cp:coreProperties>
</file>