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<sst xmlns="http://schemas.openxmlformats.org/spreadsheetml/2006/main" count="9" uniqueCount="9">
  <si>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Notes:</t>
  </si>
  <si>
    <t>Static Duty Cycle = 94/170
Switching frequency = 1MHz
Deadtime = 7/170
FETs = EPC2306</t>
  </si>
  <si>
    <t>Vin (V)</t>
  </si>
  <si>
    <t>Iin (A)</t>
  </si>
  <si>
    <t>Vout (V)</t>
  </si>
  <si>
    <t>Iout (A)</t>
  </si>
  <si>
    <t>Pin (W)</t>
  </si>
  <si>
    <t>Pout (W)</t>
  </si>
  <si>
    <t>Efficiency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</si>
</sst>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0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10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0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0" xfId="0" applyAlignment="1" applyBorder="1" applyFont="1" applyNumberFormat="1">
      <alignment shrinkToFit="0" vertical="center" wrapText="0"/>
    </xf>
    <xf borderId="0" fillId="0" fontId="1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(%) vs. Pout (W)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Sheet1!$F$3:$F$11</c:f>
            </c:strRef>
          </c:cat>
          <c:val>
            <c:numRef>
              <c:f>Sheet1!$G$3:$G$11</c:f>
              <c:numCache/>
            </c:numRef>
          </c:val>
          <c:smooth val="0"/>
        </c:ser>
        <c:axId val="1216702535"/>
        <c:axId val="681228978"/>
      </c:lineChart>
      <c:catAx>
        <c:axId val="1216702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Pout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228978"/>
      </c:catAx>
      <c:valAx>
        <c:axId val="681228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702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Impedance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Sheet1!$B$3:$B$11</c:f>
            </c:strRef>
          </c:cat>
          <c:val>
            <c:numRef>
              <c:f>Sheet1!$A$3:$A$11</c:f>
              <c:numCache/>
            </c:numRef>
          </c:val>
          <c:smooth val="0"/>
        </c:ser>
        <c:axId val="381531443"/>
        <c:axId val="745767330"/>
      </c:lineChart>
      <c:catAx>
        <c:axId val="381531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Currrent In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767330"/>
      </c:catAx>
      <c:valAx>
        <c:axId val="745767330"/>
        <c:scaling>
          <c:orientation val="minMax"/>
          <c:min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In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531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Impedance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Sheet1!$C$3:$C$11</c:f>
              <c:numCache/>
            </c:numRef>
          </c:val>
          <c:smooth val="0"/>
        </c:ser>
        <c:axId val="83446306"/>
        <c:axId val="476775685"/>
      </c:lineChart>
      <c:catAx>
        <c:axId val="8344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Out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775685"/>
      </c:catAx>
      <c:valAx>
        <c:axId val="476775685"/>
        <c:scaling>
          <c:orientation val="minMax"/>
          <c:min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Out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46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638175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G11" displayName="Preliminary_Efficiency" name="Preliminary_Efficiency" id="1">
  <tableColumns count="7">
    <tableColumn name="Vin (V)" id="1"/>
    <tableColumn name="Iin (A)" id="2"/>
    <tableColumn name="Vout (V)" id="3"/>
    <tableColumn name="Iout (A)" id="4"/>
    <tableColumn name="Pin (W)" id="5"/>
    <tableColumn name="Pout (W)" id="6"/>
    <tableColumn name="Efficiency (%)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3.25"/>
    <col customWidth="1" min="3" max="3" width="14.88"/>
    <col customWidth="1" min="4" max="5" width="14.25"/>
    <col customWidth="1" min="6" max="6" width="15.25"/>
    <col customWidth="1" min="7" max="7" width="18.75"/>
  </cols>
  <sheetData>
    <row r="1">
      <c r="A1" s="1"/>
      <c r="B1" s="1"/>
      <c r="C1" s="1" t="s">
        <v>0</v>
      </c>
      <c r="D1" s="1" t="s">
        <v>1</v>
      </c>
      <c r="E1" s="1"/>
      <c r="F1" s="1"/>
      <c r="G1" s="2"/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</row>
    <row r="3">
      <c r="A3" s="6">
        <v>24.63</v>
      </c>
      <c r="B3" s="7">
        <v>0.15</v>
      </c>
      <c r="C3" s="7">
        <v>30.23</v>
      </c>
      <c r="D3" s="7">
        <v>0.02</v>
      </c>
      <c r="E3" s="8">
        <f t="shared" ref="E3:E11" si="1">A3*B3</f>
        <v>3.6945</v>
      </c>
      <c r="F3" s="8">
        <f t="shared" ref="F3:F11" si="2">C3*D3</f>
        <v>0.6046</v>
      </c>
      <c r="G3" s="9">
        <f t="shared" ref="G3:G11" si="3">F3/E3</f>
        <v>0.1636486669</v>
      </c>
    </row>
    <row r="4">
      <c r="A4" s="10">
        <v>24.63</v>
      </c>
      <c r="B4" s="11">
        <v>0.25</v>
      </c>
      <c r="C4" s="11">
        <v>29.52</v>
      </c>
      <c r="D4" s="11">
        <v>0.08</v>
      </c>
      <c r="E4" s="12">
        <f t="shared" si="1"/>
        <v>6.1575</v>
      </c>
      <c r="F4" s="12">
        <f t="shared" si="2"/>
        <v>2.3616</v>
      </c>
      <c r="G4" s="13">
        <f t="shared" si="3"/>
        <v>0.3835322777</v>
      </c>
    </row>
    <row r="5">
      <c r="A5" s="6">
        <v>24.61</v>
      </c>
      <c r="B5" s="7">
        <v>0.4</v>
      </c>
      <c r="C5" s="7">
        <v>27.74</v>
      </c>
      <c r="D5" s="7">
        <v>0.3</v>
      </c>
      <c r="E5" s="8">
        <f t="shared" si="1"/>
        <v>9.844</v>
      </c>
      <c r="F5" s="8">
        <f t="shared" si="2"/>
        <v>8.322</v>
      </c>
      <c r="G5" s="9">
        <f t="shared" si="3"/>
        <v>0.8453880536</v>
      </c>
    </row>
    <row r="6">
      <c r="A6" s="10">
        <v>24.62</v>
      </c>
      <c r="B6" s="11">
        <v>0.51</v>
      </c>
      <c r="C6" s="11">
        <v>27.18</v>
      </c>
      <c r="D6" s="11">
        <v>0.38</v>
      </c>
      <c r="E6" s="12">
        <f t="shared" si="1"/>
        <v>12.5562</v>
      </c>
      <c r="F6" s="12">
        <f t="shared" si="2"/>
        <v>10.3284</v>
      </c>
      <c r="G6" s="13">
        <f t="shared" si="3"/>
        <v>0.8225737086</v>
      </c>
    </row>
    <row r="7">
      <c r="A7" s="6">
        <v>24.62</v>
      </c>
      <c r="B7" s="7">
        <v>0.66</v>
      </c>
      <c r="C7" s="7">
        <v>26.68</v>
      </c>
      <c r="D7" s="7">
        <v>0.47</v>
      </c>
      <c r="E7" s="8">
        <f t="shared" si="1"/>
        <v>16.2492</v>
      </c>
      <c r="F7" s="8">
        <f t="shared" si="2"/>
        <v>12.5396</v>
      </c>
      <c r="G7" s="9">
        <f t="shared" si="3"/>
        <v>0.771705684</v>
      </c>
    </row>
    <row r="8">
      <c r="A8" s="10">
        <v>24.6</v>
      </c>
      <c r="B8" s="11">
        <v>0.82</v>
      </c>
      <c r="C8" s="11">
        <v>26.37</v>
      </c>
      <c r="D8" s="11">
        <v>0.65</v>
      </c>
      <c r="E8" s="12">
        <f t="shared" si="1"/>
        <v>20.172</v>
      </c>
      <c r="F8" s="12">
        <f t="shared" si="2"/>
        <v>17.1405</v>
      </c>
      <c r="G8" s="13">
        <f t="shared" si="3"/>
        <v>0.8497174301</v>
      </c>
    </row>
    <row r="9">
      <c r="A9" s="6">
        <v>24.59</v>
      </c>
      <c r="B9" s="7">
        <v>0.9</v>
      </c>
      <c r="C9" s="7">
        <v>26.22</v>
      </c>
      <c r="D9" s="7">
        <v>0.7</v>
      </c>
      <c r="E9" s="8">
        <f t="shared" si="1"/>
        <v>22.131</v>
      </c>
      <c r="F9" s="8">
        <f t="shared" si="2"/>
        <v>18.354</v>
      </c>
      <c r="G9" s="9">
        <f t="shared" si="3"/>
        <v>0.8293344178</v>
      </c>
    </row>
    <row r="10">
      <c r="A10" s="10">
        <v>24.53</v>
      </c>
      <c r="B10" s="11">
        <v>2.82</v>
      </c>
      <c r="C10" s="11">
        <v>25.23</v>
      </c>
      <c r="D10" s="11">
        <v>2.46</v>
      </c>
      <c r="E10" s="12">
        <f t="shared" si="1"/>
        <v>69.1746</v>
      </c>
      <c r="F10" s="12">
        <f t="shared" si="2"/>
        <v>62.0658</v>
      </c>
      <c r="G10" s="13">
        <f t="shared" si="3"/>
        <v>0.8972339558</v>
      </c>
    </row>
    <row r="11">
      <c r="A11" s="14">
        <v>24.47</v>
      </c>
      <c r="B11" s="15">
        <v>5.62</v>
      </c>
      <c r="C11" s="15">
        <v>24.36</v>
      </c>
      <c r="D11" s="15">
        <v>5.05</v>
      </c>
      <c r="E11" s="16">
        <f t="shared" si="1"/>
        <v>137.5214</v>
      </c>
      <c r="F11" s="16">
        <f t="shared" si="2"/>
        <v>123.018</v>
      </c>
      <c r="G11" s="17">
        <f t="shared" si="3"/>
        <v>0.8945371411</v>
      </c>
    </row>
    <row r="12">
      <c r="G12" s="18"/>
    </row>
    <row r="13">
      <c r="G13" s="18"/>
    </row>
    <row r="14">
      <c r="G14" s="18"/>
    </row>
    <row r="15">
      <c r="G15" s="18"/>
    </row>
    <row r="16">
      <c r="G16" s="18"/>
    </row>
    <row r="17">
      <c r="G17" s="18"/>
    </row>
    <row r="18">
      <c r="G18" s="18"/>
    </row>
    <row r="19">
      <c r="G19" s="18"/>
    </row>
    <row r="20">
      <c r="G20" s="18"/>
    </row>
    <row r="21">
      <c r="G21" s="18"/>
    </row>
    <row r="22">
      <c r="G22" s="18"/>
    </row>
    <row r="23">
      <c r="G23" s="18"/>
    </row>
    <row r="24">
      <c r="G24" s="18"/>
    </row>
    <row r="25">
      <c r="G25" s="18"/>
    </row>
    <row r="26">
      <c r="G26" s="18"/>
    </row>
    <row r="27">
      <c r="G27" s="18"/>
    </row>
    <row r="28">
      <c r="G28" s="18"/>
    </row>
    <row r="29">
      <c r="G29" s="18"/>
    </row>
    <row r="30">
      <c r="G30" s="18"/>
    </row>
    <row r="31">
      <c r="G31" s="18"/>
    </row>
    <row r="32">
      <c r="G32" s="18"/>
    </row>
    <row r="33">
      <c r="G33" s="18"/>
    </row>
    <row r="34">
      <c r="G34" s="18"/>
    </row>
    <row r="35">
      <c r="G35" s="18"/>
    </row>
    <row r="36">
      <c r="G36" s="18"/>
    </row>
    <row r="37">
      <c r="G37" s="18"/>
    </row>
    <row r="38">
      <c r="G38" s="18"/>
    </row>
    <row r="39">
      <c r="G39" s="18"/>
    </row>
    <row r="40">
      <c r="G40" s="18"/>
    </row>
    <row r="41">
      <c r="G41" s="18"/>
    </row>
    <row r="42">
      <c r="G42" s="18"/>
    </row>
    <row r="43">
      <c r="G43" s="18"/>
    </row>
    <row r="44">
      <c r="G44" s="18"/>
    </row>
    <row r="45">
      <c r="G45" s="18"/>
    </row>
    <row r="46">
      <c r="G46" s="18"/>
    </row>
    <row r="47">
      <c r="G47" s="18"/>
    </row>
    <row r="48">
      <c r="G48" s="18"/>
    </row>
    <row r="49">
      <c r="G49" s="18"/>
    </row>
    <row r="50">
      <c r="G50" s="18"/>
    </row>
    <row r="51">
      <c r="G51" s="18"/>
    </row>
    <row r="52">
      <c r="G52" s="18"/>
    </row>
    <row r="53">
      <c r="G53" s="18"/>
    </row>
    <row r="54">
      <c r="G54" s="18"/>
    </row>
    <row r="55">
      <c r="G55" s="18"/>
    </row>
    <row r="56">
      <c r="G56" s="18"/>
    </row>
    <row r="57">
      <c r="G57" s="18"/>
    </row>
    <row r="58">
      <c r="G58" s="18"/>
    </row>
    <row r="59">
      <c r="G59" s="18"/>
    </row>
    <row r="60">
      <c r="G60" s="18"/>
    </row>
    <row r="61">
      <c r="G61" s="18"/>
    </row>
    <row r="62">
      <c r="G62" s="18"/>
    </row>
    <row r="63">
      <c r="G63" s="18"/>
    </row>
    <row r="64">
      <c r="G64" s="18"/>
    </row>
    <row r="65">
      <c r="G65" s="18"/>
    </row>
    <row r="66">
      <c r="G66" s="18"/>
    </row>
    <row r="67">
      <c r="G67" s="18"/>
    </row>
    <row r="68">
      <c r="G68" s="18"/>
    </row>
    <row r="69">
      <c r="G69" s="18"/>
    </row>
    <row r="70">
      <c r="G70" s="18"/>
    </row>
    <row r="71">
      <c r="G71" s="18"/>
    </row>
    <row r="72">
      <c r="G72" s="18"/>
    </row>
    <row r="73">
      <c r="G73" s="18"/>
    </row>
    <row r="74">
      <c r="G74" s="18"/>
    </row>
    <row r="75">
      <c r="G75" s="18"/>
    </row>
    <row r="76">
      <c r="G76" s="18"/>
    </row>
    <row r="77">
      <c r="G77" s="18"/>
    </row>
    <row r="78">
      <c r="G78" s="18"/>
    </row>
    <row r="79">
      <c r="G79" s="18"/>
    </row>
    <row r="80">
      <c r="G80" s="18"/>
    </row>
    <row r="81">
      <c r="G81" s="18"/>
    </row>
    <row r="82">
      <c r="G82" s="18"/>
    </row>
    <row r="83">
      <c r="G83" s="18"/>
    </row>
    <row r="84">
      <c r="G84" s="18"/>
    </row>
    <row r="85">
      <c r="G85" s="18"/>
    </row>
    <row r="86">
      <c r="G86" s="18"/>
    </row>
    <row r="87">
      <c r="G87" s="18"/>
    </row>
    <row r="88">
      <c r="G88" s="18"/>
    </row>
    <row r="89">
      <c r="G89" s="18"/>
    </row>
    <row r="90">
      <c r="G90" s="18"/>
    </row>
    <row r="91">
      <c r="G91" s="18"/>
    </row>
    <row r="92">
      <c r="G92" s="18"/>
    </row>
    <row r="93">
      <c r="G93" s="18"/>
    </row>
    <row r="94">
      <c r="G94" s="18"/>
    </row>
    <row r="95">
      <c r="G95" s="18"/>
    </row>
    <row r="96">
      <c r="G96" s="18"/>
    </row>
    <row r="97">
      <c r="G97" s="18"/>
    </row>
    <row r="98">
      <c r="G98" s="18"/>
    </row>
    <row r="99">
      <c r="G99" s="18"/>
    </row>
    <row r="100">
      <c r="G100" s="18"/>
    </row>
    <row r="101">
      <c r="G101" s="18"/>
    </row>
    <row r="102">
      <c r="G102" s="18"/>
    </row>
    <row r="103">
      <c r="G103" s="18"/>
    </row>
    <row r="104">
      <c r="G104" s="18"/>
    </row>
    <row r="105">
      <c r="G105" s="18"/>
    </row>
    <row r="106">
      <c r="G106" s="18"/>
    </row>
    <row r="107">
      <c r="G107" s="18"/>
    </row>
    <row r="108">
      <c r="G108" s="18"/>
    </row>
    <row r="109">
      <c r="G109" s="18"/>
    </row>
    <row r="110">
      <c r="G110" s="18"/>
    </row>
    <row r="111">
      <c r="G111" s="18"/>
    </row>
    <row r="112">
      <c r="G112" s="18"/>
    </row>
    <row r="113">
      <c r="G113" s="18"/>
    </row>
    <row r="114">
      <c r="G114" s="18"/>
    </row>
    <row r="115">
      <c r="G115" s="18"/>
    </row>
    <row r="116">
      <c r="G116" s="18"/>
    </row>
    <row r="117">
      <c r="G117" s="18"/>
    </row>
    <row r="118">
      <c r="G118" s="18"/>
    </row>
    <row r="119">
      <c r="G119" s="18"/>
    </row>
    <row r="120">
      <c r="G120" s="18"/>
    </row>
    <row r="121">
      <c r="G121" s="18"/>
    </row>
    <row r="122">
      <c r="G122" s="18"/>
    </row>
    <row r="123">
      <c r="G123" s="18"/>
    </row>
    <row r="124">
      <c r="G124" s="18"/>
    </row>
    <row r="125">
      <c r="G125" s="18"/>
    </row>
    <row r="126">
      <c r="G126" s="18"/>
    </row>
    <row r="127">
      <c r="G127" s="18"/>
    </row>
    <row r="128">
      <c r="G128" s="18"/>
    </row>
    <row r="129">
      <c r="G129" s="18"/>
    </row>
    <row r="130">
      <c r="G130" s="18"/>
    </row>
    <row r="131">
      <c r="G131" s="18"/>
    </row>
    <row r="132">
      <c r="G132" s="18"/>
    </row>
    <row r="133">
      <c r="G133" s="18"/>
    </row>
    <row r="134">
      <c r="G134" s="18"/>
    </row>
    <row r="135">
      <c r="G135" s="18"/>
    </row>
    <row r="136">
      <c r="G136" s="18"/>
    </row>
    <row r="137">
      <c r="G137" s="18"/>
    </row>
    <row r="138">
      <c r="G138" s="18"/>
    </row>
    <row r="139">
      <c r="G139" s="18"/>
    </row>
    <row r="140">
      <c r="G140" s="18"/>
    </row>
    <row r="141">
      <c r="G141" s="18"/>
    </row>
    <row r="142">
      <c r="G142" s="18"/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  <row r="1001">
      <c r="G1001" s="18"/>
    </row>
  </sheetData>
  <dataValidations>
    <dataValidation type="custom" allowBlank="1" showDropDown="1" sqref="A3:G11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