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FÁSICO" sheetId="1" r:id="rId3"/>
    <sheet state="visible" name="EJERCICIO_CLASE_2017" sheetId="2" r:id="rId4"/>
  </sheets>
  <definedNames/>
  <calcPr/>
</workbook>
</file>

<file path=xl/sharedStrings.xml><?xml version="1.0" encoding="utf-8"?>
<sst xmlns="http://schemas.openxmlformats.org/spreadsheetml/2006/main" count="157" uniqueCount="14">
  <si>
    <t>SE MODIFICAN LOS DATOS EN NARANJA NADA MÁS</t>
  </si>
  <si>
    <t>VP</t>
  </si>
  <si>
    <t>VS</t>
  </si>
  <si>
    <t xml:space="preserve">TRANSFORMADOR TRIFÁSICO 1 </t>
  </si>
  <si>
    <t>TRANSFORMADOR TRIFÁSICO 2</t>
  </si>
  <si>
    <t>K</t>
  </si>
  <si>
    <t>CONEXIONADO</t>
  </si>
  <si>
    <t>TRIÁNGULO</t>
  </si>
  <si>
    <t>ESTRELLA</t>
  </si>
  <si>
    <t>VOLTAJE LINEA</t>
  </si>
  <si>
    <t>VL</t>
  </si>
  <si>
    <t>VF</t>
  </si>
  <si>
    <t>K=RAIZ_3</t>
  </si>
  <si>
    <t>K=1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</si>
</sst>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</font>
    <font>
      <b/>
      <color rgb="FFFFFFFF"/>
    </font>
    <font/>
    <font>
      <sz val="8.0"/>
      <color rgb="FFFFFFFF"/>
    </font>
    <font>
      <b/>
    </font>
    <font>
      <color rgb="FFFFFFFF"/>
    </font>
    <font>
      <b/>
      <color rgb="FF000000"/>
      <name val="Arial"/>
    </font>
    <font>
      <b/>
      <color rgb="FFFFFFFF"/>
      <name val="Arial"/>
    </font>
    <font>
      <sz val="9.0"/>
      <color rgb="FFFFFFFF"/>
    </font>
    <font>
      <b/>
      <color rgb="FFFF0000"/>
    </font>
    <font>
      <color rgb="FFFFFFFF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1" fillId="6" fontId="4" numFmtId="0" xfId="0" applyAlignment="1" applyBorder="1" applyFill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2" fillId="4" fontId="6" numFmtId="0" xfId="0" applyAlignment="1" applyBorder="1" applyFont="1">
      <alignment horizontal="center" readingOrder="0" vertical="center"/>
    </xf>
    <xf borderId="3" fillId="0" fontId="2" numFmtId="0" xfId="0" applyBorder="1" applyFont="1"/>
    <xf borderId="2" fillId="4" fontId="7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1" fillId="4" fontId="1" numFmtId="0" xfId="0" applyAlignment="1" applyBorder="1" applyFont="1">
      <alignment horizontal="center" readingOrder="0" vertical="center"/>
    </xf>
    <xf borderId="0" fillId="6" fontId="2" numFmtId="164" xfId="0" applyAlignment="1" applyFont="1" applyNumberFormat="1">
      <alignment horizontal="center" vertical="center"/>
    </xf>
    <xf borderId="0" fillId="6" fontId="9" numFmtId="2" xfId="0" applyAlignment="1" applyFont="1" applyNumberFormat="1">
      <alignment horizontal="center" vertical="center"/>
    </xf>
    <xf borderId="0" fillId="2" fontId="2" numFmtId="0" xfId="0" applyAlignment="1" applyFont="1">
      <alignment horizontal="center" readingOrder="0" vertical="center"/>
    </xf>
    <xf borderId="2" fillId="8" fontId="10" numFmtId="0" xfId="0" applyAlignment="1" applyBorder="1" applyFill="1" applyFon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0" fillId="0" fontId="2" numFmtId="164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0" fillId="9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cols>
    <col customWidth="1" min="6" max="6" width="3.86"/>
  </cols>
  <sheetData>
    <row r="1" ht="45.0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2"/>
      <c r="E2" s="2"/>
      <c r="F2" s="2"/>
      <c r="G2" s="3" t="s">
        <v>1</v>
      </c>
      <c r="H2" s="3" t="s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4">
        <v>230.0</v>
      </c>
      <c r="C3" s="4">
        <v>36.0</v>
      </c>
      <c r="D3" s="2"/>
      <c r="E3" s="2"/>
      <c r="F3" s="2"/>
      <c r="G3" s="4">
        <v>36.0</v>
      </c>
      <c r="H3" s="4">
        <v>36.0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5" t="s">
        <v>3</v>
      </c>
      <c r="F5" s="2"/>
      <c r="G5" s="5" t="s">
        <v>4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 t="s">
        <v>5</v>
      </c>
      <c r="C7" s="7">
        <f>B3/C3</f>
        <v>6.388888889</v>
      </c>
      <c r="D7" s="2"/>
      <c r="E7" s="2"/>
      <c r="F7" s="2"/>
      <c r="G7" s="6" t="s">
        <v>5</v>
      </c>
      <c r="H7" s="7">
        <f>G3/H3</f>
        <v>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8" t="s">
        <v>6</v>
      </c>
      <c r="F9" s="2"/>
      <c r="G9" s="8" t="s">
        <v>6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>
      <c r="A11" s="2"/>
      <c r="B11" s="9" t="s">
        <v>7</v>
      </c>
      <c r="C11" s="10"/>
      <c r="D11" s="11" t="s">
        <v>8</v>
      </c>
      <c r="E11" s="10"/>
      <c r="F11" s="2"/>
      <c r="G11" s="9" t="s">
        <v>7</v>
      </c>
      <c r="H11" s="10"/>
      <c r="I11" s="11" t="s">
        <v>8</v>
      </c>
      <c r="J11" s="10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2" t="s">
        <v>9</v>
      </c>
      <c r="B12" s="13" t="s">
        <v>10</v>
      </c>
      <c r="C12" s="13" t="s">
        <v>11</v>
      </c>
      <c r="D12" s="14" t="s">
        <v>11</v>
      </c>
      <c r="E12" s="14" t="s">
        <v>10</v>
      </c>
      <c r="F12" s="2"/>
      <c r="G12" s="13" t="s">
        <v>10</v>
      </c>
      <c r="H12" s="13" t="s">
        <v>11</v>
      </c>
      <c r="I12" s="14" t="s">
        <v>11</v>
      </c>
      <c r="J12" s="14" t="s">
        <v>10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>
        <v>230.0</v>
      </c>
      <c r="B13" s="16">
        <f>A13</f>
        <v>230</v>
      </c>
      <c r="C13" s="16">
        <f>IF(B11="TRIÁNGULO",B13,B13/SQRT(3))</f>
        <v>230</v>
      </c>
      <c r="D13" s="16">
        <f>IF(D11="TRIÁNGULO",C13/C7,C13/C7)</f>
        <v>36</v>
      </c>
      <c r="E13" s="16">
        <f>IF(D11="TRIÁNGULO",D13,D13* SQRT(3))</f>
        <v>62.35382907</v>
      </c>
      <c r="F13" s="2"/>
      <c r="G13" s="16">
        <f>IF(G11="TRIÁNGULO",E13/H7,E13*H7)</f>
        <v>62.35382907</v>
      </c>
      <c r="H13" s="16">
        <f>IF(G11="TRIÁNGULO",G13/H7,G13/SQRT(3))</f>
        <v>62.35382907</v>
      </c>
      <c r="I13" s="16">
        <f>IF(I11="TRIÁNGULO",H13/H7,J13/SQRT(3))</f>
        <v>62.35382907</v>
      </c>
      <c r="J13" s="17">
        <f>IF(I11="TRIÁNGULO",H13/H7,H13*SQRT(3))</f>
        <v>108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9">
    <mergeCell ref="G11:H11"/>
    <mergeCell ref="I11:J11"/>
    <mergeCell ref="A1:K1"/>
    <mergeCell ref="B5:E5"/>
    <mergeCell ref="G5:J5"/>
    <mergeCell ref="B9:E9"/>
    <mergeCell ref="G9:J9"/>
    <mergeCell ref="B11:C11"/>
    <mergeCell ref="D11:E11"/>
  </mergeCells>
  <dataValidations>
    <dataValidation type="list" allowBlank="1" sqref="B11 D11 G11 I11">
      <formula1>"TRIÁNGULO,ESTRELLA"</formula1>
    </dataValidation>
    <dataValidation type="list" allowBlank="1" sqref="B7 G7">
      <formula1>"K=RAIZ_3,K=1,K"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workbookViewId="0"/>
  </sheetViews>
  <sheetFormatPr customHeight="1" defaultColWidth="14.43" defaultRowHeight="15.75"/>
  <sheetData>
    <row r="1" ht="18.75" customHeight="1">
      <c r="A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8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8.7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8.75" customHeight="1">
      <c r="A4" s="18">
        <v>1.0</v>
      </c>
      <c r="B4" s="5" t="s">
        <v>3</v>
      </c>
      <c r="F4" s="2"/>
      <c r="G4" s="5" t="s">
        <v>4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8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8.75" customHeight="1">
      <c r="A6" s="2"/>
      <c r="B6" s="6" t="s">
        <v>12</v>
      </c>
      <c r="C6" s="7">
        <f>IF(B6="K=RAIZ_3",SQRT(3),1)</f>
        <v>1.732050808</v>
      </c>
      <c r="D6" s="2"/>
      <c r="E6" s="2"/>
      <c r="F6" s="2"/>
      <c r="G6" s="6" t="s">
        <v>13</v>
      </c>
      <c r="H6" s="7">
        <f>IF(G6="K=RAIZ_3",SQRT(3),1)</f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8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8.75" customHeight="1">
      <c r="A8" s="2"/>
      <c r="B8" s="8" t="s">
        <v>6</v>
      </c>
      <c r="F8" s="2"/>
      <c r="G8" s="8" t="s">
        <v>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8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8.75" customHeight="1">
      <c r="A10" s="2"/>
      <c r="B10" s="19" t="s">
        <v>8</v>
      </c>
      <c r="C10" s="10"/>
      <c r="D10" s="20" t="s">
        <v>8</v>
      </c>
      <c r="E10" s="10"/>
      <c r="F10" s="2"/>
      <c r="G10" s="19" t="s">
        <v>8</v>
      </c>
      <c r="H10" s="10"/>
      <c r="I10" s="20" t="s">
        <v>7</v>
      </c>
      <c r="J10" s="10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75" customHeight="1">
      <c r="A11" s="12" t="s">
        <v>9</v>
      </c>
      <c r="B11" s="13" t="s">
        <v>10</v>
      </c>
      <c r="C11" s="13" t="s">
        <v>11</v>
      </c>
      <c r="D11" s="14" t="s">
        <v>11</v>
      </c>
      <c r="E11" s="14" t="s">
        <v>10</v>
      </c>
      <c r="F11" s="2"/>
      <c r="G11" s="13" t="s">
        <v>10</v>
      </c>
      <c r="H11" s="13" t="s">
        <v>11</v>
      </c>
      <c r="I11" s="14" t="s">
        <v>11</v>
      </c>
      <c r="J11" s="14" t="s">
        <v>10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8.75" customHeight="1">
      <c r="A12" s="15">
        <v>230.0</v>
      </c>
      <c r="B12" s="21">
        <f>A12</f>
        <v>230</v>
      </c>
      <c r="C12" s="21">
        <f>IF(B10="TRIÁNGULO",B12,B12/SQRT(3))</f>
        <v>132.7905619</v>
      </c>
      <c r="D12" s="21">
        <f>IF(D10="TRIÁNGULO",C12/C6,C12/SQRT(3))</f>
        <v>76.66666667</v>
      </c>
      <c r="E12" s="21">
        <f>IF(D10="TRIÁNGULO",D12,D12* SQRT(3))</f>
        <v>132.7905619</v>
      </c>
      <c r="F12" s="2"/>
      <c r="G12" s="21">
        <f>IF(G10="TRIÁNGULO",E12/H6,E12*H6)</f>
        <v>132.7905619</v>
      </c>
      <c r="H12" s="21">
        <f>IF(G10="TRIÁNGULO",G12/H6,G12/SQRT(3))</f>
        <v>76.66666667</v>
      </c>
      <c r="I12" s="21">
        <f>IF(I10="TRIÁNGULO",H12/H6,J12/SQRT(3))</f>
        <v>76.66666667</v>
      </c>
      <c r="J12" s="22">
        <f>IF(I10="TRIÁNGULO",H12/H6,H12*SQRT(3))</f>
        <v>76.66666667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8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8.75" customHeight="1">
      <c r="A14" s="18">
        <v>2.0</v>
      </c>
      <c r="B14" s="5" t="s">
        <v>3</v>
      </c>
      <c r="F14" s="2"/>
      <c r="G14" s="5" t="s">
        <v>4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8.75" customHeight="1">
      <c r="A15" s="2"/>
      <c r="B15" s="6" t="s">
        <v>12</v>
      </c>
      <c r="C15" s="7">
        <f>IF(B15="K=RAIZ_3",SQRT(3),1)</f>
        <v>1.732050808</v>
      </c>
      <c r="D15" s="2"/>
      <c r="E15" s="2"/>
      <c r="F15" s="2"/>
      <c r="G15" s="6" t="s">
        <v>13</v>
      </c>
      <c r="H15" s="7">
        <f>IF(G15="K=RAIZ_3",SQRT(3),1)</f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8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8.75" customHeight="1">
      <c r="B17" s="8" t="s">
        <v>6</v>
      </c>
      <c r="F17" s="2"/>
      <c r="G17" s="8" t="s">
        <v>6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8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8.75" customHeight="1">
      <c r="A19" s="2"/>
      <c r="B19" s="19" t="s">
        <v>7</v>
      </c>
      <c r="C19" s="10"/>
      <c r="D19" s="20" t="s">
        <v>7</v>
      </c>
      <c r="E19" s="10"/>
      <c r="F19" s="2"/>
      <c r="G19" s="19" t="s">
        <v>7</v>
      </c>
      <c r="H19" s="10"/>
      <c r="I19" s="20" t="s">
        <v>8</v>
      </c>
      <c r="J19" s="10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8.75" customHeight="1">
      <c r="A20" s="12" t="s">
        <v>9</v>
      </c>
      <c r="B20" s="13" t="s">
        <v>10</v>
      </c>
      <c r="C20" s="13" t="s">
        <v>11</v>
      </c>
      <c r="D20" s="14" t="s">
        <v>11</v>
      </c>
      <c r="E20" s="14" t="s">
        <v>10</v>
      </c>
      <c r="F20" s="2"/>
      <c r="G20" s="13" t="s">
        <v>10</v>
      </c>
      <c r="H20" s="13" t="s">
        <v>11</v>
      </c>
      <c r="I20" s="14" t="s">
        <v>11</v>
      </c>
      <c r="J20" s="14" t="s">
        <v>10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8.75" customHeight="1">
      <c r="A21" s="15">
        <v>230.0</v>
      </c>
      <c r="B21" s="21">
        <f>A21</f>
        <v>230</v>
      </c>
      <c r="C21" s="21">
        <f>IF(B19="TRIÁNGULO",B21,B21/SQRT(3))</f>
        <v>230</v>
      </c>
      <c r="D21" s="21">
        <f>IF(D19="TRIÁNGULO",C21/C15,C21/SQRT(3))</f>
        <v>132.7905619</v>
      </c>
      <c r="E21" s="21">
        <f>IF(D19="TRIÁNGULO",D21,D21* SQRT(3))</f>
        <v>132.7905619</v>
      </c>
      <c r="F21" s="2"/>
      <c r="G21" s="21">
        <f>IF(G19="TRIÁNGULO",E21/H15,E21*H15)</f>
        <v>132.7905619</v>
      </c>
      <c r="H21" s="21">
        <f>IF(G19="TRIÁNGULO",G21/H15,G21/SQRT(3))</f>
        <v>132.7905619</v>
      </c>
      <c r="I21" s="21">
        <f>IF(I19="TRIÁNGULO",H21/H15,J21/SQRT(3))</f>
        <v>132.7905619</v>
      </c>
      <c r="J21" s="22">
        <f>IF(I19="TRIÁNGULO",H21/H15,H21*SQRT(3))</f>
        <v>230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8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75" customHeight="1">
      <c r="A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8.75" customHeight="1">
      <c r="A24" s="18">
        <v>3.0</v>
      </c>
      <c r="B24" s="5" t="s">
        <v>3</v>
      </c>
      <c r="F24" s="2"/>
      <c r="G24" s="5" t="s">
        <v>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75" customHeight="1">
      <c r="A26" s="2"/>
      <c r="B26" s="6" t="s">
        <v>12</v>
      </c>
      <c r="C26" s="7">
        <f>IF(B26="K=RAIZ_3",SQRT(3),1)</f>
        <v>1.732050808</v>
      </c>
      <c r="D26" s="2"/>
      <c r="E26" s="2"/>
      <c r="F26" s="2"/>
      <c r="G26" s="6" t="s">
        <v>13</v>
      </c>
      <c r="H26" s="7">
        <f>IF(G26="K=RAIZ_3",SQRT(3),1)</f>
        <v>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75" customHeight="1">
      <c r="A28" s="2"/>
      <c r="B28" s="8" t="s">
        <v>6</v>
      </c>
      <c r="F28" s="2"/>
      <c r="G28" s="8" t="s">
        <v>6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75" customHeight="1">
      <c r="A30" s="2"/>
      <c r="B30" s="19" t="s">
        <v>8</v>
      </c>
      <c r="C30" s="10"/>
      <c r="D30" s="20" t="s">
        <v>7</v>
      </c>
      <c r="E30" s="10"/>
      <c r="F30" s="2"/>
      <c r="G30" s="19" t="s">
        <v>8</v>
      </c>
      <c r="H30" s="10"/>
      <c r="I30" s="20" t="s">
        <v>8</v>
      </c>
      <c r="J30" s="10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75" customHeight="1">
      <c r="A31" s="12" t="s">
        <v>9</v>
      </c>
      <c r="B31" s="13" t="s">
        <v>10</v>
      </c>
      <c r="C31" s="13" t="s">
        <v>11</v>
      </c>
      <c r="D31" s="14" t="s">
        <v>11</v>
      </c>
      <c r="E31" s="14" t="s">
        <v>10</v>
      </c>
      <c r="F31" s="2"/>
      <c r="G31" s="13" t="s">
        <v>10</v>
      </c>
      <c r="H31" s="13" t="s">
        <v>11</v>
      </c>
      <c r="I31" s="14" t="s">
        <v>11</v>
      </c>
      <c r="J31" s="14" t="s">
        <v>10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75" customHeight="1">
      <c r="A32" s="15">
        <v>230.0</v>
      </c>
      <c r="B32" s="21">
        <f>A32</f>
        <v>230</v>
      </c>
      <c r="C32" s="21">
        <f>IF(B30="TRIÁNGULO",B32,B32/SQRT(3))</f>
        <v>132.7905619</v>
      </c>
      <c r="D32" s="21">
        <f>IF(D30="TRIÁNGULO",C32/C26,C32/SQRT(3))</f>
        <v>76.66666667</v>
      </c>
      <c r="E32" s="21">
        <f>IF(D30="TRIÁNGULO",D32,D32* SQRT(3))</f>
        <v>76.66666667</v>
      </c>
      <c r="F32" s="2"/>
      <c r="G32" s="21">
        <f>IF(G30="TRIÁNGULO",E32/H26,E32*H26)</f>
        <v>76.66666667</v>
      </c>
      <c r="H32" s="21">
        <f>IF(G30="TRIÁNGULO",G32/H26,G32/SQRT(3))</f>
        <v>44.26352064</v>
      </c>
      <c r="I32" s="21">
        <f>IF(I30="TRIÁNGULO",H32/H26,J32/SQRT(3))</f>
        <v>44.26352064</v>
      </c>
      <c r="J32" s="22">
        <f>IF(I30="TRIÁNGULO",H32/H26,H32*SQRT(3))</f>
        <v>76.66666667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75" customHeight="1">
      <c r="A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75" customHeight="1">
      <c r="A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75" customHeight="1">
      <c r="A35" s="23">
        <v>4.0</v>
      </c>
      <c r="B35" s="5" t="s">
        <v>3</v>
      </c>
      <c r="F35" s="2"/>
      <c r="G35" s="5" t="s">
        <v>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75" customHeight="1">
      <c r="A37" s="2"/>
      <c r="B37" s="6" t="s">
        <v>12</v>
      </c>
      <c r="C37" s="7">
        <f>IF(B37="K=RAIZ_3",SQRT(3),1)</f>
        <v>1.732050808</v>
      </c>
      <c r="D37" s="2"/>
      <c r="E37" s="2"/>
      <c r="F37" s="2"/>
      <c r="G37" s="6" t="s">
        <v>13</v>
      </c>
      <c r="H37" s="7">
        <f>IF(G37="K=RAIZ_3",SQRT(3),1)</f>
        <v>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75" customHeight="1">
      <c r="A39" s="2"/>
      <c r="B39" s="8" t="s">
        <v>6</v>
      </c>
      <c r="F39" s="2"/>
      <c r="G39" s="8" t="s">
        <v>6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75" customHeight="1">
      <c r="A41" s="2"/>
      <c r="B41" s="19" t="s">
        <v>8</v>
      </c>
      <c r="C41" s="10"/>
      <c r="D41" s="20" t="s">
        <v>7</v>
      </c>
      <c r="E41" s="10"/>
      <c r="F41" s="2"/>
      <c r="G41" s="19" t="s">
        <v>7</v>
      </c>
      <c r="H41" s="10"/>
      <c r="I41" s="20" t="s">
        <v>8</v>
      </c>
      <c r="J41" s="10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75" customHeight="1">
      <c r="A42" s="12" t="s">
        <v>9</v>
      </c>
      <c r="B42" s="13" t="s">
        <v>10</v>
      </c>
      <c r="C42" s="13" t="s">
        <v>11</v>
      </c>
      <c r="D42" s="14" t="s">
        <v>11</v>
      </c>
      <c r="E42" s="14" t="s">
        <v>10</v>
      </c>
      <c r="F42" s="2"/>
      <c r="G42" s="13" t="s">
        <v>10</v>
      </c>
      <c r="H42" s="13" t="s">
        <v>11</v>
      </c>
      <c r="I42" s="14" t="s">
        <v>11</v>
      </c>
      <c r="J42" s="14" t="s">
        <v>10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75" customHeight="1">
      <c r="A43" s="15">
        <v>230.0</v>
      </c>
      <c r="B43" s="21">
        <f>A43</f>
        <v>230</v>
      </c>
      <c r="C43" s="21">
        <f>IF(B41="TRIÁNGULO",B43,B43/SQRT(3))</f>
        <v>132.7905619</v>
      </c>
      <c r="D43" s="21">
        <f>IF(D41="TRIÁNGULO",C43/C37,C43/SQRT(3))</f>
        <v>76.66666667</v>
      </c>
      <c r="E43" s="21">
        <f>IF(D41="TRIÁNGULO",D43,D43* SQRT(3))</f>
        <v>76.66666667</v>
      </c>
      <c r="F43" s="2"/>
      <c r="G43" s="21">
        <f>IF(G41="TRIÁNGULO",E43/H37,E43*H37)</f>
        <v>76.66666667</v>
      </c>
      <c r="H43" s="21">
        <f>IF(G41="TRIÁNGULO",G43/H37,G43*SQRT(3))</f>
        <v>76.66666667</v>
      </c>
      <c r="I43" s="21">
        <f>IF(I41="TRIÁNGULO",H43/H37,J43*SQRT(3))</f>
        <v>76.66666667</v>
      </c>
      <c r="J43" s="22">
        <f>IF(I41="TRIÁNGULO",H43/H37,H43/SQRT(3))</f>
        <v>44.26352064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75" customHeight="1">
      <c r="A44" s="2"/>
      <c r="J44" s="23">
        <v>132.0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75" customHeight="1">
      <c r="A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75" customHeight="1">
      <c r="A46" s="18">
        <v>5.0</v>
      </c>
      <c r="B46" s="5" t="s">
        <v>3</v>
      </c>
      <c r="F46" s="2"/>
      <c r="G46" s="5" t="s">
        <v>4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75" customHeight="1">
      <c r="A48" s="2"/>
      <c r="B48" s="6" t="s">
        <v>12</v>
      </c>
      <c r="C48" s="7">
        <f>IF(B48="K=RAIZ_3",SQRT(3),1)</f>
        <v>1.732050808</v>
      </c>
      <c r="D48" s="2"/>
      <c r="E48" s="2"/>
      <c r="F48" s="2"/>
      <c r="G48" s="6" t="s">
        <v>13</v>
      </c>
      <c r="H48" s="7">
        <f>IF(G48="K=RAIZ_3",SQRT(3),1)</f>
        <v>1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75" customHeight="1">
      <c r="A50" s="2"/>
      <c r="B50" s="8" t="s">
        <v>6</v>
      </c>
      <c r="F50" s="2"/>
      <c r="G50" s="8" t="s">
        <v>6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75" customHeight="1">
      <c r="A52" s="2"/>
      <c r="B52" s="19" t="s">
        <v>8</v>
      </c>
      <c r="C52" s="10"/>
      <c r="D52" s="20" t="s">
        <v>7</v>
      </c>
      <c r="E52" s="10"/>
      <c r="F52" s="2"/>
      <c r="G52" s="19" t="s">
        <v>7</v>
      </c>
      <c r="H52" s="10"/>
      <c r="I52" s="20" t="s">
        <v>7</v>
      </c>
      <c r="J52" s="1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75" customHeight="1">
      <c r="A53" s="12" t="s">
        <v>9</v>
      </c>
      <c r="B53" s="13" t="s">
        <v>10</v>
      </c>
      <c r="C53" s="13" t="s">
        <v>11</v>
      </c>
      <c r="D53" s="14" t="s">
        <v>11</v>
      </c>
      <c r="E53" s="14" t="s">
        <v>10</v>
      </c>
      <c r="F53" s="2"/>
      <c r="G53" s="13" t="s">
        <v>10</v>
      </c>
      <c r="H53" s="13" t="s">
        <v>11</v>
      </c>
      <c r="I53" s="14" t="s">
        <v>11</v>
      </c>
      <c r="J53" s="14" t="s">
        <v>10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75" customHeight="1">
      <c r="A54" s="15">
        <v>230.0</v>
      </c>
      <c r="B54" s="21">
        <f>A54</f>
        <v>230</v>
      </c>
      <c r="C54" s="21">
        <f>IF(B52="TRIÁNGULO",B54,B54/SQRT(3))</f>
        <v>132.7905619</v>
      </c>
      <c r="D54" s="21">
        <f>IF(D52="TRIÁNGULO",C54/C48,C54/SQRT(3))</f>
        <v>76.66666667</v>
      </c>
      <c r="E54" s="21">
        <f>IF(D52="TRIÁNGULO",D54,D54* SQRT(3))</f>
        <v>76.66666667</v>
      </c>
      <c r="F54" s="2"/>
      <c r="G54" s="21">
        <f>IF(G52="TRIÁNGULO",E54/H48,E54*H48)</f>
        <v>76.66666667</v>
      </c>
      <c r="H54" s="21">
        <f>IF(G52="TRIÁNGULO",G54/H48,G54/SQRT(3))</f>
        <v>76.66666667</v>
      </c>
      <c r="I54" s="21">
        <f>IF(I52="TRIÁNGULO",H54/H48,J54/SQRT(3))</f>
        <v>76.66666667</v>
      </c>
      <c r="J54" s="22">
        <f>IF(I52="TRIÁNGULO",H54/H48,H54*SQRT(3))</f>
        <v>76.66666667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75" customHeight="1">
      <c r="A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75" customHeight="1">
      <c r="A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75" customHeight="1">
      <c r="A57" s="18">
        <v>6.0</v>
      </c>
      <c r="B57" s="5" t="s">
        <v>3</v>
      </c>
      <c r="F57" s="2"/>
      <c r="G57" s="5" t="s">
        <v>4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75" customHeight="1">
      <c r="A59" s="2"/>
      <c r="B59" s="6" t="s">
        <v>12</v>
      </c>
      <c r="C59" s="7">
        <f>IF(B59="K=RAIZ_3",SQRT(3),1)</f>
        <v>1.732050808</v>
      </c>
      <c r="D59" s="2"/>
      <c r="E59" s="2"/>
      <c r="F59" s="2"/>
      <c r="G59" s="6" t="s">
        <v>13</v>
      </c>
      <c r="H59" s="7">
        <f>IF(G59="K=RAIZ_3",SQRT(3),1)</f>
        <v>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75" customHeight="1">
      <c r="A61" s="2"/>
      <c r="B61" s="8" t="s">
        <v>6</v>
      </c>
      <c r="F61" s="2"/>
      <c r="G61" s="8" t="s">
        <v>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75" customHeight="1">
      <c r="A63" s="2"/>
      <c r="B63" s="19" t="s">
        <v>7</v>
      </c>
      <c r="C63" s="10"/>
      <c r="D63" s="20" t="s">
        <v>8</v>
      </c>
      <c r="E63" s="10"/>
      <c r="F63" s="2"/>
      <c r="G63" s="19" t="s">
        <v>8</v>
      </c>
      <c r="H63" s="10"/>
      <c r="I63" s="20" t="s">
        <v>7</v>
      </c>
      <c r="J63" s="1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75" customHeight="1">
      <c r="A64" s="12" t="s">
        <v>9</v>
      </c>
      <c r="B64" s="13" t="s">
        <v>10</v>
      </c>
      <c r="C64" s="13" t="s">
        <v>11</v>
      </c>
      <c r="D64" s="14" t="s">
        <v>11</v>
      </c>
      <c r="E64" s="14" t="s">
        <v>10</v>
      </c>
      <c r="F64" s="2"/>
      <c r="G64" s="13" t="s">
        <v>10</v>
      </c>
      <c r="H64" s="13" t="s">
        <v>11</v>
      </c>
      <c r="I64" s="14" t="s">
        <v>11</v>
      </c>
      <c r="J64" s="14" t="s">
        <v>10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75" customHeight="1">
      <c r="A65" s="15">
        <v>230.0</v>
      </c>
      <c r="B65" s="21">
        <f>A65</f>
        <v>230</v>
      </c>
      <c r="C65" s="21">
        <f>IF(B63="TRIÁNGULO",B65,B65/SQRT(3))</f>
        <v>230</v>
      </c>
      <c r="D65" s="21">
        <f>IF(D63="TRIÁNGULO",C65/C59,C65/SQRT(3))</f>
        <v>132.7905619</v>
      </c>
      <c r="E65" s="21">
        <f>IF(D63="TRIÁNGULO",D65,D65* SQRT(3))</f>
        <v>230</v>
      </c>
      <c r="F65" s="2"/>
      <c r="G65" s="21">
        <f>IF(G63="TRIÁNGULO",E65/H59,E65*H59)</f>
        <v>230</v>
      </c>
      <c r="H65" s="21">
        <f>IF(G63="TRIÁNGULO",G65/H59,G65/SQRT(3))</f>
        <v>132.7905619</v>
      </c>
      <c r="I65" s="21">
        <f>IF(I63="TRIÁNGULO",H65/H59,J65/SQRT(3))</f>
        <v>132.7905619</v>
      </c>
      <c r="J65" s="22">
        <f>IF(I63="TRIÁNGULO",H65/H59,H65*SQRT(3))</f>
        <v>132.7905619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75" customHeight="1">
      <c r="A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75" customHeight="1">
      <c r="A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75" customHeight="1">
      <c r="A68" s="23">
        <v>7.0</v>
      </c>
      <c r="B68" s="5" t="s">
        <v>3</v>
      </c>
      <c r="F68" s="2"/>
      <c r="G68" s="5" t="s">
        <v>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75" customHeight="1">
      <c r="A70" s="2"/>
      <c r="B70" s="6" t="s">
        <v>12</v>
      </c>
      <c r="C70" s="7">
        <f>IF(B70="K=RAIZ_3",SQRT(3),1)</f>
        <v>1.732050808</v>
      </c>
      <c r="D70" s="2"/>
      <c r="E70" s="2"/>
      <c r="F70" s="2"/>
      <c r="G70" s="6" t="s">
        <v>13</v>
      </c>
      <c r="H70" s="7">
        <f>IF(G70="K=RAIZ_3",SQRT(3),1)</f>
        <v>1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75" customHeight="1">
      <c r="A72" s="2"/>
      <c r="B72" s="8" t="s">
        <v>6</v>
      </c>
      <c r="F72" s="2"/>
      <c r="G72" s="8" t="s">
        <v>6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75" customHeight="1">
      <c r="A74" s="2"/>
      <c r="B74" s="19" t="s">
        <v>7</v>
      </c>
      <c r="C74" s="10"/>
      <c r="D74" s="20" t="s">
        <v>7</v>
      </c>
      <c r="E74" s="10"/>
      <c r="F74" s="2"/>
      <c r="G74" s="19" t="s">
        <v>8</v>
      </c>
      <c r="H74" s="10"/>
      <c r="I74" s="20" t="s">
        <v>7</v>
      </c>
      <c r="J74" s="1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75" customHeight="1">
      <c r="A75" s="12" t="s">
        <v>9</v>
      </c>
      <c r="B75" s="13" t="s">
        <v>10</v>
      </c>
      <c r="C75" s="13" t="s">
        <v>11</v>
      </c>
      <c r="D75" s="14" t="s">
        <v>11</v>
      </c>
      <c r="E75" s="14" t="s">
        <v>10</v>
      </c>
      <c r="F75" s="2"/>
      <c r="G75" s="13" t="s">
        <v>10</v>
      </c>
      <c r="H75" s="13" t="s">
        <v>11</v>
      </c>
      <c r="I75" s="14" t="s">
        <v>11</v>
      </c>
      <c r="J75" s="14" t="s">
        <v>10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75" customHeight="1">
      <c r="A76" s="15">
        <v>230.0</v>
      </c>
      <c r="B76" s="21">
        <f>A76</f>
        <v>230</v>
      </c>
      <c r="C76" s="21">
        <f>IF(B74="TRIÁNGULO",B76,B76/SQRT(3))</f>
        <v>230</v>
      </c>
      <c r="D76" s="21">
        <f>IF(D74="TRIÁNGULO",C76/C70,C76/SQRT(3))</f>
        <v>132.7905619</v>
      </c>
      <c r="E76" s="21">
        <f>IF(D74="TRIÁNGULO",D76,D76* SQRT(3))</f>
        <v>132.7905619</v>
      </c>
      <c r="F76" s="2"/>
      <c r="G76" s="21">
        <f>IF(G74="TRIÁNGULO",E76/H70,E76*H70)</f>
        <v>132.7905619</v>
      </c>
      <c r="H76" s="21">
        <f>IF(G74="TRIÁNGULO",G76/H70,G76*SQRT(3))</f>
        <v>230</v>
      </c>
      <c r="I76" s="21">
        <f>IF(I74="TRIÁNGULO",H76/H70,J76*SQRT(3))</f>
        <v>230</v>
      </c>
      <c r="J76" s="22">
        <f>IF(I74="TRIÁNGULO",H76/H70,H76/SQRT(3))</f>
        <v>230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75" customHeight="1">
      <c r="A77" s="2"/>
      <c r="H77" s="24">
        <v>230.0</v>
      </c>
      <c r="I77" s="24">
        <v>230.0</v>
      </c>
      <c r="J77" s="24">
        <v>230.0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75" customHeight="1">
      <c r="A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75" customHeight="1">
      <c r="A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75" customHeight="1">
      <c r="A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75" customHeight="1">
      <c r="A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75" customHeight="1">
      <c r="A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75" customHeight="1">
      <c r="A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75" customHeight="1">
      <c r="A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75" customHeight="1">
      <c r="A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75" customHeight="1">
      <c r="A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75" customHeight="1">
      <c r="A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75" customHeight="1">
      <c r="A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75" customHeight="1">
      <c r="A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75" customHeight="1">
      <c r="A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75" customHeight="1">
      <c r="A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75" customHeight="1">
      <c r="A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75" customHeight="1">
      <c r="A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75" customHeight="1">
      <c r="A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75" customHeight="1">
      <c r="A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75" customHeight="1">
      <c r="A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75" customHeight="1">
      <c r="A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75" customHeight="1">
      <c r="A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75" customHeight="1">
      <c r="A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75" customHeight="1">
      <c r="A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75" customHeight="1">
      <c r="A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75" customHeight="1">
      <c r="A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75" customHeight="1">
      <c r="A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75" customHeight="1">
      <c r="A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75" customHeight="1">
      <c r="A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75" customHeight="1">
      <c r="A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75" customHeight="1">
      <c r="A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75" customHeight="1">
      <c r="A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75" customHeight="1">
      <c r="A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75" customHeight="1">
      <c r="A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75" customHeight="1">
      <c r="A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75" customHeight="1">
      <c r="A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75" customHeight="1">
      <c r="A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75" customHeight="1">
      <c r="A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75" customHeight="1">
      <c r="A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75" customHeight="1">
      <c r="A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75" customHeight="1">
      <c r="A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75" customHeight="1">
      <c r="A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75" customHeight="1">
      <c r="A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75" customHeight="1">
      <c r="A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75" customHeight="1">
      <c r="A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75" customHeight="1">
      <c r="A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75" customHeight="1">
      <c r="A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75" customHeight="1">
      <c r="A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75" customHeight="1">
      <c r="A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75" customHeight="1">
      <c r="A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75" customHeight="1">
      <c r="A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75" customHeight="1">
      <c r="A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75" customHeight="1">
      <c r="A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75" customHeight="1">
      <c r="A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75" customHeight="1">
      <c r="A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75" customHeight="1">
      <c r="A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75" customHeight="1">
      <c r="A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75" customHeight="1">
      <c r="A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75" customHeight="1">
      <c r="A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75" customHeight="1">
      <c r="A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75" customHeight="1">
      <c r="A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75" customHeight="1">
      <c r="A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75" customHeight="1">
      <c r="A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75" customHeight="1">
      <c r="A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75" customHeight="1">
      <c r="A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75" customHeight="1">
      <c r="A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75" customHeight="1">
      <c r="A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75" customHeight="1">
      <c r="A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75" customHeight="1">
      <c r="A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75" customHeight="1">
      <c r="A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75" customHeight="1">
      <c r="A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75" customHeight="1">
      <c r="A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75" customHeight="1">
      <c r="A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75" customHeight="1">
      <c r="A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75" customHeight="1">
      <c r="A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75" customHeight="1">
      <c r="A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75" customHeight="1">
      <c r="A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75" customHeight="1">
      <c r="A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75" customHeight="1">
      <c r="A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75" customHeight="1">
      <c r="A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75" customHeight="1">
      <c r="A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75" customHeight="1">
      <c r="A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75" customHeight="1">
      <c r="A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75" customHeight="1">
      <c r="A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75" customHeight="1">
      <c r="A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75" customHeight="1">
      <c r="A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75" customHeight="1">
      <c r="A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75" customHeight="1">
      <c r="A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75" customHeight="1">
      <c r="A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75" customHeight="1">
      <c r="A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75" customHeight="1">
      <c r="A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75" customHeight="1">
      <c r="A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75" customHeight="1">
      <c r="A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75" customHeight="1">
      <c r="A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75" customHeight="1">
      <c r="A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75" customHeight="1">
      <c r="A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75" customHeight="1">
      <c r="A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75" customHeight="1">
      <c r="A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75" customHeight="1">
      <c r="A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75" customHeight="1">
      <c r="A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75" customHeight="1">
      <c r="A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75" customHeight="1">
      <c r="A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75" customHeight="1">
      <c r="A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75" customHeight="1">
      <c r="A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75" customHeight="1">
      <c r="A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75" customHeight="1">
      <c r="A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75" customHeight="1">
      <c r="A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75" customHeight="1">
      <c r="A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75" customHeight="1">
      <c r="A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75" customHeight="1">
      <c r="A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75" customHeight="1">
      <c r="A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75" customHeight="1">
      <c r="A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75" customHeight="1">
      <c r="A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75" customHeight="1">
      <c r="A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75" customHeight="1">
      <c r="A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75" customHeight="1">
      <c r="A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75" customHeight="1">
      <c r="A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75" customHeight="1">
      <c r="A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75" customHeight="1">
      <c r="A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75" customHeight="1">
      <c r="A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75" customHeight="1">
      <c r="A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75" customHeight="1">
      <c r="A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75" customHeight="1">
      <c r="A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75" customHeight="1">
      <c r="A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75" customHeight="1">
      <c r="A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75" customHeight="1">
      <c r="A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75" customHeight="1">
      <c r="A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75" customHeight="1">
      <c r="A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75" customHeight="1">
      <c r="A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75" customHeight="1">
      <c r="A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75" customHeight="1">
      <c r="A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75" customHeight="1">
      <c r="A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75" customHeight="1">
      <c r="A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75" customHeight="1">
      <c r="A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75" customHeight="1">
      <c r="A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75" customHeight="1">
      <c r="A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75" customHeight="1">
      <c r="A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75" customHeight="1">
      <c r="A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75" customHeight="1">
      <c r="A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75" customHeight="1">
      <c r="A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75" customHeight="1">
      <c r="A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75" customHeight="1">
      <c r="A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75" customHeight="1">
      <c r="A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75" customHeight="1">
      <c r="A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75" customHeight="1">
      <c r="A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75" customHeight="1">
      <c r="A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75" customHeight="1">
      <c r="A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75" customHeight="1">
      <c r="A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75" customHeight="1">
      <c r="A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75" customHeight="1">
      <c r="A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75" customHeight="1">
      <c r="A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75" customHeight="1">
      <c r="A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75" customHeight="1">
      <c r="A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75" customHeight="1">
      <c r="A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75" customHeight="1">
      <c r="A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75" customHeight="1">
      <c r="A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75" customHeight="1">
      <c r="A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75" customHeight="1">
      <c r="A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75" customHeight="1">
      <c r="A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75" customHeight="1">
      <c r="A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75" customHeight="1">
      <c r="A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75" customHeight="1">
      <c r="A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75" customHeight="1">
      <c r="A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75" customHeight="1">
      <c r="A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75" customHeight="1">
      <c r="A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75" customHeight="1">
      <c r="A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75" customHeight="1">
      <c r="A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75" customHeight="1">
      <c r="A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75" customHeight="1">
      <c r="A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75" customHeight="1">
      <c r="A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75" customHeight="1">
      <c r="A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75" customHeight="1">
      <c r="A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75" customHeight="1">
      <c r="A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75" customHeight="1">
      <c r="A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75" customHeight="1">
      <c r="A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75" customHeight="1">
      <c r="A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75" customHeight="1">
      <c r="A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75" customHeight="1">
      <c r="A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75" customHeight="1">
      <c r="A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75" customHeight="1">
      <c r="A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75" customHeight="1">
      <c r="A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75" customHeight="1">
      <c r="A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75" customHeight="1">
      <c r="A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75" customHeight="1">
      <c r="A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75" customHeight="1">
      <c r="A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75" customHeight="1">
      <c r="A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75" customHeight="1">
      <c r="A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75" customHeight="1">
      <c r="A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75" customHeight="1">
      <c r="A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75" customHeight="1">
      <c r="A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75" customHeight="1">
      <c r="A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75" customHeight="1">
      <c r="A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75" customHeight="1">
      <c r="A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75" customHeight="1">
      <c r="A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75" customHeight="1">
      <c r="A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75" customHeight="1">
      <c r="A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75" customHeight="1">
      <c r="A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75" customHeight="1">
      <c r="A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75" customHeight="1">
      <c r="A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75" customHeight="1">
      <c r="A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75" customHeight="1">
      <c r="A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75" customHeight="1">
      <c r="A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75" customHeight="1">
      <c r="A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75" customHeight="1">
      <c r="A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75" customHeight="1">
      <c r="A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75" customHeight="1">
      <c r="A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75" customHeight="1">
      <c r="A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75" customHeight="1">
      <c r="A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75" customHeight="1">
      <c r="A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75" customHeight="1">
      <c r="A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75" customHeight="1">
      <c r="A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75" customHeight="1">
      <c r="A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75" customHeight="1">
      <c r="A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75" customHeight="1">
      <c r="A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75" customHeight="1">
      <c r="A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75" customHeight="1">
      <c r="A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75" customHeight="1">
      <c r="A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75" customHeight="1">
      <c r="A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75" customHeight="1">
      <c r="A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75" customHeight="1">
      <c r="A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75" customHeight="1">
      <c r="A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75" customHeight="1">
      <c r="A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75" customHeight="1">
      <c r="A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75" customHeight="1">
      <c r="A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75" customHeight="1">
      <c r="A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75" customHeight="1">
      <c r="A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75" customHeight="1">
      <c r="A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75" customHeight="1">
      <c r="A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75" customHeight="1">
      <c r="A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75" customHeight="1">
      <c r="A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75" customHeight="1">
      <c r="A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75" customHeight="1">
      <c r="A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75" customHeight="1">
      <c r="A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75" customHeight="1">
      <c r="A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75" customHeight="1">
      <c r="A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75" customHeight="1">
      <c r="A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75" customHeight="1">
      <c r="A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75" customHeight="1">
      <c r="A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75" customHeight="1">
      <c r="A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75" customHeight="1">
      <c r="A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75" customHeight="1">
      <c r="A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75" customHeight="1">
      <c r="A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75" customHeight="1">
      <c r="A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75" customHeight="1">
      <c r="A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75" customHeight="1">
      <c r="A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75" customHeight="1">
      <c r="A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75" customHeight="1">
      <c r="A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75" customHeight="1">
      <c r="A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75" customHeight="1">
      <c r="A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75" customHeight="1">
      <c r="A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75" customHeight="1">
      <c r="A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75" customHeight="1">
      <c r="A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75" customHeight="1">
      <c r="A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75" customHeight="1">
      <c r="A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75" customHeight="1">
      <c r="A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75" customHeight="1">
      <c r="A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75" customHeight="1">
      <c r="A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75" customHeight="1">
      <c r="A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75" customHeight="1">
      <c r="A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75" customHeight="1">
      <c r="A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75" customHeight="1">
      <c r="A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75" customHeight="1">
      <c r="A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75" customHeight="1">
      <c r="A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75" customHeight="1">
      <c r="A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75" customHeight="1">
      <c r="A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75" customHeight="1">
      <c r="A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75" customHeight="1">
      <c r="A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75" customHeight="1">
      <c r="A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75" customHeight="1">
      <c r="A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75" customHeight="1">
      <c r="A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75" customHeight="1">
      <c r="A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75" customHeight="1">
      <c r="A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75" customHeight="1">
      <c r="A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75" customHeight="1">
      <c r="A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75" customHeight="1">
      <c r="A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75" customHeight="1">
      <c r="A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75" customHeight="1">
      <c r="A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75" customHeight="1">
      <c r="A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75" customHeight="1">
      <c r="A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75" customHeight="1">
      <c r="A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75" customHeight="1">
      <c r="A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75" customHeight="1">
      <c r="A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75" customHeight="1">
      <c r="A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75" customHeight="1">
      <c r="A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75" customHeight="1">
      <c r="A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75" customHeight="1">
      <c r="A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75" customHeight="1">
      <c r="A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75" customHeight="1">
      <c r="A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75" customHeight="1">
      <c r="A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75" customHeight="1">
      <c r="A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75" customHeight="1">
      <c r="A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75" customHeight="1">
      <c r="A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75" customHeight="1">
      <c r="A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75" customHeight="1">
      <c r="A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75" customHeight="1">
      <c r="A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75" customHeight="1">
      <c r="A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75" customHeight="1">
      <c r="A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75" customHeight="1">
      <c r="A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75" customHeight="1">
      <c r="A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75" customHeight="1">
      <c r="A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75" customHeight="1">
      <c r="A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75" customHeight="1">
      <c r="A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75" customHeight="1">
      <c r="A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75" customHeight="1">
      <c r="A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75" customHeight="1">
      <c r="A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75" customHeight="1">
      <c r="A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75" customHeight="1">
      <c r="A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75" customHeight="1">
      <c r="A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75" customHeight="1">
      <c r="A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75" customHeight="1">
      <c r="A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75" customHeight="1">
      <c r="A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75" customHeight="1">
      <c r="A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75" customHeight="1">
      <c r="A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75" customHeight="1">
      <c r="A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75" customHeight="1">
      <c r="A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75" customHeight="1">
      <c r="A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75" customHeight="1">
      <c r="A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75" customHeight="1">
      <c r="A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75" customHeight="1">
      <c r="A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75" customHeight="1">
      <c r="A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75" customHeight="1">
      <c r="A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75" customHeight="1">
      <c r="A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75" customHeight="1">
      <c r="A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75" customHeight="1">
      <c r="A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75" customHeight="1">
      <c r="A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75" customHeight="1">
      <c r="A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75" customHeight="1">
      <c r="A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75" customHeight="1">
      <c r="A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75" customHeight="1">
      <c r="A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75" customHeight="1">
      <c r="A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75" customHeight="1">
      <c r="A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75" customHeight="1">
      <c r="A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75" customHeight="1">
      <c r="A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75" customHeight="1">
      <c r="A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75" customHeight="1">
      <c r="A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75" customHeight="1">
      <c r="A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75" customHeight="1">
      <c r="A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75" customHeight="1">
      <c r="A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75" customHeight="1">
      <c r="A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75" customHeight="1">
      <c r="A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75" customHeight="1">
      <c r="A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75" customHeight="1">
      <c r="A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75" customHeight="1">
      <c r="A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75" customHeight="1">
      <c r="A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75" customHeight="1">
      <c r="A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75" customHeight="1">
      <c r="A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75" customHeight="1">
      <c r="A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75" customHeight="1">
      <c r="A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75" customHeight="1">
      <c r="A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75" customHeight="1">
      <c r="A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75" customHeight="1">
      <c r="A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75" customHeight="1">
      <c r="A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75" customHeight="1">
      <c r="A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75" customHeight="1">
      <c r="A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75" customHeight="1">
      <c r="A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75" customHeight="1">
      <c r="A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75" customHeight="1">
      <c r="A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75" customHeight="1">
      <c r="A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75" customHeight="1">
      <c r="A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75" customHeight="1">
      <c r="A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75" customHeight="1">
      <c r="A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75" customHeight="1">
      <c r="A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75" customHeight="1">
      <c r="A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75" customHeight="1">
      <c r="A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75" customHeight="1">
      <c r="A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75" customHeight="1">
      <c r="A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75" customHeight="1">
      <c r="A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75" customHeight="1">
      <c r="A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75" customHeight="1">
      <c r="A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75" customHeight="1">
      <c r="A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75" customHeight="1">
      <c r="A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75" customHeight="1">
      <c r="A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75" customHeight="1">
      <c r="A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75" customHeight="1">
      <c r="A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75" customHeight="1">
      <c r="A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75" customHeight="1">
      <c r="A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75" customHeight="1">
      <c r="A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75" customHeight="1">
      <c r="A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75" customHeight="1">
      <c r="A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75" customHeight="1">
      <c r="A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75" customHeight="1">
      <c r="A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75" customHeight="1">
      <c r="A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75" customHeight="1">
      <c r="A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75" customHeight="1">
      <c r="A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75" customHeight="1">
      <c r="A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75" customHeight="1">
      <c r="A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75" customHeight="1">
      <c r="A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75" customHeight="1">
      <c r="A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75" customHeight="1">
      <c r="A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75" customHeight="1">
      <c r="A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75" customHeight="1">
      <c r="A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75" customHeight="1">
      <c r="A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75" customHeight="1">
      <c r="A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75" customHeight="1">
      <c r="A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75" customHeight="1">
      <c r="A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75" customHeight="1">
      <c r="A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75" customHeight="1">
      <c r="A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75" customHeight="1">
      <c r="A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75" customHeight="1">
      <c r="A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75" customHeight="1">
      <c r="A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75" customHeight="1">
      <c r="A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75" customHeight="1">
      <c r="A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75" customHeight="1">
      <c r="A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75" customHeight="1">
      <c r="A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75" customHeight="1">
      <c r="A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75" customHeight="1">
      <c r="A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75" customHeight="1">
      <c r="A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75" customHeight="1">
      <c r="A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75" customHeight="1">
      <c r="A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75" customHeight="1">
      <c r="A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75" customHeight="1">
      <c r="A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75" customHeight="1">
      <c r="A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75" customHeight="1">
      <c r="A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75" customHeight="1">
      <c r="A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75" customHeight="1">
      <c r="A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75" customHeight="1">
      <c r="A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75" customHeight="1">
      <c r="A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75" customHeight="1">
      <c r="A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75" customHeight="1">
      <c r="A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75" customHeight="1">
      <c r="A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75" customHeight="1">
      <c r="A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75" customHeight="1">
      <c r="A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75" customHeight="1">
      <c r="A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75" customHeight="1">
      <c r="A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75" customHeight="1">
      <c r="A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75" customHeight="1">
      <c r="A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75" customHeight="1">
      <c r="A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75" customHeight="1">
      <c r="A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75" customHeight="1">
      <c r="A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75" customHeight="1">
      <c r="A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75" customHeight="1">
      <c r="A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75" customHeight="1">
      <c r="A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75" customHeight="1">
      <c r="A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75" customHeight="1">
      <c r="A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75" customHeight="1">
      <c r="A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75" customHeight="1">
      <c r="A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75" customHeight="1">
      <c r="A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75" customHeight="1">
      <c r="A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75" customHeight="1">
      <c r="A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75" customHeight="1">
      <c r="A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75" customHeight="1">
      <c r="A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75" customHeight="1">
      <c r="A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75" customHeight="1">
      <c r="A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75" customHeight="1">
      <c r="A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75" customHeight="1">
      <c r="A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75" customHeight="1">
      <c r="A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75" customHeight="1">
      <c r="A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75" customHeight="1">
      <c r="A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75" customHeight="1">
      <c r="A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75" customHeight="1">
      <c r="A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75" customHeight="1">
      <c r="A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75" customHeight="1">
      <c r="A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75" customHeight="1">
      <c r="A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75" customHeight="1">
      <c r="A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75" customHeight="1">
      <c r="A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75" customHeight="1">
      <c r="A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75" customHeight="1">
      <c r="A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75" customHeight="1">
      <c r="A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75" customHeight="1">
      <c r="A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75" customHeight="1">
      <c r="A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75" customHeight="1">
      <c r="A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75" customHeight="1">
      <c r="A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75" customHeight="1">
      <c r="A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75" customHeight="1">
      <c r="A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75" customHeight="1">
      <c r="A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75" customHeight="1">
      <c r="A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75" customHeight="1">
      <c r="A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75" customHeight="1">
      <c r="A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75" customHeight="1">
      <c r="A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75" customHeight="1">
      <c r="A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75" customHeight="1">
      <c r="A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75" customHeight="1">
      <c r="A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75" customHeight="1">
      <c r="A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75" customHeight="1">
      <c r="A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75" customHeight="1">
      <c r="A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75" customHeight="1">
      <c r="A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75" customHeight="1">
      <c r="A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75" customHeight="1">
      <c r="A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75" customHeight="1">
      <c r="A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75" customHeight="1">
      <c r="A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75" customHeight="1">
      <c r="A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75" customHeight="1">
      <c r="A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75" customHeight="1">
      <c r="A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75" customHeight="1">
      <c r="A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75" customHeight="1">
      <c r="A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75" customHeight="1">
      <c r="A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75" customHeight="1">
      <c r="A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75" customHeight="1">
      <c r="A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75" customHeight="1">
      <c r="A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75" customHeight="1">
      <c r="A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75" customHeight="1">
      <c r="A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75" customHeight="1">
      <c r="A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75" customHeight="1">
      <c r="A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75" customHeight="1">
      <c r="A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75" customHeight="1">
      <c r="A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75" customHeight="1">
      <c r="A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75" customHeight="1">
      <c r="A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75" customHeight="1">
      <c r="A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75" customHeight="1">
      <c r="A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75" customHeight="1">
      <c r="A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75" customHeight="1">
      <c r="A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75" customHeight="1">
      <c r="A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75" customHeight="1">
      <c r="A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75" customHeight="1">
      <c r="A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75" customHeight="1">
      <c r="A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75" customHeight="1">
      <c r="A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75" customHeight="1">
      <c r="A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75" customHeight="1">
      <c r="A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75" customHeight="1">
      <c r="A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75" customHeight="1">
      <c r="A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75" customHeight="1">
      <c r="A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75" customHeight="1">
      <c r="A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75" customHeight="1">
      <c r="A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75" customHeight="1">
      <c r="A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75" customHeight="1">
      <c r="A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75" customHeight="1">
      <c r="A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75" customHeight="1">
      <c r="A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75" customHeight="1">
      <c r="A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75" customHeight="1">
      <c r="A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75" customHeight="1">
      <c r="A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75" customHeight="1">
      <c r="A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75" customHeight="1">
      <c r="A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75" customHeight="1">
      <c r="A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75" customHeight="1">
      <c r="A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75" customHeight="1">
      <c r="A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75" customHeight="1">
      <c r="A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75" customHeight="1">
      <c r="A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75" customHeight="1">
      <c r="A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75" customHeight="1">
      <c r="A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75" customHeight="1">
      <c r="A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75" customHeight="1">
      <c r="A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75" customHeight="1">
      <c r="A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75" customHeight="1">
      <c r="A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75" customHeight="1">
      <c r="A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75" customHeight="1">
      <c r="A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75" customHeight="1">
      <c r="A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75" customHeight="1">
      <c r="A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75" customHeight="1">
      <c r="A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75" customHeight="1">
      <c r="A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75" customHeight="1">
      <c r="A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75" customHeight="1">
      <c r="A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75" customHeight="1">
      <c r="A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75" customHeight="1">
      <c r="A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75" customHeight="1">
      <c r="A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75" customHeight="1">
      <c r="A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75" customHeight="1">
      <c r="A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75" customHeight="1">
      <c r="A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75" customHeight="1">
      <c r="A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75" customHeight="1">
      <c r="A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75" customHeight="1">
      <c r="A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75" customHeight="1">
      <c r="A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75" customHeight="1">
      <c r="A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75" customHeight="1">
      <c r="A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75" customHeight="1">
      <c r="A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75" customHeight="1">
      <c r="A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75" customHeight="1">
      <c r="A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75" customHeight="1">
      <c r="A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75" customHeight="1">
      <c r="A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75" customHeight="1">
      <c r="A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75" customHeight="1">
      <c r="A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75" customHeight="1">
      <c r="A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75" customHeight="1">
      <c r="A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75" customHeight="1">
      <c r="A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75" customHeight="1">
      <c r="A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75" customHeight="1">
      <c r="A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75" customHeight="1">
      <c r="A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75" customHeight="1">
      <c r="A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75" customHeight="1">
      <c r="A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75" customHeight="1">
      <c r="A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75" customHeight="1">
      <c r="A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75" customHeight="1">
      <c r="A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75" customHeight="1">
      <c r="A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75" customHeight="1">
      <c r="A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75" customHeight="1">
      <c r="A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75" customHeight="1">
      <c r="A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75" customHeight="1">
      <c r="A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75" customHeight="1">
      <c r="A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75" customHeight="1">
      <c r="A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75" customHeight="1">
      <c r="A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75" customHeight="1">
      <c r="A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75" customHeight="1">
      <c r="A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75" customHeight="1">
      <c r="A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75" customHeight="1">
      <c r="A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75" customHeight="1">
      <c r="A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75" customHeight="1">
      <c r="A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75" customHeight="1">
      <c r="A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75" customHeight="1">
      <c r="A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75" customHeight="1">
      <c r="A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75" customHeight="1">
      <c r="A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75" customHeight="1">
      <c r="A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75" customHeight="1">
      <c r="A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75" customHeight="1">
      <c r="A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75" customHeight="1">
      <c r="A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75" customHeight="1">
      <c r="A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75" customHeight="1">
      <c r="A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75" customHeight="1">
      <c r="A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75" customHeight="1">
      <c r="A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75" customHeight="1">
      <c r="A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75" customHeight="1">
      <c r="A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75" customHeight="1">
      <c r="A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75" customHeight="1">
      <c r="A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75" customHeight="1">
      <c r="A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75" customHeight="1">
      <c r="A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75" customHeight="1">
      <c r="A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75" customHeight="1">
      <c r="A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75" customHeight="1">
      <c r="A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75" customHeight="1">
      <c r="A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75" customHeight="1">
      <c r="A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75" customHeight="1">
      <c r="A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75" customHeight="1">
      <c r="A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75" customHeight="1">
      <c r="A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75" customHeight="1">
      <c r="A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75" customHeight="1">
      <c r="A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75" customHeight="1">
      <c r="A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75" customHeight="1">
      <c r="A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75" customHeight="1">
      <c r="A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75" customHeight="1">
      <c r="A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75" customHeight="1">
      <c r="A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75" customHeight="1">
      <c r="A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75" customHeight="1">
      <c r="A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75" customHeight="1">
      <c r="A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75" customHeight="1">
      <c r="A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75" customHeight="1">
      <c r="A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75" customHeight="1">
      <c r="A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75" customHeight="1">
      <c r="A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75" customHeight="1">
      <c r="A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75" customHeight="1">
      <c r="A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75" customHeight="1">
      <c r="A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75" customHeight="1">
      <c r="A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75" customHeight="1">
      <c r="A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75" customHeight="1">
      <c r="A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75" customHeight="1">
      <c r="A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75" customHeight="1">
      <c r="A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75" customHeight="1">
      <c r="A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75" customHeight="1">
      <c r="A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75" customHeight="1">
      <c r="A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75" customHeight="1">
      <c r="A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75" customHeight="1">
      <c r="A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75" customHeight="1">
      <c r="A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75" customHeight="1">
      <c r="A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75" customHeight="1">
      <c r="A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75" customHeight="1">
      <c r="A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75" customHeight="1">
      <c r="A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75" customHeight="1">
      <c r="A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75" customHeight="1">
      <c r="A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75" customHeight="1">
      <c r="A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75" customHeight="1">
      <c r="A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75" customHeight="1">
      <c r="A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75" customHeight="1">
      <c r="A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75" customHeight="1">
      <c r="A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75" customHeight="1">
      <c r="A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75" customHeight="1">
      <c r="A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75" customHeight="1">
      <c r="A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75" customHeight="1">
      <c r="A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75" customHeight="1">
      <c r="A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75" customHeight="1">
      <c r="A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75" customHeight="1">
      <c r="A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75" customHeight="1">
      <c r="A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75" customHeight="1">
      <c r="A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75" customHeight="1">
      <c r="A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75" customHeight="1">
      <c r="A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75" customHeight="1">
      <c r="A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75" customHeight="1">
      <c r="A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75" customHeight="1">
      <c r="A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75" customHeight="1">
      <c r="A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75" customHeight="1">
      <c r="A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75" customHeight="1">
      <c r="A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75" customHeight="1">
      <c r="A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75" customHeight="1">
      <c r="A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75" customHeight="1">
      <c r="A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75" customHeight="1">
      <c r="A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75" customHeight="1">
      <c r="A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75" customHeight="1">
      <c r="A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75" customHeight="1">
      <c r="A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75" customHeight="1">
      <c r="A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75" customHeight="1">
      <c r="A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75" customHeight="1">
      <c r="A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75" customHeight="1">
      <c r="A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75" customHeight="1">
      <c r="A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75" customHeight="1">
      <c r="A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75" customHeight="1">
      <c r="A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75" customHeight="1">
      <c r="A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75" customHeight="1">
      <c r="A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75" customHeight="1">
      <c r="A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75" customHeight="1">
      <c r="A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75" customHeight="1">
      <c r="A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75" customHeight="1">
      <c r="A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75" customHeight="1">
      <c r="A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75" customHeight="1">
      <c r="A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75" customHeight="1">
      <c r="A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75" customHeight="1">
      <c r="A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75" customHeight="1">
      <c r="A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75" customHeight="1">
      <c r="A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75" customHeight="1">
      <c r="A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75" customHeight="1">
      <c r="A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75" customHeight="1">
      <c r="A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75" customHeight="1">
      <c r="A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75" customHeight="1">
      <c r="A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75" customHeight="1">
      <c r="A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75" customHeight="1">
      <c r="A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75" customHeight="1">
      <c r="A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75" customHeight="1">
      <c r="A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75" customHeight="1">
      <c r="A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75" customHeight="1">
      <c r="A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75" customHeight="1">
      <c r="A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75" customHeight="1">
      <c r="A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75" customHeight="1">
      <c r="A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75" customHeight="1">
      <c r="A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75" customHeight="1">
      <c r="A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75" customHeight="1">
      <c r="A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75" customHeight="1">
      <c r="A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75" customHeight="1">
      <c r="A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75" customHeight="1">
      <c r="A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75" customHeight="1">
      <c r="A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75" customHeight="1">
      <c r="A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75" customHeight="1">
      <c r="A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75" customHeight="1">
      <c r="A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75" customHeight="1">
      <c r="A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75" customHeight="1">
      <c r="A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75" customHeight="1">
      <c r="A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75" customHeight="1">
      <c r="A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75" customHeight="1">
      <c r="A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75" customHeight="1">
      <c r="A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75" customHeight="1">
      <c r="A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75" customHeight="1">
      <c r="A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75" customHeight="1">
      <c r="A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75" customHeight="1">
      <c r="A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75" customHeight="1">
      <c r="A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75" customHeight="1">
      <c r="A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75" customHeight="1">
      <c r="A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75" customHeight="1">
      <c r="A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75" customHeight="1">
      <c r="A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75" customHeight="1">
      <c r="A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75" customHeight="1">
      <c r="A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75" customHeight="1">
      <c r="A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75" customHeight="1">
      <c r="A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75" customHeight="1">
      <c r="A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75" customHeight="1">
      <c r="A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75" customHeight="1">
      <c r="A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8.75" customHeight="1">
      <c r="A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8.75" customHeight="1">
      <c r="A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8.75" customHeight="1">
      <c r="A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8.75" customHeight="1">
      <c r="A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8.75" customHeight="1">
      <c r="A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8.75" customHeight="1">
      <c r="A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8.75" customHeight="1">
      <c r="A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8.75" customHeight="1">
      <c r="A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8.75" customHeight="1">
      <c r="A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8.75" customHeight="1">
      <c r="A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8.75" customHeight="1">
      <c r="A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8.75" customHeight="1">
      <c r="A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8.75" customHeight="1">
      <c r="A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8.75" customHeight="1">
      <c r="A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8.75" customHeight="1">
      <c r="A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8.75" customHeight="1">
      <c r="A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8.75" customHeight="1">
      <c r="A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8.75" customHeight="1">
      <c r="A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8.75" customHeight="1">
      <c r="A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8.75" customHeight="1">
      <c r="A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8.75" customHeight="1">
      <c r="A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8.75" customHeight="1">
      <c r="A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8.75" customHeight="1">
      <c r="A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8.75" customHeight="1">
      <c r="A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8.75" customHeight="1">
      <c r="A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8.75" customHeight="1">
      <c r="A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8.75" customHeight="1">
      <c r="A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8.75" customHeight="1">
      <c r="A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8.75" customHeight="1">
      <c r="A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8.75" customHeight="1">
      <c r="A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8.75" customHeight="1">
      <c r="A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8.75" customHeight="1">
      <c r="A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8.75" customHeight="1">
      <c r="A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8.75" customHeight="1">
      <c r="A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8.75" customHeight="1">
      <c r="A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8.75" customHeight="1">
      <c r="A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8.75" customHeight="1">
      <c r="A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8.75" customHeight="1">
      <c r="A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8.75" customHeight="1">
      <c r="A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8.75" customHeight="1">
      <c r="A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8.75" customHeight="1">
      <c r="A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8.75" customHeight="1">
      <c r="A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8.75" customHeight="1">
      <c r="A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8.75" customHeight="1">
      <c r="A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8.75" customHeight="1">
      <c r="A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8.75" customHeight="1">
      <c r="A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8.75" customHeight="1">
      <c r="A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8.75" customHeight="1">
      <c r="A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8.75" customHeight="1">
      <c r="A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8.75" customHeight="1">
      <c r="A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8.75" customHeight="1">
      <c r="A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8.75" customHeight="1">
      <c r="A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8.75" customHeight="1">
      <c r="A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8.75" customHeight="1">
      <c r="A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8.75" customHeight="1">
      <c r="A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8.75" customHeight="1">
      <c r="A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8.75" customHeight="1">
      <c r="A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8.75" customHeight="1">
      <c r="A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8.75" customHeight="1">
      <c r="A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8.75" customHeight="1">
      <c r="A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8.75" customHeight="1">
      <c r="A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8.75" customHeight="1">
      <c r="A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8.75" customHeight="1">
      <c r="A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8.75" customHeight="1">
      <c r="A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8.75" customHeight="1">
      <c r="A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8.75" customHeight="1">
      <c r="A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8.75" customHeight="1">
      <c r="A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8.75" customHeight="1">
      <c r="A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8.75" customHeight="1">
      <c r="A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8.75" customHeight="1">
      <c r="A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8.75" customHeight="1">
      <c r="A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8.75" customHeight="1">
      <c r="A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8.75" customHeight="1">
      <c r="A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8.75" customHeight="1">
      <c r="A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8.75" customHeight="1">
      <c r="A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8.75" customHeight="1">
      <c r="A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8.75" customHeight="1">
      <c r="A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8.75" customHeight="1">
      <c r="A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8.75" customHeight="1">
      <c r="A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8.75" customHeight="1">
      <c r="A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8.75" customHeight="1">
      <c r="A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8.75" customHeight="1">
      <c r="A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8.75" customHeight="1">
      <c r="A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8.75" customHeight="1">
      <c r="A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8.75" customHeight="1">
      <c r="A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8.75" customHeight="1">
      <c r="A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8.75" customHeight="1">
      <c r="A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8.75" customHeight="1">
      <c r="A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8.75" customHeight="1">
      <c r="A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8.75" customHeight="1">
      <c r="A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8.75" customHeight="1">
      <c r="A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8.75" customHeight="1">
      <c r="A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8.75" customHeight="1">
      <c r="A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8.75" customHeight="1">
      <c r="A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8.75" customHeight="1">
      <c r="A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8.75" customHeight="1">
      <c r="A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8.75" customHeight="1">
      <c r="A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8.75" customHeight="1">
      <c r="A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8.75" customHeight="1">
      <c r="A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8.75" customHeight="1">
      <c r="A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8.75" customHeight="1">
      <c r="A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8.75" customHeight="1">
      <c r="A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8.75" customHeight="1">
      <c r="A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8.75" customHeight="1">
      <c r="A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8.75" customHeight="1">
      <c r="A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8.75" customHeight="1">
      <c r="A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8.75" customHeight="1">
      <c r="A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8.75" customHeight="1">
      <c r="A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8.75" customHeight="1">
      <c r="A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8.75" customHeight="1">
      <c r="A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8.75" customHeight="1">
      <c r="A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8.75" customHeight="1">
      <c r="A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8.75" customHeight="1">
      <c r="A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8.75" customHeight="1">
      <c r="A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8.75" customHeight="1">
      <c r="A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8.75" customHeight="1">
      <c r="A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8.75" customHeight="1">
      <c r="A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8.75" customHeight="1">
      <c r="A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8.75" customHeight="1">
      <c r="A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8.75" customHeight="1">
      <c r="A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8.75" customHeight="1">
      <c r="A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8.75" customHeight="1">
      <c r="A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8.75" customHeight="1">
      <c r="A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8.75" customHeight="1">
      <c r="A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8.75" customHeight="1">
      <c r="A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8.75" customHeight="1">
      <c r="A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8.75" customHeight="1">
      <c r="A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8.75" customHeight="1">
      <c r="A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8.75" customHeight="1">
      <c r="A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8.75" customHeight="1">
      <c r="A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8.75" customHeight="1">
      <c r="A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8.75" customHeight="1">
      <c r="A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8.75" customHeight="1">
      <c r="A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8.75" customHeight="1">
      <c r="A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8.75" customHeight="1">
      <c r="A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8.75" customHeight="1">
      <c r="A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8.75" customHeight="1">
      <c r="A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8.75" customHeight="1">
      <c r="A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8.75" customHeight="1">
      <c r="A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8.75" customHeight="1">
      <c r="A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8.75" customHeight="1">
      <c r="A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8.75" customHeight="1">
      <c r="A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8.75" customHeight="1">
      <c r="A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8.75" customHeight="1">
      <c r="A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8.75" customHeight="1">
      <c r="A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8.75" customHeight="1">
      <c r="A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8.75" customHeight="1">
      <c r="A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8.75" customHeight="1">
      <c r="A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8.75" customHeight="1">
      <c r="A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8.75" customHeight="1">
      <c r="A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8.75" customHeight="1">
      <c r="A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8.75" customHeight="1">
      <c r="A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8.75" customHeight="1">
      <c r="A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8.75" customHeight="1">
      <c r="A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8.75" customHeight="1">
      <c r="A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8.75" customHeight="1">
      <c r="A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8.75" customHeight="1">
      <c r="A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8.75" customHeight="1">
      <c r="A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8.75" customHeight="1">
      <c r="A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8.75" customHeight="1">
      <c r="A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8.75" customHeight="1">
      <c r="A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8.75" customHeight="1">
      <c r="A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8.75" customHeight="1">
      <c r="A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8.75" customHeight="1">
      <c r="A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8.75" customHeight="1">
      <c r="A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8.75" customHeight="1">
      <c r="A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8.75" customHeight="1">
      <c r="A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8.75" customHeight="1">
      <c r="A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8.75" customHeight="1">
      <c r="A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8.75" customHeight="1">
      <c r="A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8.75" customHeight="1">
      <c r="A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8.75" customHeight="1">
      <c r="A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8.75" customHeight="1">
      <c r="A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8.75" customHeight="1">
      <c r="A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8.75" customHeight="1">
      <c r="A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56">
    <mergeCell ref="B46:E46"/>
    <mergeCell ref="G46:J46"/>
    <mergeCell ref="B50:E50"/>
    <mergeCell ref="G50:J50"/>
    <mergeCell ref="B52:C52"/>
    <mergeCell ref="G52:H52"/>
    <mergeCell ref="I52:J52"/>
    <mergeCell ref="D52:E52"/>
    <mergeCell ref="B57:E57"/>
    <mergeCell ref="G57:J57"/>
    <mergeCell ref="B61:E61"/>
    <mergeCell ref="G61:J61"/>
    <mergeCell ref="B63:C63"/>
    <mergeCell ref="D63:E63"/>
    <mergeCell ref="B4:E4"/>
    <mergeCell ref="G4:J4"/>
    <mergeCell ref="B8:E8"/>
    <mergeCell ref="G8:J8"/>
    <mergeCell ref="B10:C10"/>
    <mergeCell ref="G10:H10"/>
    <mergeCell ref="I10:J10"/>
    <mergeCell ref="G19:H19"/>
    <mergeCell ref="I19:J19"/>
    <mergeCell ref="D10:E10"/>
    <mergeCell ref="B14:E14"/>
    <mergeCell ref="G14:J14"/>
    <mergeCell ref="B17:E17"/>
    <mergeCell ref="G17:J17"/>
    <mergeCell ref="B19:C19"/>
    <mergeCell ref="D19:E19"/>
    <mergeCell ref="B24:E24"/>
    <mergeCell ref="G24:J24"/>
    <mergeCell ref="B28:E28"/>
    <mergeCell ref="G28:J28"/>
    <mergeCell ref="B30:C30"/>
    <mergeCell ref="G30:H30"/>
    <mergeCell ref="I30:J30"/>
    <mergeCell ref="G41:H41"/>
    <mergeCell ref="I41:J41"/>
    <mergeCell ref="D30:E30"/>
    <mergeCell ref="B35:E35"/>
    <mergeCell ref="G35:J35"/>
    <mergeCell ref="B39:E39"/>
    <mergeCell ref="G39:J39"/>
    <mergeCell ref="B41:C41"/>
    <mergeCell ref="D41:E41"/>
    <mergeCell ref="D74:E74"/>
    <mergeCell ref="G74:H74"/>
    <mergeCell ref="G63:H63"/>
    <mergeCell ref="I63:J63"/>
    <mergeCell ref="B68:E68"/>
    <mergeCell ref="G68:J68"/>
    <mergeCell ref="B72:E72"/>
    <mergeCell ref="G72:J72"/>
    <mergeCell ref="B74:C74"/>
    <mergeCell ref="I74:J74"/>
  </mergeCells>
  <dataValidations>
    <dataValidation type="list" allowBlank="1" sqref="B10 D10 G10 I10 B19 D19 G19 I19 B30 D30 G30 I30 B41 D41 G41 I41 B52 D52 G52 I52 B63 D63 G63 I63 B74 D74 G74 I74">
      <formula1>"TRIÁNGULO,ESTRELLA"</formula1>
    </dataValidation>
    <dataValidation type="list" allowBlank="1" sqref="B6 G6 B15 G15 B26 G26 B37 G37 B48 G48 B59 G59 B70 G70">
      <formula1>"K=RAIZ_3,K=1"</formula1>
    </dataValidation>
  </dataValidations>
  <drawing r:id="rId1"/>
</worksheet>
</file>